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Təlimat" sheetId="1" state="visible" r:id="rId1"/>
    <sheet xmlns:r="http://schemas.openxmlformats.org/officeDocument/2006/relationships" name="Qaimə" sheetId="2" state="visible" r:id="rId2"/>
    <sheet xmlns:r="http://schemas.openxmlformats.org/officeDocument/2006/relationships" name="Mallar" sheetId="3" state="visible" r:id="rId3"/>
    <sheet xmlns:r="http://schemas.openxmlformats.org/officeDocument/2006/relationships" name="Kodlar" sheetId="4" state="visible" r:id="rId4"/>
    <sheet xmlns:r="http://schemas.openxmlformats.org/officeDocument/2006/relationships" name="Siyahılar" sheetId="5" state="hidden" r:id="rId5"/>
  </sheets>
  <definedNames>
    <definedName name="_xlnm._FilterDatabase" localSheetId="3" hidden="1">'Kodlar'!$A$1:$D$13650</definedName>
  </definedNames>
  <calcPr calcId="124519" fullCalcOnLoad="1"/>
</workbook>
</file>

<file path=xl/styles.xml><?xml version="1.0" encoding="utf-8"?>
<styleSheet xmlns="http://schemas.openxmlformats.org/spreadsheetml/2006/main">
  <numFmts count="1">
    <numFmt numFmtId="164" formatCode="#,##0.00##"/>
  </numFmts>
  <fonts count="15">
    <font>
      <name val="Calibri"/>
      <family val="2"/>
      <color theme="1"/>
      <sz val="11"/>
      <scheme val="minor"/>
    </font>
    <font>
      <b val="1"/>
      <color rgb="001F3D2B"/>
      <sz val="16"/>
    </font>
    <font>
      <b val="1"/>
      <color rgb="00B5652A"/>
      <sz val="12"/>
    </font>
    <font>
      <b val="1"/>
      <color rgb="001F3D2B"/>
      <sz val="12"/>
    </font>
    <font>
      <color rgb="0056665B"/>
    </font>
    <font>
      <i val="1"/>
      <color rgb="006B6B6B"/>
    </font>
    <font>
      <b val="1"/>
      <color rgb="001F3D2B"/>
      <sz val="14"/>
    </font>
    <font>
      <b val="1"/>
      <color rgb="00B5652A"/>
    </font>
    <font>
      <b val="1"/>
      <color rgb="00FFFFFF"/>
    </font>
    <font>
      <color rgb="006B6B6B"/>
      <sz val="10"/>
    </font>
    <font>
      <color rgb="006B6B6B"/>
    </font>
    <font>
      <color rgb="00999999"/>
      <sz val="8"/>
    </font>
    <font>
      <b val="1"/>
      <color rgb="00FFFFFF"/>
      <sz val="10"/>
    </font>
    <font>
      <color rgb="0056665B"/>
      <sz val="9"/>
    </font>
    <font>
      <color rgb="00C0392B"/>
      <sz val="9"/>
    </font>
  </fonts>
  <fills count="7">
    <fill>
      <patternFill/>
    </fill>
    <fill>
      <patternFill patternType="gray125"/>
    </fill>
    <fill>
      <patternFill patternType="solid">
        <fgColor rgb="001F3D2B"/>
      </patternFill>
    </fill>
    <fill>
      <patternFill patternType="solid">
        <fgColor rgb="00FFF6D6"/>
      </patternFill>
    </fill>
    <fill>
      <patternFill patternType="solid">
        <fgColor rgb="00FFFFFF"/>
      </patternFill>
    </fill>
    <fill>
      <patternFill patternType="solid">
        <fgColor rgb="00EEF0EC"/>
      </patternFill>
    </fill>
    <fill>
      <patternFill patternType="solid">
        <fgColor rgb="00B5652A"/>
      </patternFill>
    </fill>
  </fills>
  <borders count="2">
    <border>
      <left/>
      <right/>
      <top/>
      <bottom/>
      <diagonal/>
    </border>
    <border>
      <left style="thin">
        <color rgb="00D5D0C4"/>
      </left>
      <right style="thin">
        <color rgb="00D5D0C4"/>
      </right>
      <top style="thin">
        <color rgb="00D5D0C4"/>
      </top>
      <bottom style="thin">
        <color rgb="00D5D0C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0" pivotButton="0" quotePrefix="0" xfId="0"/>
    <xf numFmtId="0" fontId="0" fillId="0" borderId="1" pivotButton="0" quotePrefix="0" xfId="0"/>
    <xf numFmtId="49" fontId="0" fillId="3" borderId="1" applyProtection="1" pivotButton="0" quotePrefix="0" xfId="0">
      <protection locked="0" hidden="0"/>
    </xf>
    <xf numFmtId="0" fontId="9" fillId="0" borderId="0" pivotButton="0" quotePrefix="0" xfId="0"/>
    <xf numFmtId="49" fontId="0" fillId="4" borderId="1" applyProtection="1" pivotButton="0" quotePrefix="0" xfId="0">
      <protection locked="0" hidden="0"/>
    </xf>
    <xf numFmtId="0" fontId="3" fillId="0" borderId="0" pivotButton="0" quotePrefix="0" xfId="0"/>
    <xf numFmtId="1" fontId="0" fillId="5" borderId="1" pivotButton="0" quotePrefix="0" xfId="0"/>
    <xf numFmtId="4" fontId="0" fillId="5" borderId="1" pivotButton="0" quotePrefix="0" xfId="0"/>
    <xf numFmtId="0" fontId="0" fillId="5" borderId="1" pivotButton="0" quotePrefix="0" xfId="0"/>
    <xf numFmtId="0" fontId="10" fillId="0" borderId="0" pivotButton="0" quotePrefix="0" xfId="0"/>
    <xf numFmtId="0" fontId="11" fillId="0" borderId="0" pivotButton="0" quotePrefix="0" xfId="0"/>
    <xf numFmtId="0" fontId="12" fillId="6" borderId="1" applyAlignment="1" pivotButton="0" quotePrefix="0" xfId="0">
      <alignment horizontal="center" vertical="center" wrapText="1"/>
    </xf>
    <xf numFmtId="0" fontId="12" fillId="2" borderId="1" applyAlignment="1" pivotButton="0" quotePrefix="0" xfId="0">
      <alignment horizontal="center" vertical="center" wrapText="1"/>
    </xf>
    <xf numFmtId="49" fontId="0" fillId="0" borderId="1" applyProtection="1" pivotButton="0" quotePrefix="0" xfId="0">
      <protection locked="0" hidden="0"/>
    </xf>
    <xf numFmtId="0" fontId="13" fillId="5" borderId="1" pivotButton="0" quotePrefix="0" xfId="0"/>
    <xf numFmtId="0" fontId="0" fillId="0" borderId="1" applyProtection="1" pivotButton="0" quotePrefix="0" xfId="0">
      <protection locked="0" hidden="0"/>
    </xf>
    <xf numFmtId="164" fontId="0" fillId="5" borderId="1" pivotButton="0" quotePrefix="0" xfId="0"/>
    <xf numFmtId="0" fontId="14" fillId="5" borderId="1" pivotButton="0" quotePrefix="0" xfId="0"/>
    <xf numFmtId="49" fontId="0" fillId="0"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3" customWidth="1" min="1" max="1"/>
    <col width="110" customWidth="1" min="2" max="2"/>
  </cols>
  <sheetData>
    <row r="2">
      <c r="B2" s="1" t="inlineStr">
        <is>
          <t>Meridian Tax Partners · e-qaimə şablonu</t>
        </is>
      </c>
    </row>
    <row r="3">
      <c r="B3" s="2" t="inlineStr">
        <is>
          <t>Malların ixrac qeydi ilə satışı (QAIME_9)</t>
        </is>
      </c>
    </row>
    <row r="4">
      <c r="B4" s="3" t="inlineStr"/>
    </row>
    <row r="5">
      <c r="B5" s="4" t="inlineStr">
        <is>
          <t>Necə istifadə etməli</t>
        </is>
      </c>
    </row>
    <row r="6">
      <c r="B6" s="3" t="inlineStr">
        <is>
          <t>1. «Qaimə» vərəqində VÖEN-ləri və qeydi doldurun. Ulduzlu (*) sahələr məcburidir.</t>
        </is>
      </c>
    </row>
    <row r="7">
      <c r="B7" s="3" t="inlineStr">
        <is>
          <t>2. «Mallar» vərəqində ağ (yaşıl başlıqlı) sütunları doldurun. Boz (mis rəngli başlıqlı) sütunlar özü hesablanır.</t>
        </is>
      </c>
    </row>
    <row r="8">
      <c r="B8" s="5" t="inlineStr">
        <is>
          <t xml:space="preserve">   Nümunə sətir: 8471300000 · Noutbuk · ədəd · 2 · 1250 · ƏDV 18% → cəmi 2 500, ƏDV 450, yekun 2 950 ₼.</t>
        </is>
      </c>
    </row>
    <row r="9">
      <c r="B9" s="5" t="inlineStr">
        <is>
          <t xml:space="preserve">   Sətri silmək üçün: sətrin nömrəsinə sağ klik → «Sil». Səhv dəyəri silmək üçün xananı seçib Delete basın.</t>
        </is>
      </c>
    </row>
    <row r="10">
      <c r="B10" s="3" t="inlineStr">
        <is>
          <t>3. «Yoxlama» sütunu boş olmalıdır. Orada yazı varsa, həmin sətri düzəldin.</t>
        </is>
      </c>
    </row>
    <row r="11">
      <c r="B11" s="3" t="inlineStr">
        <is>
          <t>4. Faylı .xlsx formatında saxlayın (Excel 97-2003 .xls formatında yox).</t>
        </is>
      </c>
    </row>
    <row r="12">
      <c r="B12" s="3" t="inlineStr">
        <is>
          <t>5. meridiantax.az/e-qaime-xml səhifəsinə daxil olun, faylı seçin və XML faylını yükləyin.</t>
        </is>
      </c>
    </row>
    <row r="13">
      <c r="B13" s="3" t="inlineStr">
        <is>
          <t>6. XML faylını e-taxes.gov.az portalında e-qaimə bölməsində «XML-dən yüklə» ilə idxal edin, yoxlayın və imzalayın.</t>
        </is>
      </c>
    </row>
    <row r="14">
      <c r="B14" s="3" t="inlineStr"/>
    </row>
    <row r="15">
      <c r="B15" s="4" t="inlineStr">
        <is>
          <t>Vacib qeydlər</t>
        </is>
      </c>
    </row>
    <row r="16">
      <c r="B16" s="3" t="inlineStr">
        <is>
          <t>• Mal kodu 10 rəqəmli məhsul kodudur. Mətn kimi yazın ki, əvvəlindəki sıfırlar itməsin (məs. 0101210000).</t>
        </is>
      </c>
    </row>
    <row r="17">
      <c r="B17" s="3" t="inlineStr">
        <is>
          <t>• Kodu tapmaq üçün: meridiantax.az/mal-kodlari səhifəsində adla axtarın və ya «Kodlar» vərəqində Ctrl+F / filtrdən istifadə edin. Kodu yazanda klassifikatordakı adı yanında avtomatik görünür.</t>
        </is>
      </c>
    </row>
    <row r="18">
      <c r="B18" s="3" t="inlineStr">
        <is>
          <t>• Qiymətləri ƏDV-siz yazın. ƏDV (18%) ƏDV rejimi «18%» olan sətirlər üçün avtomatik hesablanır.</t>
        </is>
      </c>
    </row>
    <row r="19">
      <c r="B19" s="3" t="inlineStr">
        <is>
          <t>• Bir faylda bir qaimə olur. Hər qaimə üçün şablonun yeni nüsxəsini istifadə edin. Ən çox 500 sətir.</t>
        </is>
      </c>
    </row>
    <row r="20">
      <c r="B20" s="3" t="inlineStr">
        <is>
          <t>• Məlumatlarınız XML hazırlanarkən serverə göndərilmir: çevirmə tamamilə sizin brauzerinizdə aparılır.</t>
        </is>
      </c>
    </row>
    <row r="21">
      <c r="B21" s="3" t="inlineStr">
        <is>
          <t>• Portala yükləmədən əvvəl qaiməni portalda bir daha yoxlayın. Şablon məlumat xarakterlidir və hüquqi məsləhət deyil.</t>
        </is>
      </c>
    </row>
    <row r="22">
      <c r="B22" s="3" t="inlineStr"/>
    </row>
    <row r="23">
      <c r="B23" s="6" t="inlineStr">
        <is>
          <t>Sual yaranarsa: 070 598 13 33 (WhatsApp) · info@meridiantax.az · meridiantax.az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40" customWidth="1" min="1" max="1"/>
    <col width="46" customWidth="1" min="2" max="2"/>
    <col width="54" customWidth="1" min="3" max="3"/>
    <col hidden="1" width="4" customWidth="1" min="4" max="4"/>
  </cols>
  <sheetData>
    <row r="1">
      <c r="A1" s="7" t="inlineStr">
        <is>
          <t>E-qaimə: Malların ixrac qeydi ilə satışı</t>
        </is>
      </c>
    </row>
    <row r="2">
      <c r="A2" s="8" t="inlineStr">
        <is>
          <t>QAIME_9 · ulduzlu (*) sahələr məcburidir</t>
        </is>
      </c>
    </row>
    <row r="4">
      <c r="A4" s="9" t="inlineStr">
        <is>
          <t>Sahə</t>
        </is>
      </c>
      <c r="B4" s="9" t="inlineStr">
        <is>
          <t>Dəyər</t>
        </is>
      </c>
      <c r="C4" s="9" t="inlineStr">
        <is>
          <t>İzah</t>
        </is>
      </c>
      <c r="D4" t="inlineStr">
        <is>
          <t>key</t>
        </is>
      </c>
    </row>
    <row r="5">
      <c r="A5" s="10" t="inlineStr">
        <is>
          <t>Satıcının (təqdim edənin) VÖEN-i *</t>
        </is>
      </c>
      <c r="B5" s="11" t="n"/>
      <c r="C5" s="12" t="inlineStr">
        <is>
          <t>10 rəqəm</t>
        </is>
      </c>
      <c r="D5" t="inlineStr">
        <is>
          <t>qaimeKimden</t>
        </is>
      </c>
    </row>
    <row r="6">
      <c r="A6" s="10" t="inlineStr">
        <is>
          <t>Alıcının VÖEN-i *</t>
        </is>
      </c>
      <c r="B6" s="11" t="n"/>
      <c r="C6" s="12" t="inlineStr">
        <is>
          <t>10 rəqəm</t>
        </is>
      </c>
      <c r="D6" t="inlineStr">
        <is>
          <t>qaimeKime</t>
        </is>
      </c>
    </row>
    <row r="7">
      <c r="A7" s="10" t="inlineStr">
        <is>
          <t>Alıcının adı</t>
        </is>
      </c>
      <c r="B7" s="13" t="n"/>
      <c r="C7" s="12" t="inlineStr">
        <is>
          <t>İstəyə görə</t>
        </is>
      </c>
      <c r="D7" t="inlineStr">
        <is>
          <t>qaimeKimeAd</t>
        </is>
      </c>
    </row>
    <row r="8">
      <c r="A8" s="10" t="inlineStr">
        <is>
          <t>Qeyd *</t>
        </is>
      </c>
      <c r="B8" s="11" t="n"/>
      <c r="C8" s="12" t="inlineStr">
        <is>
          <t>Ən çox 150 simvol, boş ola bilməz</t>
        </is>
      </c>
      <c r="D8" t="inlineStr">
        <is>
          <t>des</t>
        </is>
      </c>
    </row>
    <row r="9">
      <c r="A9" s="10" t="inlineStr">
        <is>
          <t>Əlavə qeyd</t>
        </is>
      </c>
      <c r="B9" s="13" t="n"/>
      <c r="C9" s="12" t="inlineStr">
        <is>
          <t>Ən çox 150 simvol, boş ola bilər</t>
        </is>
      </c>
      <c r="D9" t="inlineStr">
        <is>
          <t>des2</t>
        </is>
      </c>
    </row>
    <row r="10">
      <c r="A10" s="10" t="inlineStr">
        <is>
          <t>Təqdim edən filial/obyektin adı</t>
        </is>
      </c>
      <c r="B10" s="13" t="n"/>
      <c r="C10" s="12" t="inlineStr">
        <is>
          <t>İstəyə görə</t>
        </is>
      </c>
      <c r="D10" t="inlineStr">
        <is>
          <t>ma</t>
        </is>
      </c>
    </row>
    <row r="11">
      <c r="A11" s="10" t="inlineStr">
        <is>
          <t>Təqdim edən filial/obyektin kodu</t>
        </is>
      </c>
      <c r="B11" s="13" t="n"/>
      <c r="C11" s="12" t="inlineStr">
        <is>
          <t>İstəyə görə</t>
        </is>
      </c>
      <c r="D11" t="inlineStr">
        <is>
          <t>mk</t>
        </is>
      </c>
    </row>
    <row r="12">
      <c r="A12" s="10" t="inlineStr">
        <is>
          <t>Alan filial/obyektin adı</t>
        </is>
      </c>
      <c r="B12" s="13" t="n"/>
      <c r="C12" s="12" t="inlineStr">
        <is>
          <t>İstəyə görə</t>
        </is>
      </c>
      <c r="D12" t="inlineStr">
        <is>
          <t>bma</t>
        </is>
      </c>
    </row>
    <row r="13">
      <c r="A13" s="10" t="inlineStr">
        <is>
          <t>Alan filial/obyektin kodu</t>
        </is>
      </c>
      <c r="B13" s="13" t="n"/>
      <c r="C13" s="12" t="inlineStr">
        <is>
          <t>İstəyə görə</t>
        </is>
      </c>
      <c r="D13" t="inlineStr">
        <is>
          <t>bmk</t>
        </is>
      </c>
    </row>
    <row r="14">
      <c r="A14" s="10" t="inlineStr">
        <is>
          <t>Dəqiqləşdirilən qaimənin seriyası</t>
        </is>
      </c>
      <c r="B14" s="13" t="n"/>
      <c r="C14" s="12" t="inlineStr">
        <is>
          <t>Yalnız dəqiqləşdirmə qaiməsi üçün</t>
        </is>
      </c>
      <c r="D14" t="inlineStr">
        <is>
          <t>ds</t>
        </is>
      </c>
    </row>
    <row r="15">
      <c r="A15" s="10" t="inlineStr">
        <is>
          <t>Dəqiqləşdirilən qaimənin nömrəsi</t>
        </is>
      </c>
      <c r="B15" s="13" t="n"/>
      <c r="C15" s="12" t="inlineStr">
        <is>
          <t>Yalnız dəqiqləşdirmə qaiməsi üçün</t>
        </is>
      </c>
      <c r="D15" t="inlineStr">
        <is>
          <t>dn</t>
        </is>
      </c>
    </row>
    <row r="17">
      <c r="A17" s="14" t="inlineStr">
        <is>
          <t>Yekun (Mallar vərəqindən avtomatik)</t>
        </is>
      </c>
    </row>
    <row r="18">
      <c r="A18" s="10" t="inlineStr">
        <is>
          <t>Sətir sayı</t>
        </is>
      </c>
      <c r="B18" s="15">
        <f>COUNTIF(Mallar!B5:B504,"?*")+COUNT(Mallar!B5:B504)</f>
        <v/>
      </c>
    </row>
    <row r="19">
      <c r="A19" s="10" t="inlineStr">
        <is>
          <t>Cəmi qiyməti</t>
        </is>
      </c>
      <c r="B19" s="16">
        <f>SUM(Mallar!M5:M504)</f>
        <v/>
      </c>
    </row>
    <row r="20">
      <c r="A20" s="10" t="inlineStr">
        <is>
          <t>Aksiz</t>
        </is>
      </c>
      <c r="B20" s="16">
        <f>SUM(Mallar!N5:N504)</f>
        <v/>
      </c>
    </row>
    <row r="21">
      <c r="A21" s="10" t="inlineStr">
        <is>
          <t>ƏDV-yə cəlb edilən</t>
        </is>
      </c>
      <c r="B21" s="16">
        <f>SUM(Mallar!P5:P504)</f>
        <v/>
      </c>
    </row>
    <row r="22">
      <c r="A22" s="10" t="inlineStr">
        <is>
          <t>ƏDV (18%)</t>
        </is>
      </c>
      <c r="B22" s="16">
        <f>SUM(Mallar!T5:T504)</f>
        <v/>
      </c>
    </row>
    <row r="23">
      <c r="A23" s="10" t="inlineStr">
        <is>
          <t>Yol vergisi</t>
        </is>
      </c>
      <c r="B23" s="16">
        <f>SUM(Mallar!K5:K504)</f>
        <v/>
      </c>
    </row>
    <row r="24">
      <c r="A24" s="10" t="inlineStr">
        <is>
          <t>Yekun məbləğ</t>
        </is>
      </c>
      <c r="B24" s="16">
        <f>SUM(Mallar!U5:U504)</f>
        <v/>
      </c>
    </row>
    <row r="25">
      <c r="A25" s="10" t="inlineStr">
        <is>
          <t>Xətalı sətirlər</t>
        </is>
      </c>
      <c r="B25" s="17">
        <f>COUNTIF(Mallar!V5:V504,"?*")</f>
        <v/>
      </c>
    </row>
  </sheetData>
  <conditionalFormatting sqref="B25">
    <cfRule type="expression" priority="1" dxfId="0">
      <formula>B25&gt;0</formula>
    </cfRule>
  </conditionalFormatting>
  <dataValidations count="4">
    <dataValidation sqref="B5" showDropDown="0" showInputMessage="0" showErrorMessage="1" allowBlank="0" errorTitle="VÖEN" error="VÖEN 10 rəqəm olmalıdır" type="textLength" operator="equal">
      <formula1>10</formula1>
    </dataValidation>
    <dataValidation sqref="B6" showDropDown="0" showInputMessage="0" showErrorMessage="1" allowBlank="0" errorTitle="VÖEN" error="VÖEN 10 rəqəm olmalıdır" type="textLength" operator="equal">
      <formula1>10</formula1>
    </dataValidation>
    <dataValidation sqref="B8" showDropDown="0" showInputMessage="0" showErrorMessage="1" allowBlank="0" errorTitle="Qeyd" error="Ən çox 150 simvol" type="textLength" operator="lessThanOrEqual">
      <formula1>150</formula1>
    </dataValidation>
    <dataValidation sqref="B9" showDropDown="0" showInputMessage="0" showErrorMessage="1" allowBlank="0" errorTitle="Qeyd" error="Ən çox 150 simvol" type="textLength" operator="lessThanOrEqual">
      <formula1>150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30" customWidth="1" min="3" max="3"/>
    <col width="34" customWidth="1" min="4" max="4"/>
    <col width="11" customWidth="1" min="5" max="5"/>
    <col width="10" customWidth="1" min="6" max="6"/>
    <col width="13" customWidth="1" min="7" max="7"/>
    <col width="10" customWidth="1" min="8" max="8"/>
    <col width="12" customWidth="1" min="9" max="9"/>
    <col width="18" customWidth="1" min="10" max="10"/>
    <col width="10" customWidth="1" min="11" max="11"/>
    <col width="15" customWidth="1" min="12" max="12"/>
    <col width="13" customWidth="1" min="13" max="13"/>
    <col width="11" customWidth="1" min="14" max="14"/>
    <col width="13" customWidth="1" min="15" max="15"/>
    <col width="12" customWidth="1" min="16" max="16"/>
    <col width="12" customWidth="1" min="17" max="17"/>
    <col width="11" customWidth="1" min="18" max="18"/>
    <col width="11" customWidth="1" min="19" max="19"/>
    <col width="11" customWidth="1" min="20" max="20"/>
    <col width="13" customWidth="1" min="21" max="21"/>
    <col width="34" customWidth="1" min="22" max="22"/>
  </cols>
  <sheetData>
    <row r="1">
      <c r="A1" s="14" t="inlineStr">
        <is>
          <t>Mallar, işlər, xidmətlər: ağ xanaları doldurun, boz sütunlar özü hesablanır</t>
        </is>
      </c>
    </row>
    <row r="2">
      <c r="A2" s="18" t="inlineStr">
        <is>
          <t>Hər sətir bir mal/xidmətdir. Boş sətirlər nəzərə alınmır. Qiymətlər ƏDV-sizdir.</t>
        </is>
      </c>
    </row>
    <row r="3" hidden="1">
      <c r="A3" s="19" t="inlineStr">
        <is>
          <t>n</t>
        </is>
      </c>
      <c r="B3" s="19" t="inlineStr">
        <is>
          <t>c1</t>
        </is>
      </c>
      <c r="C3" s="19" t="inlineStr">
        <is>
          <t>kname</t>
        </is>
      </c>
      <c r="D3" s="19" t="inlineStr">
        <is>
          <t>c2</t>
        </is>
      </c>
      <c r="E3" s="19" t="inlineStr">
        <is>
          <t>c3</t>
        </is>
      </c>
      <c r="F3" s="19" t="inlineStr">
        <is>
          <t>c4</t>
        </is>
      </c>
      <c r="G3" s="19" t="inlineStr">
        <is>
          <t>c5</t>
        </is>
      </c>
      <c r="H3" s="19" t="inlineStr">
        <is>
          <t>c7</t>
        </is>
      </c>
      <c r="I3" s="19" t="inlineStr">
        <is>
          <t>c8in</t>
        </is>
      </c>
      <c r="J3" s="19" t="inlineStr">
        <is>
          <t>vat</t>
        </is>
      </c>
      <c r="K3" s="19" t="inlineStr">
        <is>
          <t>c15</t>
        </is>
      </c>
      <c r="L3" s="19" t="inlineStr">
        <is>
          <t>c17</t>
        </is>
      </c>
      <c r="M3" s="19" t="inlineStr">
        <is>
          <t>c6</t>
        </is>
      </c>
      <c r="N3" s="19" t="inlineStr">
        <is>
          <t>c8</t>
        </is>
      </c>
      <c r="O3" s="19" t="inlineStr">
        <is>
          <t>c9</t>
        </is>
      </c>
      <c r="P3" s="19" t="inlineStr">
        <is>
          <t>c10</t>
        </is>
      </c>
      <c r="Q3" s="19" t="inlineStr">
        <is>
          <t>c11</t>
        </is>
      </c>
      <c r="R3" s="19" t="inlineStr">
        <is>
          <t>c12</t>
        </is>
      </c>
      <c r="S3" s="19" t="inlineStr">
        <is>
          <t>c13</t>
        </is>
      </c>
      <c r="T3" s="19" t="inlineStr">
        <is>
          <t>c14</t>
        </is>
      </c>
      <c r="U3" s="19" t="inlineStr">
        <is>
          <t>c16</t>
        </is>
      </c>
      <c r="V3" s="19" t="inlineStr">
        <is>
          <t>chk</t>
        </is>
      </c>
    </row>
    <row r="4" ht="48" customHeight="1">
      <c r="A4" s="20" t="inlineStr">
        <is>
          <t>№</t>
        </is>
      </c>
      <c r="B4" s="21" t="inlineStr">
        <is>
          <t>Mal kodu *
(10 rəqəm (məhsul kodu))</t>
        </is>
      </c>
      <c r="C4" s="20" t="inlineStr">
        <is>
          <t>Kodun klassifikatorda adı
(avtomatik)</t>
        </is>
      </c>
      <c r="D4" s="21" t="inlineStr">
        <is>
          <t>Mal / iş / xidmət adı *</t>
        </is>
      </c>
      <c r="E4" s="21" t="inlineStr">
        <is>
          <t>Ölçü vahidi *</t>
        </is>
      </c>
      <c r="F4" s="21" t="inlineStr">
        <is>
          <t>Miqdar *
(ən çox 4 onluq)</t>
        </is>
      </c>
      <c r="G4" s="21" t="inlineStr">
        <is>
          <t>Vahid qiyməti (ƏDV-siz), ₼ *
(ən çox 9 onluq)</t>
        </is>
      </c>
      <c r="H4" s="21" t="inlineStr">
        <is>
          <t>Aksiz dərəcəsi, %
(boş = 0)</t>
        </is>
      </c>
      <c r="I4" s="21" t="inlineStr">
        <is>
          <t>Aksiz məbləği, ₼ (əl ilə)
(boş = dərəcə ilə)</t>
        </is>
      </c>
      <c r="J4" s="21" t="inlineStr">
        <is>
          <t>ƏDV rejimi *</t>
        </is>
      </c>
      <c r="K4" s="21" t="inlineStr">
        <is>
          <t>Yol vergisi, ₼
(boş = 0)</t>
        </is>
      </c>
      <c r="L4" s="21" t="inlineStr">
        <is>
          <t>Barkod
(boş = 0)</t>
        </is>
      </c>
      <c r="M4" s="20" t="inlineStr">
        <is>
          <t>Cəmi qiyməti
(=miqdar × qiymət)</t>
        </is>
      </c>
      <c r="N4" s="20" t="inlineStr">
        <is>
          <t>Aksiz məbləği</t>
        </is>
      </c>
      <c r="O4" s="20" t="inlineStr">
        <is>
          <t>Cəmi məbləğ
(=qiymət + aksiz)</t>
        </is>
      </c>
      <c r="P4" s="20" t="inlineStr">
        <is>
          <t>ƏDV-yə cəlb edilən</t>
        </is>
      </c>
      <c r="Q4" s="20" t="inlineStr">
        <is>
          <t>ƏDV-yə cəlb edilməyən</t>
        </is>
      </c>
      <c r="R4" s="20" t="inlineStr">
        <is>
          <t>ƏDV-dən azad</t>
        </is>
      </c>
      <c r="S4" s="20" t="inlineStr">
        <is>
          <t>ƏDV 0%</t>
        </is>
      </c>
      <c r="T4" s="20" t="inlineStr">
        <is>
          <t>ƏDV, ₼
(18%)</t>
        </is>
      </c>
      <c r="U4" s="20" t="inlineStr">
        <is>
          <t>Yekun, ₼
(=cəmi + ƏDV + yol vergisi)</t>
        </is>
      </c>
      <c r="V4" s="20" t="inlineStr">
        <is>
          <t>Yoxlama</t>
        </is>
      </c>
    </row>
    <row r="5">
      <c r="A5" s="17">
        <f>IF(B5&lt;&gt;"",ROW()-4,"")</f>
        <v/>
      </c>
      <c r="B5" s="22" t="n"/>
      <c r="C5" s="23">
        <f>IF(B5&lt;&gt;"",IFERROR(VLOOKUP(B5,Kodlar!$A$2:$B$13650,2,FALSE),"⚠ Kod siyahıda tapılmadı"),"")</f>
        <v/>
      </c>
      <c r="D5" s="22" t="n"/>
      <c r="E5" s="22" t="n"/>
      <c r="F5" s="24" t="n"/>
      <c r="G5" s="24" t="n"/>
      <c r="H5" s="24" t="n"/>
      <c r="I5" s="24" t="n"/>
      <c r="J5" s="24" t="n"/>
      <c r="K5" s="24" t="n"/>
      <c r="L5" s="22" t="n"/>
      <c r="M5" s="25">
        <f>IF(B5&lt;&gt;"",ROUND(N(F5)*N(G5),4),"")</f>
        <v/>
      </c>
      <c r="N5" s="25">
        <f>IF(B5&lt;&gt;"",IF(I5&lt;&gt;"",ROUND(N(I5),4),ROUND(M5*N(H5)/100,4)),"")</f>
        <v/>
      </c>
      <c r="O5" s="25">
        <f>IF(B5&lt;&gt;"",M5+N5,"")</f>
        <v/>
      </c>
      <c r="P5" s="25">
        <f>IF(B5&lt;&gt;"",IF(J5="18%",O5,0),"")</f>
        <v/>
      </c>
      <c r="Q5" s="25">
        <f>IF(B5&lt;&gt;"",IF(J5="ƏDV-yə cəlb edilmir",O5,0),"")</f>
        <v/>
      </c>
      <c r="R5" s="25">
        <f>IF(B5&lt;&gt;"",IF(J5="ƏDV-dən azad",O5,0),"")</f>
        <v/>
      </c>
      <c r="S5" s="25">
        <f>IF(B5&lt;&gt;"",IF(J5="0%",O5,0),"")</f>
        <v/>
      </c>
      <c r="T5" s="25">
        <f>IF(B5&lt;&gt;"",ROUND(P5*0.18,4),"")</f>
        <v/>
      </c>
      <c r="U5" s="25">
        <f>IF(B5&lt;&gt;"",O5+T5+N(K5),"")</f>
        <v/>
      </c>
      <c r="V5" s="26">
        <f>IF(B5&lt;&gt;"",TRIM(IF(OR(LEN(B5)&lt;&gt;10,ISERROR(--B5)),"Mal kodu 10 rəqəm olmalıdır. ",IF(ISNA(MATCH(B5,Kodlar!$A$2:$A$13650,0)),"Kod klassifikatorda tapılmadı. ",""))&amp;IF(D5="","Ad boşdur. ","")&amp;IF(E5="","Ölçü vahidi boşdur. ","")&amp;IF(N(F5)&lt;=0,"Miqdar 0-dan böyük olmalıdır. ","")&amp;IF(G5="","Qiymət boşdur. ","")&amp;IF(J5="","ƏDV rejimini seçin. ","")),IF(COUNTA(D5,F5,G5)&gt;0,"Mal kodu boşdur.",""))</f>
        <v/>
      </c>
    </row>
    <row r="6">
      <c r="A6" s="17">
        <f>IF(B6&lt;&gt;"",ROW()-4,"")</f>
        <v/>
      </c>
      <c r="B6" s="22" t="n"/>
      <c r="C6" s="23">
        <f>IF(B6&lt;&gt;"",IFERROR(VLOOKUP(B6,Kodlar!$A$2:$B$13650,2,FALSE),"⚠ Kod siyahıda tapılmadı"),"")</f>
        <v/>
      </c>
      <c r="D6" s="22" t="n"/>
      <c r="E6" s="22" t="n"/>
      <c r="F6" s="24" t="n"/>
      <c r="G6" s="24" t="n"/>
      <c r="H6" s="24" t="n"/>
      <c r="I6" s="24" t="n"/>
      <c r="J6" s="24" t="n"/>
      <c r="K6" s="24" t="n"/>
      <c r="L6" s="22" t="n"/>
      <c r="M6" s="25">
        <f>IF(B6&lt;&gt;"",ROUND(N(F6)*N(G6),4),"")</f>
        <v/>
      </c>
      <c r="N6" s="25">
        <f>IF(B6&lt;&gt;"",IF(I6&lt;&gt;"",ROUND(N(I6),4),ROUND(M6*N(H6)/100,4)),"")</f>
        <v/>
      </c>
      <c r="O6" s="25">
        <f>IF(B6&lt;&gt;"",M6+N6,"")</f>
        <v/>
      </c>
      <c r="P6" s="25">
        <f>IF(B6&lt;&gt;"",IF(J6="18%",O6,0),"")</f>
        <v/>
      </c>
      <c r="Q6" s="25">
        <f>IF(B6&lt;&gt;"",IF(J6="ƏDV-yə cəlb edilmir",O6,0),"")</f>
        <v/>
      </c>
      <c r="R6" s="25">
        <f>IF(B6&lt;&gt;"",IF(J6="ƏDV-dən azad",O6,0),"")</f>
        <v/>
      </c>
      <c r="S6" s="25">
        <f>IF(B6&lt;&gt;"",IF(J6="0%",O6,0),"")</f>
        <v/>
      </c>
      <c r="T6" s="25">
        <f>IF(B6&lt;&gt;"",ROUND(P6*0.18,4),"")</f>
        <v/>
      </c>
      <c r="U6" s="25">
        <f>IF(B6&lt;&gt;"",O6+T6+N(K6),"")</f>
        <v/>
      </c>
      <c r="V6" s="26">
        <f>IF(B6&lt;&gt;"",TRIM(IF(OR(LEN(B6)&lt;&gt;10,ISERROR(--B6)),"Mal kodu 10 rəqəm olmalıdır. ",IF(ISNA(MATCH(B6,Kodlar!$A$2:$A$13650,0)),"Kod klassifikatorda tapılmadı. ",""))&amp;IF(D6="","Ad boşdur. ","")&amp;IF(E6="","Ölçü vahidi boşdur. ","")&amp;IF(N(F6)&lt;=0,"Miqdar 0-dan böyük olmalıdır. ","")&amp;IF(G6="","Qiymət boşdur. ","")&amp;IF(J6="","ƏDV rejimini seçin. ","")),IF(COUNTA(D6,F6,G6)&gt;0,"Mal kodu boşdur.",""))</f>
        <v/>
      </c>
    </row>
    <row r="7">
      <c r="A7" s="17">
        <f>IF(B7&lt;&gt;"",ROW()-4,"")</f>
        <v/>
      </c>
      <c r="B7" s="22" t="n"/>
      <c r="C7" s="23">
        <f>IF(B7&lt;&gt;"",IFERROR(VLOOKUP(B7,Kodlar!$A$2:$B$13650,2,FALSE),"⚠ Kod siyahıda tapılmadı"),"")</f>
        <v/>
      </c>
      <c r="D7" s="22" t="n"/>
      <c r="E7" s="22" t="n"/>
      <c r="F7" s="24" t="n"/>
      <c r="G7" s="24" t="n"/>
      <c r="H7" s="24" t="n"/>
      <c r="I7" s="24" t="n"/>
      <c r="J7" s="24" t="n"/>
      <c r="K7" s="24" t="n"/>
      <c r="L7" s="22" t="n"/>
      <c r="M7" s="25">
        <f>IF(B7&lt;&gt;"",ROUND(N(F7)*N(G7),4),"")</f>
        <v/>
      </c>
      <c r="N7" s="25">
        <f>IF(B7&lt;&gt;"",IF(I7&lt;&gt;"",ROUND(N(I7),4),ROUND(M7*N(H7)/100,4)),"")</f>
        <v/>
      </c>
      <c r="O7" s="25">
        <f>IF(B7&lt;&gt;"",M7+N7,"")</f>
        <v/>
      </c>
      <c r="P7" s="25">
        <f>IF(B7&lt;&gt;"",IF(J7="18%",O7,0),"")</f>
        <v/>
      </c>
      <c r="Q7" s="25">
        <f>IF(B7&lt;&gt;"",IF(J7="ƏDV-yə cəlb edilmir",O7,0),"")</f>
        <v/>
      </c>
      <c r="R7" s="25">
        <f>IF(B7&lt;&gt;"",IF(J7="ƏDV-dən azad",O7,0),"")</f>
        <v/>
      </c>
      <c r="S7" s="25">
        <f>IF(B7&lt;&gt;"",IF(J7="0%",O7,0),"")</f>
        <v/>
      </c>
      <c r="T7" s="25">
        <f>IF(B7&lt;&gt;"",ROUND(P7*0.18,4),"")</f>
        <v/>
      </c>
      <c r="U7" s="25">
        <f>IF(B7&lt;&gt;"",O7+T7+N(K7),"")</f>
        <v/>
      </c>
      <c r="V7" s="26">
        <f>IF(B7&lt;&gt;"",TRIM(IF(OR(LEN(B7)&lt;&gt;10,ISERROR(--B7)),"Mal kodu 10 rəqəm olmalıdır. ",IF(ISNA(MATCH(B7,Kodlar!$A$2:$A$13650,0)),"Kod klassifikatorda tapılmadı. ",""))&amp;IF(D7="","Ad boşdur. ","")&amp;IF(E7="","Ölçü vahidi boşdur. ","")&amp;IF(N(F7)&lt;=0,"Miqdar 0-dan böyük olmalıdır. ","")&amp;IF(G7="","Qiymət boşdur. ","")&amp;IF(J7="","ƏDV rejimini seçin. ","")),IF(COUNTA(D7,F7,G7)&gt;0,"Mal kodu boşdur.",""))</f>
        <v/>
      </c>
    </row>
    <row r="8">
      <c r="A8" s="17">
        <f>IF(B8&lt;&gt;"",ROW()-4,"")</f>
        <v/>
      </c>
      <c r="B8" s="22" t="n"/>
      <c r="C8" s="23">
        <f>IF(B8&lt;&gt;"",IFERROR(VLOOKUP(B8,Kodlar!$A$2:$B$13650,2,FALSE),"⚠ Kod siyahıda tapılmadı"),"")</f>
        <v/>
      </c>
      <c r="D8" s="22" t="n"/>
      <c r="E8" s="22" t="n"/>
      <c r="F8" s="24" t="n"/>
      <c r="G8" s="24" t="n"/>
      <c r="H8" s="24" t="n"/>
      <c r="I8" s="24" t="n"/>
      <c r="J8" s="24" t="n"/>
      <c r="K8" s="24" t="n"/>
      <c r="L8" s="22" t="n"/>
      <c r="M8" s="25">
        <f>IF(B8&lt;&gt;"",ROUND(N(F8)*N(G8),4),"")</f>
        <v/>
      </c>
      <c r="N8" s="25">
        <f>IF(B8&lt;&gt;"",IF(I8&lt;&gt;"",ROUND(N(I8),4),ROUND(M8*N(H8)/100,4)),"")</f>
        <v/>
      </c>
      <c r="O8" s="25">
        <f>IF(B8&lt;&gt;"",M8+N8,"")</f>
        <v/>
      </c>
      <c r="P8" s="25">
        <f>IF(B8&lt;&gt;"",IF(J8="18%",O8,0),"")</f>
        <v/>
      </c>
      <c r="Q8" s="25">
        <f>IF(B8&lt;&gt;"",IF(J8="ƏDV-yə cəlb edilmir",O8,0),"")</f>
        <v/>
      </c>
      <c r="R8" s="25">
        <f>IF(B8&lt;&gt;"",IF(J8="ƏDV-dən azad",O8,0),"")</f>
        <v/>
      </c>
      <c r="S8" s="25">
        <f>IF(B8&lt;&gt;"",IF(J8="0%",O8,0),"")</f>
        <v/>
      </c>
      <c r="T8" s="25">
        <f>IF(B8&lt;&gt;"",ROUND(P8*0.18,4),"")</f>
        <v/>
      </c>
      <c r="U8" s="25">
        <f>IF(B8&lt;&gt;"",O8+T8+N(K8),"")</f>
        <v/>
      </c>
      <c r="V8" s="26">
        <f>IF(B8&lt;&gt;"",TRIM(IF(OR(LEN(B8)&lt;&gt;10,ISERROR(--B8)),"Mal kodu 10 rəqəm olmalıdır. ",IF(ISNA(MATCH(B8,Kodlar!$A$2:$A$13650,0)),"Kod klassifikatorda tapılmadı. ",""))&amp;IF(D8="","Ad boşdur. ","")&amp;IF(E8="","Ölçü vahidi boşdur. ","")&amp;IF(N(F8)&lt;=0,"Miqdar 0-dan böyük olmalıdır. ","")&amp;IF(G8="","Qiymət boşdur. ","")&amp;IF(J8="","ƏDV rejimini seçin. ","")),IF(COUNTA(D8,F8,G8)&gt;0,"Mal kodu boşdur.",""))</f>
        <v/>
      </c>
    </row>
    <row r="9">
      <c r="A9" s="17">
        <f>IF(B9&lt;&gt;"",ROW()-4,"")</f>
        <v/>
      </c>
      <c r="B9" s="22" t="n"/>
      <c r="C9" s="23">
        <f>IF(B9&lt;&gt;"",IFERROR(VLOOKUP(B9,Kodlar!$A$2:$B$13650,2,FALSE),"⚠ Kod siyahıda tapılmadı"),"")</f>
        <v/>
      </c>
      <c r="D9" s="22" t="n"/>
      <c r="E9" s="22" t="n"/>
      <c r="F9" s="24" t="n"/>
      <c r="G9" s="24" t="n"/>
      <c r="H9" s="24" t="n"/>
      <c r="I9" s="24" t="n"/>
      <c r="J9" s="24" t="n"/>
      <c r="K9" s="24" t="n"/>
      <c r="L9" s="22" t="n"/>
      <c r="M9" s="25">
        <f>IF(B9&lt;&gt;"",ROUND(N(F9)*N(G9),4),"")</f>
        <v/>
      </c>
      <c r="N9" s="25">
        <f>IF(B9&lt;&gt;"",IF(I9&lt;&gt;"",ROUND(N(I9),4),ROUND(M9*N(H9)/100,4)),"")</f>
        <v/>
      </c>
      <c r="O9" s="25">
        <f>IF(B9&lt;&gt;"",M9+N9,"")</f>
        <v/>
      </c>
      <c r="P9" s="25">
        <f>IF(B9&lt;&gt;"",IF(J9="18%",O9,0),"")</f>
        <v/>
      </c>
      <c r="Q9" s="25">
        <f>IF(B9&lt;&gt;"",IF(J9="ƏDV-yə cəlb edilmir",O9,0),"")</f>
        <v/>
      </c>
      <c r="R9" s="25">
        <f>IF(B9&lt;&gt;"",IF(J9="ƏDV-dən azad",O9,0),"")</f>
        <v/>
      </c>
      <c r="S9" s="25">
        <f>IF(B9&lt;&gt;"",IF(J9="0%",O9,0),"")</f>
        <v/>
      </c>
      <c r="T9" s="25">
        <f>IF(B9&lt;&gt;"",ROUND(P9*0.18,4),"")</f>
        <v/>
      </c>
      <c r="U9" s="25">
        <f>IF(B9&lt;&gt;"",O9+T9+N(K9),"")</f>
        <v/>
      </c>
      <c r="V9" s="26">
        <f>IF(B9&lt;&gt;"",TRIM(IF(OR(LEN(B9)&lt;&gt;10,ISERROR(--B9)),"Mal kodu 10 rəqəm olmalıdır. ",IF(ISNA(MATCH(B9,Kodlar!$A$2:$A$13650,0)),"Kod klassifikatorda tapılmadı. ",""))&amp;IF(D9="","Ad boşdur. ","")&amp;IF(E9="","Ölçü vahidi boşdur. ","")&amp;IF(N(F9)&lt;=0,"Miqdar 0-dan böyük olmalıdır. ","")&amp;IF(G9="","Qiymət boşdur. ","")&amp;IF(J9="","ƏDV rejimini seçin. ","")),IF(COUNTA(D9,F9,G9)&gt;0,"Mal kodu boşdur.",""))</f>
        <v/>
      </c>
    </row>
    <row r="10">
      <c r="A10" s="17">
        <f>IF(B10&lt;&gt;"",ROW()-4,"")</f>
        <v/>
      </c>
      <c r="B10" s="22" t="n"/>
      <c r="C10" s="23">
        <f>IF(B10&lt;&gt;"",IFERROR(VLOOKUP(B10,Kodlar!$A$2:$B$13650,2,FALSE),"⚠ Kod siyahıda tapılmadı"),"")</f>
        <v/>
      </c>
      <c r="D10" s="22" t="n"/>
      <c r="E10" s="22" t="n"/>
      <c r="F10" s="24" t="n"/>
      <c r="G10" s="24" t="n"/>
      <c r="H10" s="24" t="n"/>
      <c r="I10" s="24" t="n"/>
      <c r="J10" s="24" t="n"/>
      <c r="K10" s="24" t="n"/>
      <c r="L10" s="22" t="n"/>
      <c r="M10" s="25">
        <f>IF(B10&lt;&gt;"",ROUND(N(F10)*N(G10),4),"")</f>
        <v/>
      </c>
      <c r="N10" s="25">
        <f>IF(B10&lt;&gt;"",IF(I10&lt;&gt;"",ROUND(N(I10),4),ROUND(M10*N(H10)/100,4)),"")</f>
        <v/>
      </c>
      <c r="O10" s="25">
        <f>IF(B10&lt;&gt;"",M10+N10,"")</f>
        <v/>
      </c>
      <c r="P10" s="25">
        <f>IF(B10&lt;&gt;"",IF(J10="18%",O10,0),"")</f>
        <v/>
      </c>
      <c r="Q10" s="25">
        <f>IF(B10&lt;&gt;"",IF(J10="ƏDV-yə cəlb edilmir",O10,0),"")</f>
        <v/>
      </c>
      <c r="R10" s="25">
        <f>IF(B10&lt;&gt;"",IF(J10="ƏDV-dən azad",O10,0),"")</f>
        <v/>
      </c>
      <c r="S10" s="25">
        <f>IF(B10&lt;&gt;"",IF(J10="0%",O10,0),"")</f>
        <v/>
      </c>
      <c r="T10" s="25">
        <f>IF(B10&lt;&gt;"",ROUND(P10*0.18,4),"")</f>
        <v/>
      </c>
      <c r="U10" s="25">
        <f>IF(B10&lt;&gt;"",O10+T10+N(K10),"")</f>
        <v/>
      </c>
      <c r="V10" s="26">
        <f>IF(B10&lt;&gt;"",TRIM(IF(OR(LEN(B10)&lt;&gt;10,ISERROR(--B10)),"Mal kodu 10 rəqəm olmalıdır. ",IF(ISNA(MATCH(B10,Kodlar!$A$2:$A$13650,0)),"Kod klassifikatorda tapılmadı. ",""))&amp;IF(D10="","Ad boşdur. ","")&amp;IF(E10="","Ölçü vahidi boşdur. ","")&amp;IF(N(F10)&lt;=0,"Miqdar 0-dan böyük olmalıdır. ","")&amp;IF(G10="","Qiymət boşdur. ","")&amp;IF(J10="","ƏDV rejimini seçin. ","")),IF(COUNTA(D10,F10,G10)&gt;0,"Mal kodu boşdur.",""))</f>
        <v/>
      </c>
    </row>
    <row r="11">
      <c r="A11" s="17">
        <f>IF(B11&lt;&gt;"",ROW()-4,"")</f>
        <v/>
      </c>
      <c r="B11" s="22" t="n"/>
      <c r="C11" s="23">
        <f>IF(B11&lt;&gt;"",IFERROR(VLOOKUP(B11,Kodlar!$A$2:$B$13650,2,FALSE),"⚠ Kod siyahıda tapılmadı"),"")</f>
        <v/>
      </c>
      <c r="D11" s="22" t="n"/>
      <c r="E11" s="22" t="n"/>
      <c r="F11" s="24" t="n"/>
      <c r="G11" s="24" t="n"/>
      <c r="H11" s="24" t="n"/>
      <c r="I11" s="24" t="n"/>
      <c r="J11" s="24" t="n"/>
      <c r="K11" s="24" t="n"/>
      <c r="L11" s="22" t="n"/>
      <c r="M11" s="25">
        <f>IF(B11&lt;&gt;"",ROUND(N(F11)*N(G11),4),"")</f>
        <v/>
      </c>
      <c r="N11" s="25">
        <f>IF(B11&lt;&gt;"",IF(I11&lt;&gt;"",ROUND(N(I11),4),ROUND(M11*N(H11)/100,4)),"")</f>
        <v/>
      </c>
      <c r="O11" s="25">
        <f>IF(B11&lt;&gt;"",M11+N11,"")</f>
        <v/>
      </c>
      <c r="P11" s="25">
        <f>IF(B11&lt;&gt;"",IF(J11="18%",O11,0),"")</f>
        <v/>
      </c>
      <c r="Q11" s="25">
        <f>IF(B11&lt;&gt;"",IF(J11="ƏDV-yə cəlb edilmir",O11,0),"")</f>
        <v/>
      </c>
      <c r="R11" s="25">
        <f>IF(B11&lt;&gt;"",IF(J11="ƏDV-dən azad",O11,0),"")</f>
        <v/>
      </c>
      <c r="S11" s="25">
        <f>IF(B11&lt;&gt;"",IF(J11="0%",O11,0),"")</f>
        <v/>
      </c>
      <c r="T11" s="25">
        <f>IF(B11&lt;&gt;"",ROUND(P11*0.18,4),"")</f>
        <v/>
      </c>
      <c r="U11" s="25">
        <f>IF(B11&lt;&gt;"",O11+T11+N(K11),"")</f>
        <v/>
      </c>
      <c r="V11" s="26">
        <f>IF(B11&lt;&gt;"",TRIM(IF(OR(LEN(B11)&lt;&gt;10,ISERROR(--B11)),"Mal kodu 10 rəqəm olmalıdır. ",IF(ISNA(MATCH(B11,Kodlar!$A$2:$A$13650,0)),"Kod klassifikatorda tapılmadı. ",""))&amp;IF(D11="","Ad boşdur. ","")&amp;IF(E11="","Ölçü vahidi boşdur. ","")&amp;IF(N(F11)&lt;=0,"Miqdar 0-dan böyük olmalıdır. ","")&amp;IF(G11="","Qiymət boşdur. ","")&amp;IF(J11="","ƏDV rejimini seçin. ","")),IF(COUNTA(D11,F11,G11)&gt;0,"Mal kodu boşdur.",""))</f>
        <v/>
      </c>
    </row>
    <row r="12">
      <c r="A12" s="17">
        <f>IF(B12&lt;&gt;"",ROW()-4,"")</f>
        <v/>
      </c>
      <c r="B12" s="22" t="n"/>
      <c r="C12" s="23">
        <f>IF(B12&lt;&gt;"",IFERROR(VLOOKUP(B12,Kodlar!$A$2:$B$13650,2,FALSE),"⚠ Kod siyahıda tapılmadı"),"")</f>
        <v/>
      </c>
      <c r="D12" s="22" t="n"/>
      <c r="E12" s="22" t="n"/>
      <c r="F12" s="24" t="n"/>
      <c r="G12" s="24" t="n"/>
      <c r="H12" s="24" t="n"/>
      <c r="I12" s="24" t="n"/>
      <c r="J12" s="24" t="n"/>
      <c r="K12" s="24" t="n"/>
      <c r="L12" s="22" t="n"/>
      <c r="M12" s="25">
        <f>IF(B12&lt;&gt;"",ROUND(N(F12)*N(G12),4),"")</f>
        <v/>
      </c>
      <c r="N12" s="25">
        <f>IF(B12&lt;&gt;"",IF(I12&lt;&gt;"",ROUND(N(I12),4),ROUND(M12*N(H12)/100,4)),"")</f>
        <v/>
      </c>
      <c r="O12" s="25">
        <f>IF(B12&lt;&gt;"",M12+N12,"")</f>
        <v/>
      </c>
      <c r="P12" s="25">
        <f>IF(B12&lt;&gt;"",IF(J12="18%",O12,0),"")</f>
        <v/>
      </c>
      <c r="Q12" s="25">
        <f>IF(B12&lt;&gt;"",IF(J12="ƏDV-yə cəlb edilmir",O12,0),"")</f>
        <v/>
      </c>
      <c r="R12" s="25">
        <f>IF(B12&lt;&gt;"",IF(J12="ƏDV-dən azad",O12,0),"")</f>
        <v/>
      </c>
      <c r="S12" s="25">
        <f>IF(B12&lt;&gt;"",IF(J12="0%",O12,0),"")</f>
        <v/>
      </c>
      <c r="T12" s="25">
        <f>IF(B12&lt;&gt;"",ROUND(P12*0.18,4),"")</f>
        <v/>
      </c>
      <c r="U12" s="25">
        <f>IF(B12&lt;&gt;"",O12+T12+N(K12),"")</f>
        <v/>
      </c>
      <c r="V12" s="26">
        <f>IF(B12&lt;&gt;"",TRIM(IF(OR(LEN(B12)&lt;&gt;10,ISERROR(--B12)),"Mal kodu 10 rəqəm olmalıdır. ",IF(ISNA(MATCH(B12,Kodlar!$A$2:$A$13650,0)),"Kod klassifikatorda tapılmadı. ",""))&amp;IF(D12="","Ad boşdur. ","")&amp;IF(E12="","Ölçü vahidi boşdur. ","")&amp;IF(N(F12)&lt;=0,"Miqdar 0-dan böyük olmalıdır. ","")&amp;IF(G12="","Qiymət boşdur. ","")&amp;IF(J12="","ƏDV rejimini seçin. ","")),IF(COUNTA(D12,F12,G12)&gt;0,"Mal kodu boşdur.",""))</f>
        <v/>
      </c>
    </row>
    <row r="13">
      <c r="A13" s="17">
        <f>IF(B13&lt;&gt;"",ROW()-4,"")</f>
        <v/>
      </c>
      <c r="B13" s="22" t="n"/>
      <c r="C13" s="23">
        <f>IF(B13&lt;&gt;"",IFERROR(VLOOKUP(B13,Kodlar!$A$2:$B$13650,2,FALSE),"⚠ Kod siyahıda tapılmadı"),"")</f>
        <v/>
      </c>
      <c r="D13" s="22" t="n"/>
      <c r="E13" s="22" t="n"/>
      <c r="F13" s="24" t="n"/>
      <c r="G13" s="24" t="n"/>
      <c r="H13" s="24" t="n"/>
      <c r="I13" s="24" t="n"/>
      <c r="J13" s="24" t="n"/>
      <c r="K13" s="24" t="n"/>
      <c r="L13" s="22" t="n"/>
      <c r="M13" s="25">
        <f>IF(B13&lt;&gt;"",ROUND(N(F13)*N(G13),4),"")</f>
        <v/>
      </c>
      <c r="N13" s="25">
        <f>IF(B13&lt;&gt;"",IF(I13&lt;&gt;"",ROUND(N(I13),4),ROUND(M13*N(H13)/100,4)),"")</f>
        <v/>
      </c>
      <c r="O13" s="25">
        <f>IF(B13&lt;&gt;"",M13+N13,"")</f>
        <v/>
      </c>
      <c r="P13" s="25">
        <f>IF(B13&lt;&gt;"",IF(J13="18%",O13,0),"")</f>
        <v/>
      </c>
      <c r="Q13" s="25">
        <f>IF(B13&lt;&gt;"",IF(J13="ƏDV-yə cəlb edilmir",O13,0),"")</f>
        <v/>
      </c>
      <c r="R13" s="25">
        <f>IF(B13&lt;&gt;"",IF(J13="ƏDV-dən azad",O13,0),"")</f>
        <v/>
      </c>
      <c r="S13" s="25">
        <f>IF(B13&lt;&gt;"",IF(J13="0%",O13,0),"")</f>
        <v/>
      </c>
      <c r="T13" s="25">
        <f>IF(B13&lt;&gt;"",ROUND(P13*0.18,4),"")</f>
        <v/>
      </c>
      <c r="U13" s="25">
        <f>IF(B13&lt;&gt;"",O13+T13+N(K13),"")</f>
        <v/>
      </c>
      <c r="V13" s="26">
        <f>IF(B13&lt;&gt;"",TRIM(IF(OR(LEN(B13)&lt;&gt;10,ISERROR(--B13)),"Mal kodu 10 rəqəm olmalıdır. ",IF(ISNA(MATCH(B13,Kodlar!$A$2:$A$13650,0)),"Kod klassifikatorda tapılmadı. ",""))&amp;IF(D13="","Ad boşdur. ","")&amp;IF(E13="","Ölçü vahidi boşdur. ","")&amp;IF(N(F13)&lt;=0,"Miqdar 0-dan böyük olmalıdır. ","")&amp;IF(G13="","Qiymət boşdur. ","")&amp;IF(J13="","ƏDV rejimini seçin. ","")),IF(COUNTA(D13,F13,G13)&gt;0,"Mal kodu boşdur.",""))</f>
        <v/>
      </c>
    </row>
    <row r="14">
      <c r="A14" s="17">
        <f>IF(B14&lt;&gt;"",ROW()-4,"")</f>
        <v/>
      </c>
      <c r="B14" s="22" t="n"/>
      <c r="C14" s="23">
        <f>IF(B14&lt;&gt;"",IFERROR(VLOOKUP(B14,Kodlar!$A$2:$B$13650,2,FALSE),"⚠ Kod siyahıda tapılmadı"),"")</f>
        <v/>
      </c>
      <c r="D14" s="22" t="n"/>
      <c r="E14" s="22" t="n"/>
      <c r="F14" s="24" t="n"/>
      <c r="G14" s="24" t="n"/>
      <c r="H14" s="24" t="n"/>
      <c r="I14" s="24" t="n"/>
      <c r="J14" s="24" t="n"/>
      <c r="K14" s="24" t="n"/>
      <c r="L14" s="22" t="n"/>
      <c r="M14" s="25">
        <f>IF(B14&lt;&gt;"",ROUND(N(F14)*N(G14),4),"")</f>
        <v/>
      </c>
      <c r="N14" s="25">
        <f>IF(B14&lt;&gt;"",IF(I14&lt;&gt;"",ROUND(N(I14),4),ROUND(M14*N(H14)/100,4)),"")</f>
        <v/>
      </c>
      <c r="O14" s="25">
        <f>IF(B14&lt;&gt;"",M14+N14,"")</f>
        <v/>
      </c>
      <c r="P14" s="25">
        <f>IF(B14&lt;&gt;"",IF(J14="18%",O14,0),"")</f>
        <v/>
      </c>
      <c r="Q14" s="25">
        <f>IF(B14&lt;&gt;"",IF(J14="ƏDV-yə cəlb edilmir",O14,0),"")</f>
        <v/>
      </c>
      <c r="R14" s="25">
        <f>IF(B14&lt;&gt;"",IF(J14="ƏDV-dən azad",O14,0),"")</f>
        <v/>
      </c>
      <c r="S14" s="25">
        <f>IF(B14&lt;&gt;"",IF(J14="0%",O14,0),"")</f>
        <v/>
      </c>
      <c r="T14" s="25">
        <f>IF(B14&lt;&gt;"",ROUND(P14*0.18,4),"")</f>
        <v/>
      </c>
      <c r="U14" s="25">
        <f>IF(B14&lt;&gt;"",O14+T14+N(K14),"")</f>
        <v/>
      </c>
      <c r="V14" s="26">
        <f>IF(B14&lt;&gt;"",TRIM(IF(OR(LEN(B14)&lt;&gt;10,ISERROR(--B14)),"Mal kodu 10 rəqəm olmalıdır. ",IF(ISNA(MATCH(B14,Kodlar!$A$2:$A$13650,0)),"Kod klassifikatorda tapılmadı. ",""))&amp;IF(D14="","Ad boşdur. ","")&amp;IF(E14="","Ölçü vahidi boşdur. ","")&amp;IF(N(F14)&lt;=0,"Miqdar 0-dan böyük olmalıdır. ","")&amp;IF(G14="","Qiymət boşdur. ","")&amp;IF(J14="","ƏDV rejimini seçin. ","")),IF(COUNTA(D14,F14,G14)&gt;0,"Mal kodu boşdur.",""))</f>
        <v/>
      </c>
    </row>
    <row r="15">
      <c r="A15" s="17">
        <f>IF(B15&lt;&gt;"",ROW()-4,"")</f>
        <v/>
      </c>
      <c r="B15" s="22" t="n"/>
      <c r="C15" s="23">
        <f>IF(B15&lt;&gt;"",IFERROR(VLOOKUP(B15,Kodlar!$A$2:$B$13650,2,FALSE),"⚠ Kod siyahıda tapılmadı"),"")</f>
        <v/>
      </c>
      <c r="D15" s="22" t="n"/>
      <c r="E15" s="22" t="n"/>
      <c r="F15" s="24" t="n"/>
      <c r="G15" s="24" t="n"/>
      <c r="H15" s="24" t="n"/>
      <c r="I15" s="24" t="n"/>
      <c r="J15" s="24" t="n"/>
      <c r="K15" s="24" t="n"/>
      <c r="L15" s="22" t="n"/>
      <c r="M15" s="25">
        <f>IF(B15&lt;&gt;"",ROUND(N(F15)*N(G15),4),"")</f>
        <v/>
      </c>
      <c r="N15" s="25">
        <f>IF(B15&lt;&gt;"",IF(I15&lt;&gt;"",ROUND(N(I15),4),ROUND(M15*N(H15)/100,4)),"")</f>
        <v/>
      </c>
      <c r="O15" s="25">
        <f>IF(B15&lt;&gt;"",M15+N15,"")</f>
        <v/>
      </c>
      <c r="P15" s="25">
        <f>IF(B15&lt;&gt;"",IF(J15="18%",O15,0),"")</f>
        <v/>
      </c>
      <c r="Q15" s="25">
        <f>IF(B15&lt;&gt;"",IF(J15="ƏDV-yə cəlb edilmir",O15,0),"")</f>
        <v/>
      </c>
      <c r="R15" s="25">
        <f>IF(B15&lt;&gt;"",IF(J15="ƏDV-dən azad",O15,0),"")</f>
        <v/>
      </c>
      <c r="S15" s="25">
        <f>IF(B15&lt;&gt;"",IF(J15="0%",O15,0),"")</f>
        <v/>
      </c>
      <c r="T15" s="25">
        <f>IF(B15&lt;&gt;"",ROUND(P15*0.18,4),"")</f>
        <v/>
      </c>
      <c r="U15" s="25">
        <f>IF(B15&lt;&gt;"",O15+T15+N(K15),"")</f>
        <v/>
      </c>
      <c r="V15" s="26">
        <f>IF(B15&lt;&gt;"",TRIM(IF(OR(LEN(B15)&lt;&gt;10,ISERROR(--B15)),"Mal kodu 10 rəqəm olmalıdır. ",IF(ISNA(MATCH(B15,Kodlar!$A$2:$A$13650,0)),"Kod klassifikatorda tapılmadı. ",""))&amp;IF(D15="","Ad boşdur. ","")&amp;IF(E15="","Ölçü vahidi boşdur. ","")&amp;IF(N(F15)&lt;=0,"Miqdar 0-dan böyük olmalıdır. ","")&amp;IF(G15="","Qiymət boşdur. ","")&amp;IF(J15="","ƏDV rejimini seçin. ","")),IF(COUNTA(D15,F15,G15)&gt;0,"Mal kodu boşdur.",""))</f>
        <v/>
      </c>
    </row>
    <row r="16">
      <c r="A16" s="17">
        <f>IF(B16&lt;&gt;"",ROW()-4,"")</f>
        <v/>
      </c>
      <c r="B16" s="22" t="n"/>
      <c r="C16" s="23">
        <f>IF(B16&lt;&gt;"",IFERROR(VLOOKUP(B16,Kodlar!$A$2:$B$13650,2,FALSE),"⚠ Kod siyahıda tapılmadı"),"")</f>
        <v/>
      </c>
      <c r="D16" s="22" t="n"/>
      <c r="E16" s="22" t="n"/>
      <c r="F16" s="24" t="n"/>
      <c r="G16" s="24" t="n"/>
      <c r="H16" s="24" t="n"/>
      <c r="I16" s="24" t="n"/>
      <c r="J16" s="24" t="n"/>
      <c r="K16" s="24" t="n"/>
      <c r="L16" s="22" t="n"/>
      <c r="M16" s="25">
        <f>IF(B16&lt;&gt;"",ROUND(N(F16)*N(G16),4),"")</f>
        <v/>
      </c>
      <c r="N16" s="25">
        <f>IF(B16&lt;&gt;"",IF(I16&lt;&gt;"",ROUND(N(I16),4),ROUND(M16*N(H16)/100,4)),"")</f>
        <v/>
      </c>
      <c r="O16" s="25">
        <f>IF(B16&lt;&gt;"",M16+N16,"")</f>
        <v/>
      </c>
      <c r="P16" s="25">
        <f>IF(B16&lt;&gt;"",IF(J16="18%",O16,0),"")</f>
        <v/>
      </c>
      <c r="Q16" s="25">
        <f>IF(B16&lt;&gt;"",IF(J16="ƏDV-yə cəlb edilmir",O16,0),"")</f>
        <v/>
      </c>
      <c r="R16" s="25">
        <f>IF(B16&lt;&gt;"",IF(J16="ƏDV-dən azad",O16,0),"")</f>
        <v/>
      </c>
      <c r="S16" s="25">
        <f>IF(B16&lt;&gt;"",IF(J16="0%",O16,0),"")</f>
        <v/>
      </c>
      <c r="T16" s="25">
        <f>IF(B16&lt;&gt;"",ROUND(P16*0.18,4),"")</f>
        <v/>
      </c>
      <c r="U16" s="25">
        <f>IF(B16&lt;&gt;"",O16+T16+N(K16),"")</f>
        <v/>
      </c>
      <c r="V16" s="26">
        <f>IF(B16&lt;&gt;"",TRIM(IF(OR(LEN(B16)&lt;&gt;10,ISERROR(--B16)),"Mal kodu 10 rəqəm olmalıdır. ",IF(ISNA(MATCH(B16,Kodlar!$A$2:$A$13650,0)),"Kod klassifikatorda tapılmadı. ",""))&amp;IF(D16="","Ad boşdur. ","")&amp;IF(E16="","Ölçü vahidi boşdur. ","")&amp;IF(N(F16)&lt;=0,"Miqdar 0-dan böyük olmalıdır. ","")&amp;IF(G16="","Qiymət boşdur. ","")&amp;IF(J16="","ƏDV rejimini seçin. ","")),IF(COUNTA(D16,F16,G16)&gt;0,"Mal kodu boşdur.",""))</f>
        <v/>
      </c>
    </row>
    <row r="17">
      <c r="A17" s="17">
        <f>IF(B17&lt;&gt;"",ROW()-4,"")</f>
        <v/>
      </c>
      <c r="B17" s="22" t="n"/>
      <c r="C17" s="23">
        <f>IF(B17&lt;&gt;"",IFERROR(VLOOKUP(B17,Kodlar!$A$2:$B$13650,2,FALSE),"⚠ Kod siyahıda tapılmadı"),"")</f>
        <v/>
      </c>
      <c r="D17" s="22" t="n"/>
      <c r="E17" s="22" t="n"/>
      <c r="F17" s="24" t="n"/>
      <c r="G17" s="24" t="n"/>
      <c r="H17" s="24" t="n"/>
      <c r="I17" s="24" t="n"/>
      <c r="J17" s="24" t="n"/>
      <c r="K17" s="24" t="n"/>
      <c r="L17" s="22" t="n"/>
      <c r="M17" s="25">
        <f>IF(B17&lt;&gt;"",ROUND(N(F17)*N(G17),4),"")</f>
        <v/>
      </c>
      <c r="N17" s="25">
        <f>IF(B17&lt;&gt;"",IF(I17&lt;&gt;"",ROUND(N(I17),4),ROUND(M17*N(H17)/100,4)),"")</f>
        <v/>
      </c>
      <c r="O17" s="25">
        <f>IF(B17&lt;&gt;"",M17+N17,"")</f>
        <v/>
      </c>
      <c r="P17" s="25">
        <f>IF(B17&lt;&gt;"",IF(J17="18%",O17,0),"")</f>
        <v/>
      </c>
      <c r="Q17" s="25">
        <f>IF(B17&lt;&gt;"",IF(J17="ƏDV-yə cəlb edilmir",O17,0),"")</f>
        <v/>
      </c>
      <c r="R17" s="25">
        <f>IF(B17&lt;&gt;"",IF(J17="ƏDV-dən azad",O17,0),"")</f>
        <v/>
      </c>
      <c r="S17" s="25">
        <f>IF(B17&lt;&gt;"",IF(J17="0%",O17,0),"")</f>
        <v/>
      </c>
      <c r="T17" s="25">
        <f>IF(B17&lt;&gt;"",ROUND(P17*0.18,4),"")</f>
        <v/>
      </c>
      <c r="U17" s="25">
        <f>IF(B17&lt;&gt;"",O17+T17+N(K17),"")</f>
        <v/>
      </c>
      <c r="V17" s="26">
        <f>IF(B17&lt;&gt;"",TRIM(IF(OR(LEN(B17)&lt;&gt;10,ISERROR(--B17)),"Mal kodu 10 rəqəm olmalıdır. ",IF(ISNA(MATCH(B17,Kodlar!$A$2:$A$13650,0)),"Kod klassifikatorda tapılmadı. ",""))&amp;IF(D17="","Ad boşdur. ","")&amp;IF(E17="","Ölçü vahidi boşdur. ","")&amp;IF(N(F17)&lt;=0,"Miqdar 0-dan böyük olmalıdır. ","")&amp;IF(G17="","Qiymət boşdur. ","")&amp;IF(J17="","ƏDV rejimini seçin. ","")),IF(COUNTA(D17,F17,G17)&gt;0,"Mal kodu boşdur.",""))</f>
        <v/>
      </c>
    </row>
    <row r="18">
      <c r="A18" s="17">
        <f>IF(B18&lt;&gt;"",ROW()-4,"")</f>
        <v/>
      </c>
      <c r="B18" s="22" t="n"/>
      <c r="C18" s="23">
        <f>IF(B18&lt;&gt;"",IFERROR(VLOOKUP(B18,Kodlar!$A$2:$B$13650,2,FALSE),"⚠ Kod siyahıda tapılmadı"),"")</f>
        <v/>
      </c>
      <c r="D18" s="22" t="n"/>
      <c r="E18" s="22" t="n"/>
      <c r="F18" s="24" t="n"/>
      <c r="G18" s="24" t="n"/>
      <c r="H18" s="24" t="n"/>
      <c r="I18" s="24" t="n"/>
      <c r="J18" s="24" t="n"/>
      <c r="K18" s="24" t="n"/>
      <c r="L18" s="22" t="n"/>
      <c r="M18" s="25">
        <f>IF(B18&lt;&gt;"",ROUND(N(F18)*N(G18),4),"")</f>
        <v/>
      </c>
      <c r="N18" s="25">
        <f>IF(B18&lt;&gt;"",IF(I18&lt;&gt;"",ROUND(N(I18),4),ROUND(M18*N(H18)/100,4)),"")</f>
        <v/>
      </c>
      <c r="O18" s="25">
        <f>IF(B18&lt;&gt;"",M18+N18,"")</f>
        <v/>
      </c>
      <c r="P18" s="25">
        <f>IF(B18&lt;&gt;"",IF(J18="18%",O18,0),"")</f>
        <v/>
      </c>
      <c r="Q18" s="25">
        <f>IF(B18&lt;&gt;"",IF(J18="ƏDV-yə cəlb edilmir",O18,0),"")</f>
        <v/>
      </c>
      <c r="R18" s="25">
        <f>IF(B18&lt;&gt;"",IF(J18="ƏDV-dən azad",O18,0),"")</f>
        <v/>
      </c>
      <c r="S18" s="25">
        <f>IF(B18&lt;&gt;"",IF(J18="0%",O18,0),"")</f>
        <v/>
      </c>
      <c r="T18" s="25">
        <f>IF(B18&lt;&gt;"",ROUND(P18*0.18,4),"")</f>
        <v/>
      </c>
      <c r="U18" s="25">
        <f>IF(B18&lt;&gt;"",O18+T18+N(K18),"")</f>
        <v/>
      </c>
      <c r="V18" s="26">
        <f>IF(B18&lt;&gt;"",TRIM(IF(OR(LEN(B18)&lt;&gt;10,ISERROR(--B18)),"Mal kodu 10 rəqəm olmalıdır. ",IF(ISNA(MATCH(B18,Kodlar!$A$2:$A$13650,0)),"Kod klassifikatorda tapılmadı. ",""))&amp;IF(D18="","Ad boşdur. ","")&amp;IF(E18="","Ölçü vahidi boşdur. ","")&amp;IF(N(F18)&lt;=0,"Miqdar 0-dan böyük olmalıdır. ","")&amp;IF(G18="","Qiymət boşdur. ","")&amp;IF(J18="","ƏDV rejimini seçin. ","")),IF(COUNTA(D18,F18,G18)&gt;0,"Mal kodu boşdur.",""))</f>
        <v/>
      </c>
    </row>
    <row r="19">
      <c r="A19" s="17">
        <f>IF(B19&lt;&gt;"",ROW()-4,"")</f>
        <v/>
      </c>
      <c r="B19" s="22" t="n"/>
      <c r="C19" s="23">
        <f>IF(B19&lt;&gt;"",IFERROR(VLOOKUP(B19,Kodlar!$A$2:$B$13650,2,FALSE),"⚠ Kod siyahıda tapılmadı"),"")</f>
        <v/>
      </c>
      <c r="D19" s="22" t="n"/>
      <c r="E19" s="22" t="n"/>
      <c r="F19" s="24" t="n"/>
      <c r="G19" s="24" t="n"/>
      <c r="H19" s="24" t="n"/>
      <c r="I19" s="24" t="n"/>
      <c r="J19" s="24" t="n"/>
      <c r="K19" s="24" t="n"/>
      <c r="L19" s="22" t="n"/>
      <c r="M19" s="25">
        <f>IF(B19&lt;&gt;"",ROUND(N(F19)*N(G19),4),"")</f>
        <v/>
      </c>
      <c r="N19" s="25">
        <f>IF(B19&lt;&gt;"",IF(I19&lt;&gt;"",ROUND(N(I19),4),ROUND(M19*N(H19)/100,4)),"")</f>
        <v/>
      </c>
      <c r="O19" s="25">
        <f>IF(B19&lt;&gt;"",M19+N19,"")</f>
        <v/>
      </c>
      <c r="P19" s="25">
        <f>IF(B19&lt;&gt;"",IF(J19="18%",O19,0),"")</f>
        <v/>
      </c>
      <c r="Q19" s="25">
        <f>IF(B19&lt;&gt;"",IF(J19="ƏDV-yə cəlb edilmir",O19,0),"")</f>
        <v/>
      </c>
      <c r="R19" s="25">
        <f>IF(B19&lt;&gt;"",IF(J19="ƏDV-dən azad",O19,0),"")</f>
        <v/>
      </c>
      <c r="S19" s="25">
        <f>IF(B19&lt;&gt;"",IF(J19="0%",O19,0),"")</f>
        <v/>
      </c>
      <c r="T19" s="25">
        <f>IF(B19&lt;&gt;"",ROUND(P19*0.18,4),"")</f>
        <v/>
      </c>
      <c r="U19" s="25">
        <f>IF(B19&lt;&gt;"",O19+T19+N(K19),"")</f>
        <v/>
      </c>
      <c r="V19" s="26">
        <f>IF(B19&lt;&gt;"",TRIM(IF(OR(LEN(B19)&lt;&gt;10,ISERROR(--B19)),"Mal kodu 10 rəqəm olmalıdır. ",IF(ISNA(MATCH(B19,Kodlar!$A$2:$A$13650,0)),"Kod klassifikatorda tapılmadı. ",""))&amp;IF(D19="","Ad boşdur. ","")&amp;IF(E19="","Ölçü vahidi boşdur. ","")&amp;IF(N(F19)&lt;=0,"Miqdar 0-dan böyük olmalıdır. ","")&amp;IF(G19="","Qiymət boşdur. ","")&amp;IF(J19="","ƏDV rejimini seçin. ","")),IF(COUNTA(D19,F19,G19)&gt;0,"Mal kodu boşdur.",""))</f>
        <v/>
      </c>
    </row>
    <row r="20">
      <c r="A20" s="17">
        <f>IF(B20&lt;&gt;"",ROW()-4,"")</f>
        <v/>
      </c>
      <c r="B20" s="22" t="n"/>
      <c r="C20" s="23">
        <f>IF(B20&lt;&gt;"",IFERROR(VLOOKUP(B20,Kodlar!$A$2:$B$13650,2,FALSE),"⚠ Kod siyahıda tapılmadı"),"")</f>
        <v/>
      </c>
      <c r="D20" s="22" t="n"/>
      <c r="E20" s="22" t="n"/>
      <c r="F20" s="24" t="n"/>
      <c r="G20" s="24" t="n"/>
      <c r="H20" s="24" t="n"/>
      <c r="I20" s="24" t="n"/>
      <c r="J20" s="24" t="n"/>
      <c r="K20" s="24" t="n"/>
      <c r="L20" s="22" t="n"/>
      <c r="M20" s="25">
        <f>IF(B20&lt;&gt;"",ROUND(N(F20)*N(G20),4),"")</f>
        <v/>
      </c>
      <c r="N20" s="25">
        <f>IF(B20&lt;&gt;"",IF(I20&lt;&gt;"",ROUND(N(I20),4),ROUND(M20*N(H20)/100,4)),"")</f>
        <v/>
      </c>
      <c r="O20" s="25">
        <f>IF(B20&lt;&gt;"",M20+N20,"")</f>
        <v/>
      </c>
      <c r="P20" s="25">
        <f>IF(B20&lt;&gt;"",IF(J20="18%",O20,0),"")</f>
        <v/>
      </c>
      <c r="Q20" s="25">
        <f>IF(B20&lt;&gt;"",IF(J20="ƏDV-yə cəlb edilmir",O20,0),"")</f>
        <v/>
      </c>
      <c r="R20" s="25">
        <f>IF(B20&lt;&gt;"",IF(J20="ƏDV-dən azad",O20,0),"")</f>
        <v/>
      </c>
      <c r="S20" s="25">
        <f>IF(B20&lt;&gt;"",IF(J20="0%",O20,0),"")</f>
        <v/>
      </c>
      <c r="T20" s="25">
        <f>IF(B20&lt;&gt;"",ROUND(P20*0.18,4),"")</f>
        <v/>
      </c>
      <c r="U20" s="25">
        <f>IF(B20&lt;&gt;"",O20+T20+N(K20),"")</f>
        <v/>
      </c>
      <c r="V20" s="26">
        <f>IF(B20&lt;&gt;"",TRIM(IF(OR(LEN(B20)&lt;&gt;10,ISERROR(--B20)),"Mal kodu 10 rəqəm olmalıdır. ",IF(ISNA(MATCH(B20,Kodlar!$A$2:$A$13650,0)),"Kod klassifikatorda tapılmadı. ",""))&amp;IF(D20="","Ad boşdur. ","")&amp;IF(E20="","Ölçü vahidi boşdur. ","")&amp;IF(N(F20)&lt;=0,"Miqdar 0-dan böyük olmalıdır. ","")&amp;IF(G20="","Qiymət boşdur. ","")&amp;IF(J20="","ƏDV rejimini seçin. ","")),IF(COUNTA(D20,F20,G20)&gt;0,"Mal kodu boşdur.",""))</f>
        <v/>
      </c>
    </row>
    <row r="21">
      <c r="A21" s="17">
        <f>IF(B21&lt;&gt;"",ROW()-4,"")</f>
        <v/>
      </c>
      <c r="B21" s="22" t="n"/>
      <c r="C21" s="23">
        <f>IF(B21&lt;&gt;"",IFERROR(VLOOKUP(B21,Kodlar!$A$2:$B$13650,2,FALSE),"⚠ Kod siyahıda tapılmadı"),"")</f>
        <v/>
      </c>
      <c r="D21" s="22" t="n"/>
      <c r="E21" s="22" t="n"/>
      <c r="F21" s="24" t="n"/>
      <c r="G21" s="24" t="n"/>
      <c r="H21" s="24" t="n"/>
      <c r="I21" s="24" t="n"/>
      <c r="J21" s="24" t="n"/>
      <c r="K21" s="24" t="n"/>
      <c r="L21" s="22" t="n"/>
      <c r="M21" s="25">
        <f>IF(B21&lt;&gt;"",ROUND(N(F21)*N(G21),4),"")</f>
        <v/>
      </c>
      <c r="N21" s="25">
        <f>IF(B21&lt;&gt;"",IF(I21&lt;&gt;"",ROUND(N(I21),4),ROUND(M21*N(H21)/100,4)),"")</f>
        <v/>
      </c>
      <c r="O21" s="25">
        <f>IF(B21&lt;&gt;"",M21+N21,"")</f>
        <v/>
      </c>
      <c r="P21" s="25">
        <f>IF(B21&lt;&gt;"",IF(J21="18%",O21,0),"")</f>
        <v/>
      </c>
      <c r="Q21" s="25">
        <f>IF(B21&lt;&gt;"",IF(J21="ƏDV-yə cəlb edilmir",O21,0),"")</f>
        <v/>
      </c>
      <c r="R21" s="25">
        <f>IF(B21&lt;&gt;"",IF(J21="ƏDV-dən azad",O21,0),"")</f>
        <v/>
      </c>
      <c r="S21" s="25">
        <f>IF(B21&lt;&gt;"",IF(J21="0%",O21,0),"")</f>
        <v/>
      </c>
      <c r="T21" s="25">
        <f>IF(B21&lt;&gt;"",ROUND(P21*0.18,4),"")</f>
        <v/>
      </c>
      <c r="U21" s="25">
        <f>IF(B21&lt;&gt;"",O21+T21+N(K21),"")</f>
        <v/>
      </c>
      <c r="V21" s="26">
        <f>IF(B21&lt;&gt;"",TRIM(IF(OR(LEN(B21)&lt;&gt;10,ISERROR(--B21)),"Mal kodu 10 rəqəm olmalıdır. ",IF(ISNA(MATCH(B21,Kodlar!$A$2:$A$13650,0)),"Kod klassifikatorda tapılmadı. ",""))&amp;IF(D21="","Ad boşdur. ","")&amp;IF(E21="","Ölçü vahidi boşdur. ","")&amp;IF(N(F21)&lt;=0,"Miqdar 0-dan böyük olmalıdır. ","")&amp;IF(G21="","Qiymət boşdur. ","")&amp;IF(J21="","ƏDV rejimini seçin. ","")),IF(COUNTA(D21,F21,G21)&gt;0,"Mal kodu boşdur.",""))</f>
        <v/>
      </c>
    </row>
    <row r="22">
      <c r="A22" s="17">
        <f>IF(B22&lt;&gt;"",ROW()-4,"")</f>
        <v/>
      </c>
      <c r="B22" s="22" t="n"/>
      <c r="C22" s="23">
        <f>IF(B22&lt;&gt;"",IFERROR(VLOOKUP(B22,Kodlar!$A$2:$B$13650,2,FALSE),"⚠ Kod siyahıda tapılmadı"),"")</f>
        <v/>
      </c>
      <c r="D22" s="22" t="n"/>
      <c r="E22" s="22" t="n"/>
      <c r="F22" s="24" t="n"/>
      <c r="G22" s="24" t="n"/>
      <c r="H22" s="24" t="n"/>
      <c r="I22" s="24" t="n"/>
      <c r="J22" s="24" t="n"/>
      <c r="K22" s="24" t="n"/>
      <c r="L22" s="22" t="n"/>
      <c r="M22" s="25">
        <f>IF(B22&lt;&gt;"",ROUND(N(F22)*N(G22),4),"")</f>
        <v/>
      </c>
      <c r="N22" s="25">
        <f>IF(B22&lt;&gt;"",IF(I22&lt;&gt;"",ROUND(N(I22),4),ROUND(M22*N(H22)/100,4)),"")</f>
        <v/>
      </c>
      <c r="O22" s="25">
        <f>IF(B22&lt;&gt;"",M22+N22,"")</f>
        <v/>
      </c>
      <c r="P22" s="25">
        <f>IF(B22&lt;&gt;"",IF(J22="18%",O22,0),"")</f>
        <v/>
      </c>
      <c r="Q22" s="25">
        <f>IF(B22&lt;&gt;"",IF(J22="ƏDV-yə cəlb edilmir",O22,0),"")</f>
        <v/>
      </c>
      <c r="R22" s="25">
        <f>IF(B22&lt;&gt;"",IF(J22="ƏDV-dən azad",O22,0),"")</f>
        <v/>
      </c>
      <c r="S22" s="25">
        <f>IF(B22&lt;&gt;"",IF(J22="0%",O22,0),"")</f>
        <v/>
      </c>
      <c r="T22" s="25">
        <f>IF(B22&lt;&gt;"",ROUND(P22*0.18,4),"")</f>
        <v/>
      </c>
      <c r="U22" s="25">
        <f>IF(B22&lt;&gt;"",O22+T22+N(K22),"")</f>
        <v/>
      </c>
      <c r="V22" s="26">
        <f>IF(B22&lt;&gt;"",TRIM(IF(OR(LEN(B22)&lt;&gt;10,ISERROR(--B22)),"Mal kodu 10 rəqəm olmalıdır. ",IF(ISNA(MATCH(B22,Kodlar!$A$2:$A$13650,0)),"Kod klassifikatorda tapılmadı. ",""))&amp;IF(D22="","Ad boşdur. ","")&amp;IF(E22="","Ölçü vahidi boşdur. ","")&amp;IF(N(F22)&lt;=0,"Miqdar 0-dan böyük olmalıdır. ","")&amp;IF(G22="","Qiymət boşdur. ","")&amp;IF(J22="","ƏDV rejimini seçin. ","")),IF(COUNTA(D22,F22,G22)&gt;0,"Mal kodu boşdur.",""))</f>
        <v/>
      </c>
    </row>
    <row r="23">
      <c r="A23" s="17">
        <f>IF(B23&lt;&gt;"",ROW()-4,"")</f>
        <v/>
      </c>
      <c r="B23" s="22" t="n"/>
      <c r="C23" s="23">
        <f>IF(B23&lt;&gt;"",IFERROR(VLOOKUP(B23,Kodlar!$A$2:$B$13650,2,FALSE),"⚠ Kod siyahıda tapılmadı"),"")</f>
        <v/>
      </c>
      <c r="D23" s="22" t="n"/>
      <c r="E23" s="22" t="n"/>
      <c r="F23" s="24" t="n"/>
      <c r="G23" s="24" t="n"/>
      <c r="H23" s="24" t="n"/>
      <c r="I23" s="24" t="n"/>
      <c r="J23" s="24" t="n"/>
      <c r="K23" s="24" t="n"/>
      <c r="L23" s="22" t="n"/>
      <c r="M23" s="25">
        <f>IF(B23&lt;&gt;"",ROUND(N(F23)*N(G23),4),"")</f>
        <v/>
      </c>
      <c r="N23" s="25">
        <f>IF(B23&lt;&gt;"",IF(I23&lt;&gt;"",ROUND(N(I23),4),ROUND(M23*N(H23)/100,4)),"")</f>
        <v/>
      </c>
      <c r="O23" s="25">
        <f>IF(B23&lt;&gt;"",M23+N23,"")</f>
        <v/>
      </c>
      <c r="P23" s="25">
        <f>IF(B23&lt;&gt;"",IF(J23="18%",O23,0),"")</f>
        <v/>
      </c>
      <c r="Q23" s="25">
        <f>IF(B23&lt;&gt;"",IF(J23="ƏDV-yə cəlb edilmir",O23,0),"")</f>
        <v/>
      </c>
      <c r="R23" s="25">
        <f>IF(B23&lt;&gt;"",IF(J23="ƏDV-dən azad",O23,0),"")</f>
        <v/>
      </c>
      <c r="S23" s="25">
        <f>IF(B23&lt;&gt;"",IF(J23="0%",O23,0),"")</f>
        <v/>
      </c>
      <c r="T23" s="25">
        <f>IF(B23&lt;&gt;"",ROUND(P23*0.18,4),"")</f>
        <v/>
      </c>
      <c r="U23" s="25">
        <f>IF(B23&lt;&gt;"",O23+T23+N(K23),"")</f>
        <v/>
      </c>
      <c r="V23" s="26">
        <f>IF(B23&lt;&gt;"",TRIM(IF(OR(LEN(B23)&lt;&gt;10,ISERROR(--B23)),"Mal kodu 10 rəqəm olmalıdır. ",IF(ISNA(MATCH(B23,Kodlar!$A$2:$A$13650,0)),"Kod klassifikatorda tapılmadı. ",""))&amp;IF(D23="","Ad boşdur. ","")&amp;IF(E23="","Ölçü vahidi boşdur. ","")&amp;IF(N(F23)&lt;=0,"Miqdar 0-dan böyük olmalıdır. ","")&amp;IF(G23="","Qiymət boşdur. ","")&amp;IF(J23="","ƏDV rejimini seçin. ","")),IF(COUNTA(D23,F23,G23)&gt;0,"Mal kodu boşdur.",""))</f>
        <v/>
      </c>
    </row>
    <row r="24">
      <c r="A24" s="17">
        <f>IF(B24&lt;&gt;"",ROW()-4,"")</f>
        <v/>
      </c>
      <c r="B24" s="22" t="n"/>
      <c r="C24" s="23">
        <f>IF(B24&lt;&gt;"",IFERROR(VLOOKUP(B24,Kodlar!$A$2:$B$13650,2,FALSE),"⚠ Kod siyahıda tapılmadı"),"")</f>
        <v/>
      </c>
      <c r="D24" s="22" t="n"/>
      <c r="E24" s="22" t="n"/>
      <c r="F24" s="24" t="n"/>
      <c r="G24" s="24" t="n"/>
      <c r="H24" s="24" t="n"/>
      <c r="I24" s="24" t="n"/>
      <c r="J24" s="24" t="n"/>
      <c r="K24" s="24" t="n"/>
      <c r="L24" s="22" t="n"/>
      <c r="M24" s="25">
        <f>IF(B24&lt;&gt;"",ROUND(N(F24)*N(G24),4),"")</f>
        <v/>
      </c>
      <c r="N24" s="25">
        <f>IF(B24&lt;&gt;"",IF(I24&lt;&gt;"",ROUND(N(I24),4),ROUND(M24*N(H24)/100,4)),"")</f>
        <v/>
      </c>
      <c r="O24" s="25">
        <f>IF(B24&lt;&gt;"",M24+N24,"")</f>
        <v/>
      </c>
      <c r="P24" s="25">
        <f>IF(B24&lt;&gt;"",IF(J24="18%",O24,0),"")</f>
        <v/>
      </c>
      <c r="Q24" s="25">
        <f>IF(B24&lt;&gt;"",IF(J24="ƏDV-yə cəlb edilmir",O24,0),"")</f>
        <v/>
      </c>
      <c r="R24" s="25">
        <f>IF(B24&lt;&gt;"",IF(J24="ƏDV-dən azad",O24,0),"")</f>
        <v/>
      </c>
      <c r="S24" s="25">
        <f>IF(B24&lt;&gt;"",IF(J24="0%",O24,0),"")</f>
        <v/>
      </c>
      <c r="T24" s="25">
        <f>IF(B24&lt;&gt;"",ROUND(P24*0.18,4),"")</f>
        <v/>
      </c>
      <c r="U24" s="25">
        <f>IF(B24&lt;&gt;"",O24+T24+N(K24),"")</f>
        <v/>
      </c>
      <c r="V24" s="26">
        <f>IF(B24&lt;&gt;"",TRIM(IF(OR(LEN(B24)&lt;&gt;10,ISERROR(--B24)),"Mal kodu 10 rəqəm olmalıdır. ",IF(ISNA(MATCH(B24,Kodlar!$A$2:$A$13650,0)),"Kod klassifikatorda tapılmadı. ",""))&amp;IF(D24="","Ad boşdur. ","")&amp;IF(E24="","Ölçü vahidi boşdur. ","")&amp;IF(N(F24)&lt;=0,"Miqdar 0-dan böyük olmalıdır. ","")&amp;IF(G24="","Qiymət boşdur. ","")&amp;IF(J24="","ƏDV rejimini seçin. ","")),IF(COUNTA(D24,F24,G24)&gt;0,"Mal kodu boşdur.",""))</f>
        <v/>
      </c>
    </row>
    <row r="25">
      <c r="A25" s="17">
        <f>IF(B25&lt;&gt;"",ROW()-4,"")</f>
        <v/>
      </c>
      <c r="B25" s="22" t="n"/>
      <c r="C25" s="23">
        <f>IF(B25&lt;&gt;"",IFERROR(VLOOKUP(B25,Kodlar!$A$2:$B$13650,2,FALSE),"⚠ Kod siyahıda tapılmadı"),"")</f>
        <v/>
      </c>
      <c r="D25" s="22" t="n"/>
      <c r="E25" s="22" t="n"/>
      <c r="F25" s="24" t="n"/>
      <c r="G25" s="24" t="n"/>
      <c r="H25" s="24" t="n"/>
      <c r="I25" s="24" t="n"/>
      <c r="J25" s="24" t="n"/>
      <c r="K25" s="24" t="n"/>
      <c r="L25" s="22" t="n"/>
      <c r="M25" s="25">
        <f>IF(B25&lt;&gt;"",ROUND(N(F25)*N(G25),4),"")</f>
        <v/>
      </c>
      <c r="N25" s="25">
        <f>IF(B25&lt;&gt;"",IF(I25&lt;&gt;"",ROUND(N(I25),4),ROUND(M25*N(H25)/100,4)),"")</f>
        <v/>
      </c>
      <c r="O25" s="25">
        <f>IF(B25&lt;&gt;"",M25+N25,"")</f>
        <v/>
      </c>
      <c r="P25" s="25">
        <f>IF(B25&lt;&gt;"",IF(J25="18%",O25,0),"")</f>
        <v/>
      </c>
      <c r="Q25" s="25">
        <f>IF(B25&lt;&gt;"",IF(J25="ƏDV-yə cəlb edilmir",O25,0),"")</f>
        <v/>
      </c>
      <c r="R25" s="25">
        <f>IF(B25&lt;&gt;"",IF(J25="ƏDV-dən azad",O25,0),"")</f>
        <v/>
      </c>
      <c r="S25" s="25">
        <f>IF(B25&lt;&gt;"",IF(J25="0%",O25,0),"")</f>
        <v/>
      </c>
      <c r="T25" s="25">
        <f>IF(B25&lt;&gt;"",ROUND(P25*0.18,4),"")</f>
        <v/>
      </c>
      <c r="U25" s="25">
        <f>IF(B25&lt;&gt;"",O25+T25+N(K25),"")</f>
        <v/>
      </c>
      <c r="V25" s="26">
        <f>IF(B25&lt;&gt;"",TRIM(IF(OR(LEN(B25)&lt;&gt;10,ISERROR(--B25)),"Mal kodu 10 rəqəm olmalıdır. ",IF(ISNA(MATCH(B25,Kodlar!$A$2:$A$13650,0)),"Kod klassifikatorda tapılmadı. ",""))&amp;IF(D25="","Ad boşdur. ","")&amp;IF(E25="","Ölçü vahidi boşdur. ","")&amp;IF(N(F25)&lt;=0,"Miqdar 0-dan böyük olmalıdır. ","")&amp;IF(G25="","Qiymət boşdur. ","")&amp;IF(J25="","ƏDV rejimini seçin. ","")),IF(COUNTA(D25,F25,G25)&gt;0,"Mal kodu boşdur.",""))</f>
        <v/>
      </c>
    </row>
    <row r="26">
      <c r="A26" s="17">
        <f>IF(B26&lt;&gt;"",ROW()-4,"")</f>
        <v/>
      </c>
      <c r="B26" s="22" t="n"/>
      <c r="C26" s="23">
        <f>IF(B26&lt;&gt;"",IFERROR(VLOOKUP(B26,Kodlar!$A$2:$B$13650,2,FALSE),"⚠ Kod siyahıda tapılmadı"),"")</f>
        <v/>
      </c>
      <c r="D26" s="22" t="n"/>
      <c r="E26" s="22" t="n"/>
      <c r="F26" s="24" t="n"/>
      <c r="G26" s="24" t="n"/>
      <c r="H26" s="24" t="n"/>
      <c r="I26" s="24" t="n"/>
      <c r="J26" s="24" t="n"/>
      <c r="K26" s="24" t="n"/>
      <c r="L26" s="22" t="n"/>
      <c r="M26" s="25">
        <f>IF(B26&lt;&gt;"",ROUND(N(F26)*N(G26),4),"")</f>
        <v/>
      </c>
      <c r="N26" s="25">
        <f>IF(B26&lt;&gt;"",IF(I26&lt;&gt;"",ROUND(N(I26),4),ROUND(M26*N(H26)/100,4)),"")</f>
        <v/>
      </c>
      <c r="O26" s="25">
        <f>IF(B26&lt;&gt;"",M26+N26,"")</f>
        <v/>
      </c>
      <c r="P26" s="25">
        <f>IF(B26&lt;&gt;"",IF(J26="18%",O26,0),"")</f>
        <v/>
      </c>
      <c r="Q26" s="25">
        <f>IF(B26&lt;&gt;"",IF(J26="ƏDV-yə cəlb edilmir",O26,0),"")</f>
        <v/>
      </c>
      <c r="R26" s="25">
        <f>IF(B26&lt;&gt;"",IF(J26="ƏDV-dən azad",O26,0),"")</f>
        <v/>
      </c>
      <c r="S26" s="25">
        <f>IF(B26&lt;&gt;"",IF(J26="0%",O26,0),"")</f>
        <v/>
      </c>
      <c r="T26" s="25">
        <f>IF(B26&lt;&gt;"",ROUND(P26*0.18,4),"")</f>
        <v/>
      </c>
      <c r="U26" s="25">
        <f>IF(B26&lt;&gt;"",O26+T26+N(K26),"")</f>
        <v/>
      </c>
      <c r="V26" s="26">
        <f>IF(B26&lt;&gt;"",TRIM(IF(OR(LEN(B26)&lt;&gt;10,ISERROR(--B26)),"Mal kodu 10 rəqəm olmalıdır. ",IF(ISNA(MATCH(B26,Kodlar!$A$2:$A$13650,0)),"Kod klassifikatorda tapılmadı. ",""))&amp;IF(D26="","Ad boşdur. ","")&amp;IF(E26="","Ölçü vahidi boşdur. ","")&amp;IF(N(F26)&lt;=0,"Miqdar 0-dan böyük olmalıdır. ","")&amp;IF(G26="","Qiymət boşdur. ","")&amp;IF(J26="","ƏDV rejimini seçin. ","")),IF(COUNTA(D26,F26,G26)&gt;0,"Mal kodu boşdur.",""))</f>
        <v/>
      </c>
    </row>
    <row r="27">
      <c r="A27" s="17">
        <f>IF(B27&lt;&gt;"",ROW()-4,"")</f>
        <v/>
      </c>
      <c r="B27" s="22" t="n"/>
      <c r="C27" s="23">
        <f>IF(B27&lt;&gt;"",IFERROR(VLOOKUP(B27,Kodlar!$A$2:$B$13650,2,FALSE),"⚠ Kod siyahıda tapılmadı"),"")</f>
        <v/>
      </c>
      <c r="D27" s="22" t="n"/>
      <c r="E27" s="22" t="n"/>
      <c r="F27" s="24" t="n"/>
      <c r="G27" s="24" t="n"/>
      <c r="H27" s="24" t="n"/>
      <c r="I27" s="24" t="n"/>
      <c r="J27" s="24" t="n"/>
      <c r="K27" s="24" t="n"/>
      <c r="L27" s="22" t="n"/>
      <c r="M27" s="25">
        <f>IF(B27&lt;&gt;"",ROUND(N(F27)*N(G27),4),"")</f>
        <v/>
      </c>
      <c r="N27" s="25">
        <f>IF(B27&lt;&gt;"",IF(I27&lt;&gt;"",ROUND(N(I27),4),ROUND(M27*N(H27)/100,4)),"")</f>
        <v/>
      </c>
      <c r="O27" s="25">
        <f>IF(B27&lt;&gt;"",M27+N27,"")</f>
        <v/>
      </c>
      <c r="P27" s="25">
        <f>IF(B27&lt;&gt;"",IF(J27="18%",O27,0),"")</f>
        <v/>
      </c>
      <c r="Q27" s="25">
        <f>IF(B27&lt;&gt;"",IF(J27="ƏDV-yə cəlb edilmir",O27,0),"")</f>
        <v/>
      </c>
      <c r="R27" s="25">
        <f>IF(B27&lt;&gt;"",IF(J27="ƏDV-dən azad",O27,0),"")</f>
        <v/>
      </c>
      <c r="S27" s="25">
        <f>IF(B27&lt;&gt;"",IF(J27="0%",O27,0),"")</f>
        <v/>
      </c>
      <c r="T27" s="25">
        <f>IF(B27&lt;&gt;"",ROUND(P27*0.18,4),"")</f>
        <v/>
      </c>
      <c r="U27" s="25">
        <f>IF(B27&lt;&gt;"",O27+T27+N(K27),"")</f>
        <v/>
      </c>
      <c r="V27" s="26">
        <f>IF(B27&lt;&gt;"",TRIM(IF(OR(LEN(B27)&lt;&gt;10,ISERROR(--B27)),"Mal kodu 10 rəqəm olmalıdır. ",IF(ISNA(MATCH(B27,Kodlar!$A$2:$A$13650,0)),"Kod klassifikatorda tapılmadı. ",""))&amp;IF(D27="","Ad boşdur. ","")&amp;IF(E27="","Ölçü vahidi boşdur. ","")&amp;IF(N(F27)&lt;=0,"Miqdar 0-dan böyük olmalıdır. ","")&amp;IF(G27="","Qiymət boşdur. ","")&amp;IF(J27="","ƏDV rejimini seçin. ","")),IF(COUNTA(D27,F27,G27)&gt;0,"Mal kodu boşdur.",""))</f>
        <v/>
      </c>
    </row>
    <row r="28">
      <c r="A28" s="17">
        <f>IF(B28&lt;&gt;"",ROW()-4,"")</f>
        <v/>
      </c>
      <c r="B28" s="22" t="n"/>
      <c r="C28" s="23">
        <f>IF(B28&lt;&gt;"",IFERROR(VLOOKUP(B28,Kodlar!$A$2:$B$13650,2,FALSE),"⚠ Kod siyahıda tapılmadı"),"")</f>
        <v/>
      </c>
      <c r="D28" s="22" t="n"/>
      <c r="E28" s="22" t="n"/>
      <c r="F28" s="24" t="n"/>
      <c r="G28" s="24" t="n"/>
      <c r="H28" s="24" t="n"/>
      <c r="I28" s="24" t="n"/>
      <c r="J28" s="24" t="n"/>
      <c r="K28" s="24" t="n"/>
      <c r="L28" s="22" t="n"/>
      <c r="M28" s="25">
        <f>IF(B28&lt;&gt;"",ROUND(N(F28)*N(G28),4),"")</f>
        <v/>
      </c>
      <c r="N28" s="25">
        <f>IF(B28&lt;&gt;"",IF(I28&lt;&gt;"",ROUND(N(I28),4),ROUND(M28*N(H28)/100,4)),"")</f>
        <v/>
      </c>
      <c r="O28" s="25">
        <f>IF(B28&lt;&gt;"",M28+N28,"")</f>
        <v/>
      </c>
      <c r="P28" s="25">
        <f>IF(B28&lt;&gt;"",IF(J28="18%",O28,0),"")</f>
        <v/>
      </c>
      <c r="Q28" s="25">
        <f>IF(B28&lt;&gt;"",IF(J28="ƏDV-yə cəlb edilmir",O28,0),"")</f>
        <v/>
      </c>
      <c r="R28" s="25">
        <f>IF(B28&lt;&gt;"",IF(J28="ƏDV-dən azad",O28,0),"")</f>
        <v/>
      </c>
      <c r="S28" s="25">
        <f>IF(B28&lt;&gt;"",IF(J28="0%",O28,0),"")</f>
        <v/>
      </c>
      <c r="T28" s="25">
        <f>IF(B28&lt;&gt;"",ROUND(P28*0.18,4),"")</f>
        <v/>
      </c>
      <c r="U28" s="25">
        <f>IF(B28&lt;&gt;"",O28+T28+N(K28),"")</f>
        <v/>
      </c>
      <c r="V28" s="26">
        <f>IF(B28&lt;&gt;"",TRIM(IF(OR(LEN(B28)&lt;&gt;10,ISERROR(--B28)),"Mal kodu 10 rəqəm olmalıdır. ",IF(ISNA(MATCH(B28,Kodlar!$A$2:$A$13650,0)),"Kod klassifikatorda tapılmadı. ",""))&amp;IF(D28="","Ad boşdur. ","")&amp;IF(E28="","Ölçü vahidi boşdur. ","")&amp;IF(N(F28)&lt;=0,"Miqdar 0-dan böyük olmalıdır. ","")&amp;IF(G28="","Qiymət boşdur. ","")&amp;IF(J28="","ƏDV rejimini seçin. ","")),IF(COUNTA(D28,F28,G28)&gt;0,"Mal kodu boşdur.",""))</f>
        <v/>
      </c>
    </row>
    <row r="29">
      <c r="A29" s="17">
        <f>IF(B29&lt;&gt;"",ROW()-4,"")</f>
        <v/>
      </c>
      <c r="B29" s="22" t="n"/>
      <c r="C29" s="23">
        <f>IF(B29&lt;&gt;"",IFERROR(VLOOKUP(B29,Kodlar!$A$2:$B$13650,2,FALSE),"⚠ Kod siyahıda tapılmadı"),"")</f>
        <v/>
      </c>
      <c r="D29" s="22" t="n"/>
      <c r="E29" s="22" t="n"/>
      <c r="F29" s="24" t="n"/>
      <c r="G29" s="24" t="n"/>
      <c r="H29" s="24" t="n"/>
      <c r="I29" s="24" t="n"/>
      <c r="J29" s="24" t="n"/>
      <c r="K29" s="24" t="n"/>
      <c r="L29" s="22" t="n"/>
      <c r="M29" s="25">
        <f>IF(B29&lt;&gt;"",ROUND(N(F29)*N(G29),4),"")</f>
        <v/>
      </c>
      <c r="N29" s="25">
        <f>IF(B29&lt;&gt;"",IF(I29&lt;&gt;"",ROUND(N(I29),4),ROUND(M29*N(H29)/100,4)),"")</f>
        <v/>
      </c>
      <c r="O29" s="25">
        <f>IF(B29&lt;&gt;"",M29+N29,"")</f>
        <v/>
      </c>
      <c r="P29" s="25">
        <f>IF(B29&lt;&gt;"",IF(J29="18%",O29,0),"")</f>
        <v/>
      </c>
      <c r="Q29" s="25">
        <f>IF(B29&lt;&gt;"",IF(J29="ƏDV-yə cəlb edilmir",O29,0),"")</f>
        <v/>
      </c>
      <c r="R29" s="25">
        <f>IF(B29&lt;&gt;"",IF(J29="ƏDV-dən azad",O29,0),"")</f>
        <v/>
      </c>
      <c r="S29" s="25">
        <f>IF(B29&lt;&gt;"",IF(J29="0%",O29,0),"")</f>
        <v/>
      </c>
      <c r="T29" s="25">
        <f>IF(B29&lt;&gt;"",ROUND(P29*0.18,4),"")</f>
        <v/>
      </c>
      <c r="U29" s="25">
        <f>IF(B29&lt;&gt;"",O29+T29+N(K29),"")</f>
        <v/>
      </c>
      <c r="V29" s="26">
        <f>IF(B29&lt;&gt;"",TRIM(IF(OR(LEN(B29)&lt;&gt;10,ISERROR(--B29)),"Mal kodu 10 rəqəm olmalıdır. ",IF(ISNA(MATCH(B29,Kodlar!$A$2:$A$13650,0)),"Kod klassifikatorda tapılmadı. ",""))&amp;IF(D29="","Ad boşdur. ","")&amp;IF(E29="","Ölçü vahidi boşdur. ","")&amp;IF(N(F29)&lt;=0,"Miqdar 0-dan böyük olmalıdır. ","")&amp;IF(G29="","Qiymət boşdur. ","")&amp;IF(J29="","ƏDV rejimini seçin. ","")),IF(COUNTA(D29,F29,G29)&gt;0,"Mal kodu boşdur.",""))</f>
        <v/>
      </c>
    </row>
    <row r="30">
      <c r="A30" s="17">
        <f>IF(B30&lt;&gt;"",ROW()-4,"")</f>
        <v/>
      </c>
      <c r="B30" s="22" t="n"/>
      <c r="C30" s="23">
        <f>IF(B30&lt;&gt;"",IFERROR(VLOOKUP(B30,Kodlar!$A$2:$B$13650,2,FALSE),"⚠ Kod siyahıda tapılmadı"),"")</f>
        <v/>
      </c>
      <c r="D30" s="22" t="n"/>
      <c r="E30" s="22" t="n"/>
      <c r="F30" s="24" t="n"/>
      <c r="G30" s="24" t="n"/>
      <c r="H30" s="24" t="n"/>
      <c r="I30" s="24" t="n"/>
      <c r="J30" s="24" t="n"/>
      <c r="K30" s="24" t="n"/>
      <c r="L30" s="22" t="n"/>
      <c r="M30" s="25">
        <f>IF(B30&lt;&gt;"",ROUND(N(F30)*N(G30),4),"")</f>
        <v/>
      </c>
      <c r="N30" s="25">
        <f>IF(B30&lt;&gt;"",IF(I30&lt;&gt;"",ROUND(N(I30),4),ROUND(M30*N(H30)/100,4)),"")</f>
        <v/>
      </c>
      <c r="O30" s="25">
        <f>IF(B30&lt;&gt;"",M30+N30,"")</f>
        <v/>
      </c>
      <c r="P30" s="25">
        <f>IF(B30&lt;&gt;"",IF(J30="18%",O30,0),"")</f>
        <v/>
      </c>
      <c r="Q30" s="25">
        <f>IF(B30&lt;&gt;"",IF(J30="ƏDV-yə cəlb edilmir",O30,0),"")</f>
        <v/>
      </c>
      <c r="R30" s="25">
        <f>IF(B30&lt;&gt;"",IF(J30="ƏDV-dən azad",O30,0),"")</f>
        <v/>
      </c>
      <c r="S30" s="25">
        <f>IF(B30&lt;&gt;"",IF(J30="0%",O30,0),"")</f>
        <v/>
      </c>
      <c r="T30" s="25">
        <f>IF(B30&lt;&gt;"",ROUND(P30*0.18,4),"")</f>
        <v/>
      </c>
      <c r="U30" s="25">
        <f>IF(B30&lt;&gt;"",O30+T30+N(K30),"")</f>
        <v/>
      </c>
      <c r="V30" s="26">
        <f>IF(B30&lt;&gt;"",TRIM(IF(OR(LEN(B30)&lt;&gt;10,ISERROR(--B30)),"Mal kodu 10 rəqəm olmalıdır. ",IF(ISNA(MATCH(B30,Kodlar!$A$2:$A$13650,0)),"Kod klassifikatorda tapılmadı. ",""))&amp;IF(D30="","Ad boşdur. ","")&amp;IF(E30="","Ölçü vahidi boşdur. ","")&amp;IF(N(F30)&lt;=0,"Miqdar 0-dan böyük olmalıdır. ","")&amp;IF(G30="","Qiymət boşdur. ","")&amp;IF(J30="","ƏDV rejimini seçin. ","")),IF(COUNTA(D30,F30,G30)&gt;0,"Mal kodu boşdur.",""))</f>
        <v/>
      </c>
    </row>
    <row r="31">
      <c r="A31" s="17">
        <f>IF(B31&lt;&gt;"",ROW()-4,"")</f>
        <v/>
      </c>
      <c r="B31" s="22" t="n"/>
      <c r="C31" s="23">
        <f>IF(B31&lt;&gt;"",IFERROR(VLOOKUP(B31,Kodlar!$A$2:$B$13650,2,FALSE),"⚠ Kod siyahıda tapılmadı"),"")</f>
        <v/>
      </c>
      <c r="D31" s="22" t="n"/>
      <c r="E31" s="22" t="n"/>
      <c r="F31" s="24" t="n"/>
      <c r="G31" s="24" t="n"/>
      <c r="H31" s="24" t="n"/>
      <c r="I31" s="24" t="n"/>
      <c r="J31" s="24" t="n"/>
      <c r="K31" s="24" t="n"/>
      <c r="L31" s="22" t="n"/>
      <c r="M31" s="25">
        <f>IF(B31&lt;&gt;"",ROUND(N(F31)*N(G31),4),"")</f>
        <v/>
      </c>
      <c r="N31" s="25">
        <f>IF(B31&lt;&gt;"",IF(I31&lt;&gt;"",ROUND(N(I31),4),ROUND(M31*N(H31)/100,4)),"")</f>
        <v/>
      </c>
      <c r="O31" s="25">
        <f>IF(B31&lt;&gt;"",M31+N31,"")</f>
        <v/>
      </c>
      <c r="P31" s="25">
        <f>IF(B31&lt;&gt;"",IF(J31="18%",O31,0),"")</f>
        <v/>
      </c>
      <c r="Q31" s="25">
        <f>IF(B31&lt;&gt;"",IF(J31="ƏDV-yə cəlb edilmir",O31,0),"")</f>
        <v/>
      </c>
      <c r="R31" s="25">
        <f>IF(B31&lt;&gt;"",IF(J31="ƏDV-dən azad",O31,0),"")</f>
        <v/>
      </c>
      <c r="S31" s="25">
        <f>IF(B31&lt;&gt;"",IF(J31="0%",O31,0),"")</f>
        <v/>
      </c>
      <c r="T31" s="25">
        <f>IF(B31&lt;&gt;"",ROUND(P31*0.18,4),"")</f>
        <v/>
      </c>
      <c r="U31" s="25">
        <f>IF(B31&lt;&gt;"",O31+T31+N(K31),"")</f>
        <v/>
      </c>
      <c r="V31" s="26">
        <f>IF(B31&lt;&gt;"",TRIM(IF(OR(LEN(B31)&lt;&gt;10,ISERROR(--B31)),"Mal kodu 10 rəqəm olmalıdır. ",IF(ISNA(MATCH(B31,Kodlar!$A$2:$A$13650,0)),"Kod klassifikatorda tapılmadı. ",""))&amp;IF(D31="","Ad boşdur. ","")&amp;IF(E31="","Ölçü vahidi boşdur. ","")&amp;IF(N(F31)&lt;=0,"Miqdar 0-dan böyük olmalıdır. ","")&amp;IF(G31="","Qiymət boşdur. ","")&amp;IF(J31="","ƏDV rejimini seçin. ","")),IF(COUNTA(D31,F31,G31)&gt;0,"Mal kodu boşdur.",""))</f>
        <v/>
      </c>
    </row>
    <row r="32">
      <c r="A32" s="17">
        <f>IF(B32&lt;&gt;"",ROW()-4,"")</f>
        <v/>
      </c>
      <c r="B32" s="22" t="n"/>
      <c r="C32" s="23">
        <f>IF(B32&lt;&gt;"",IFERROR(VLOOKUP(B32,Kodlar!$A$2:$B$13650,2,FALSE),"⚠ Kod siyahıda tapılmadı"),"")</f>
        <v/>
      </c>
      <c r="D32" s="22" t="n"/>
      <c r="E32" s="22" t="n"/>
      <c r="F32" s="24" t="n"/>
      <c r="G32" s="24" t="n"/>
      <c r="H32" s="24" t="n"/>
      <c r="I32" s="24" t="n"/>
      <c r="J32" s="24" t="n"/>
      <c r="K32" s="24" t="n"/>
      <c r="L32" s="22" t="n"/>
      <c r="M32" s="25">
        <f>IF(B32&lt;&gt;"",ROUND(N(F32)*N(G32),4),"")</f>
        <v/>
      </c>
      <c r="N32" s="25">
        <f>IF(B32&lt;&gt;"",IF(I32&lt;&gt;"",ROUND(N(I32),4),ROUND(M32*N(H32)/100,4)),"")</f>
        <v/>
      </c>
      <c r="O32" s="25">
        <f>IF(B32&lt;&gt;"",M32+N32,"")</f>
        <v/>
      </c>
      <c r="P32" s="25">
        <f>IF(B32&lt;&gt;"",IF(J32="18%",O32,0),"")</f>
        <v/>
      </c>
      <c r="Q32" s="25">
        <f>IF(B32&lt;&gt;"",IF(J32="ƏDV-yə cəlb edilmir",O32,0),"")</f>
        <v/>
      </c>
      <c r="R32" s="25">
        <f>IF(B32&lt;&gt;"",IF(J32="ƏDV-dən azad",O32,0),"")</f>
        <v/>
      </c>
      <c r="S32" s="25">
        <f>IF(B32&lt;&gt;"",IF(J32="0%",O32,0),"")</f>
        <v/>
      </c>
      <c r="T32" s="25">
        <f>IF(B32&lt;&gt;"",ROUND(P32*0.18,4),"")</f>
        <v/>
      </c>
      <c r="U32" s="25">
        <f>IF(B32&lt;&gt;"",O32+T32+N(K32),"")</f>
        <v/>
      </c>
      <c r="V32" s="26">
        <f>IF(B32&lt;&gt;"",TRIM(IF(OR(LEN(B32)&lt;&gt;10,ISERROR(--B32)),"Mal kodu 10 rəqəm olmalıdır. ",IF(ISNA(MATCH(B32,Kodlar!$A$2:$A$13650,0)),"Kod klassifikatorda tapılmadı. ",""))&amp;IF(D32="","Ad boşdur. ","")&amp;IF(E32="","Ölçü vahidi boşdur. ","")&amp;IF(N(F32)&lt;=0,"Miqdar 0-dan böyük olmalıdır. ","")&amp;IF(G32="","Qiymət boşdur. ","")&amp;IF(J32="","ƏDV rejimini seçin. ","")),IF(COUNTA(D32,F32,G32)&gt;0,"Mal kodu boşdur.",""))</f>
        <v/>
      </c>
    </row>
    <row r="33">
      <c r="A33" s="17">
        <f>IF(B33&lt;&gt;"",ROW()-4,"")</f>
        <v/>
      </c>
      <c r="B33" s="22" t="n"/>
      <c r="C33" s="23">
        <f>IF(B33&lt;&gt;"",IFERROR(VLOOKUP(B33,Kodlar!$A$2:$B$13650,2,FALSE),"⚠ Kod siyahıda tapılmadı"),"")</f>
        <v/>
      </c>
      <c r="D33" s="22" t="n"/>
      <c r="E33" s="22" t="n"/>
      <c r="F33" s="24" t="n"/>
      <c r="G33" s="24" t="n"/>
      <c r="H33" s="24" t="n"/>
      <c r="I33" s="24" t="n"/>
      <c r="J33" s="24" t="n"/>
      <c r="K33" s="24" t="n"/>
      <c r="L33" s="22" t="n"/>
      <c r="M33" s="25">
        <f>IF(B33&lt;&gt;"",ROUND(N(F33)*N(G33),4),"")</f>
        <v/>
      </c>
      <c r="N33" s="25">
        <f>IF(B33&lt;&gt;"",IF(I33&lt;&gt;"",ROUND(N(I33),4),ROUND(M33*N(H33)/100,4)),"")</f>
        <v/>
      </c>
      <c r="O33" s="25">
        <f>IF(B33&lt;&gt;"",M33+N33,"")</f>
        <v/>
      </c>
      <c r="P33" s="25">
        <f>IF(B33&lt;&gt;"",IF(J33="18%",O33,0),"")</f>
        <v/>
      </c>
      <c r="Q33" s="25">
        <f>IF(B33&lt;&gt;"",IF(J33="ƏDV-yə cəlb edilmir",O33,0),"")</f>
        <v/>
      </c>
      <c r="R33" s="25">
        <f>IF(B33&lt;&gt;"",IF(J33="ƏDV-dən azad",O33,0),"")</f>
        <v/>
      </c>
      <c r="S33" s="25">
        <f>IF(B33&lt;&gt;"",IF(J33="0%",O33,0),"")</f>
        <v/>
      </c>
      <c r="T33" s="25">
        <f>IF(B33&lt;&gt;"",ROUND(P33*0.18,4),"")</f>
        <v/>
      </c>
      <c r="U33" s="25">
        <f>IF(B33&lt;&gt;"",O33+T33+N(K33),"")</f>
        <v/>
      </c>
      <c r="V33" s="26">
        <f>IF(B33&lt;&gt;"",TRIM(IF(OR(LEN(B33)&lt;&gt;10,ISERROR(--B33)),"Mal kodu 10 rəqəm olmalıdır. ",IF(ISNA(MATCH(B33,Kodlar!$A$2:$A$13650,0)),"Kod klassifikatorda tapılmadı. ",""))&amp;IF(D33="","Ad boşdur. ","")&amp;IF(E33="","Ölçü vahidi boşdur. ","")&amp;IF(N(F33)&lt;=0,"Miqdar 0-dan böyük olmalıdır. ","")&amp;IF(G33="","Qiymət boşdur. ","")&amp;IF(J33="","ƏDV rejimini seçin. ","")),IF(COUNTA(D33,F33,G33)&gt;0,"Mal kodu boşdur.",""))</f>
        <v/>
      </c>
    </row>
    <row r="34">
      <c r="A34" s="17">
        <f>IF(B34&lt;&gt;"",ROW()-4,"")</f>
        <v/>
      </c>
      <c r="B34" s="22" t="n"/>
      <c r="C34" s="23">
        <f>IF(B34&lt;&gt;"",IFERROR(VLOOKUP(B34,Kodlar!$A$2:$B$13650,2,FALSE),"⚠ Kod siyahıda tapılmadı"),"")</f>
        <v/>
      </c>
      <c r="D34" s="22" t="n"/>
      <c r="E34" s="22" t="n"/>
      <c r="F34" s="24" t="n"/>
      <c r="G34" s="24" t="n"/>
      <c r="H34" s="24" t="n"/>
      <c r="I34" s="24" t="n"/>
      <c r="J34" s="24" t="n"/>
      <c r="K34" s="24" t="n"/>
      <c r="L34" s="22" t="n"/>
      <c r="M34" s="25">
        <f>IF(B34&lt;&gt;"",ROUND(N(F34)*N(G34),4),"")</f>
        <v/>
      </c>
      <c r="N34" s="25">
        <f>IF(B34&lt;&gt;"",IF(I34&lt;&gt;"",ROUND(N(I34),4),ROUND(M34*N(H34)/100,4)),"")</f>
        <v/>
      </c>
      <c r="O34" s="25">
        <f>IF(B34&lt;&gt;"",M34+N34,"")</f>
        <v/>
      </c>
      <c r="P34" s="25">
        <f>IF(B34&lt;&gt;"",IF(J34="18%",O34,0),"")</f>
        <v/>
      </c>
      <c r="Q34" s="25">
        <f>IF(B34&lt;&gt;"",IF(J34="ƏDV-yə cəlb edilmir",O34,0),"")</f>
        <v/>
      </c>
      <c r="R34" s="25">
        <f>IF(B34&lt;&gt;"",IF(J34="ƏDV-dən azad",O34,0),"")</f>
        <v/>
      </c>
      <c r="S34" s="25">
        <f>IF(B34&lt;&gt;"",IF(J34="0%",O34,0),"")</f>
        <v/>
      </c>
      <c r="T34" s="25">
        <f>IF(B34&lt;&gt;"",ROUND(P34*0.18,4),"")</f>
        <v/>
      </c>
      <c r="U34" s="25">
        <f>IF(B34&lt;&gt;"",O34+T34+N(K34),"")</f>
        <v/>
      </c>
      <c r="V34" s="26">
        <f>IF(B34&lt;&gt;"",TRIM(IF(OR(LEN(B34)&lt;&gt;10,ISERROR(--B34)),"Mal kodu 10 rəqəm olmalıdır. ",IF(ISNA(MATCH(B34,Kodlar!$A$2:$A$13650,0)),"Kod klassifikatorda tapılmadı. ",""))&amp;IF(D34="","Ad boşdur. ","")&amp;IF(E34="","Ölçü vahidi boşdur. ","")&amp;IF(N(F34)&lt;=0,"Miqdar 0-dan böyük olmalıdır. ","")&amp;IF(G34="","Qiymət boşdur. ","")&amp;IF(J34="","ƏDV rejimini seçin. ","")),IF(COUNTA(D34,F34,G34)&gt;0,"Mal kodu boşdur.",""))</f>
        <v/>
      </c>
    </row>
    <row r="35">
      <c r="A35" s="17">
        <f>IF(B35&lt;&gt;"",ROW()-4,"")</f>
        <v/>
      </c>
      <c r="B35" s="22" t="n"/>
      <c r="C35" s="23">
        <f>IF(B35&lt;&gt;"",IFERROR(VLOOKUP(B35,Kodlar!$A$2:$B$13650,2,FALSE),"⚠ Kod siyahıda tapılmadı"),"")</f>
        <v/>
      </c>
      <c r="D35" s="22" t="n"/>
      <c r="E35" s="22" t="n"/>
      <c r="F35" s="24" t="n"/>
      <c r="G35" s="24" t="n"/>
      <c r="H35" s="24" t="n"/>
      <c r="I35" s="24" t="n"/>
      <c r="J35" s="24" t="n"/>
      <c r="K35" s="24" t="n"/>
      <c r="L35" s="22" t="n"/>
      <c r="M35" s="25">
        <f>IF(B35&lt;&gt;"",ROUND(N(F35)*N(G35),4),"")</f>
        <v/>
      </c>
      <c r="N35" s="25">
        <f>IF(B35&lt;&gt;"",IF(I35&lt;&gt;"",ROUND(N(I35),4),ROUND(M35*N(H35)/100,4)),"")</f>
        <v/>
      </c>
      <c r="O35" s="25">
        <f>IF(B35&lt;&gt;"",M35+N35,"")</f>
        <v/>
      </c>
      <c r="P35" s="25">
        <f>IF(B35&lt;&gt;"",IF(J35="18%",O35,0),"")</f>
        <v/>
      </c>
      <c r="Q35" s="25">
        <f>IF(B35&lt;&gt;"",IF(J35="ƏDV-yə cəlb edilmir",O35,0),"")</f>
        <v/>
      </c>
      <c r="R35" s="25">
        <f>IF(B35&lt;&gt;"",IF(J35="ƏDV-dən azad",O35,0),"")</f>
        <v/>
      </c>
      <c r="S35" s="25">
        <f>IF(B35&lt;&gt;"",IF(J35="0%",O35,0),"")</f>
        <v/>
      </c>
      <c r="T35" s="25">
        <f>IF(B35&lt;&gt;"",ROUND(P35*0.18,4),"")</f>
        <v/>
      </c>
      <c r="U35" s="25">
        <f>IF(B35&lt;&gt;"",O35+T35+N(K35),"")</f>
        <v/>
      </c>
      <c r="V35" s="26">
        <f>IF(B35&lt;&gt;"",TRIM(IF(OR(LEN(B35)&lt;&gt;10,ISERROR(--B35)),"Mal kodu 10 rəqəm olmalıdır. ",IF(ISNA(MATCH(B35,Kodlar!$A$2:$A$13650,0)),"Kod klassifikatorda tapılmadı. ",""))&amp;IF(D35="","Ad boşdur. ","")&amp;IF(E35="","Ölçü vahidi boşdur. ","")&amp;IF(N(F35)&lt;=0,"Miqdar 0-dan böyük olmalıdır. ","")&amp;IF(G35="","Qiymət boşdur. ","")&amp;IF(J35="","ƏDV rejimini seçin. ","")),IF(COUNTA(D35,F35,G35)&gt;0,"Mal kodu boşdur.",""))</f>
        <v/>
      </c>
    </row>
    <row r="36">
      <c r="A36" s="17">
        <f>IF(B36&lt;&gt;"",ROW()-4,"")</f>
        <v/>
      </c>
      <c r="B36" s="22" t="n"/>
      <c r="C36" s="23">
        <f>IF(B36&lt;&gt;"",IFERROR(VLOOKUP(B36,Kodlar!$A$2:$B$13650,2,FALSE),"⚠ Kod siyahıda tapılmadı"),"")</f>
        <v/>
      </c>
      <c r="D36" s="22" t="n"/>
      <c r="E36" s="22" t="n"/>
      <c r="F36" s="24" t="n"/>
      <c r="G36" s="24" t="n"/>
      <c r="H36" s="24" t="n"/>
      <c r="I36" s="24" t="n"/>
      <c r="J36" s="24" t="n"/>
      <c r="K36" s="24" t="n"/>
      <c r="L36" s="22" t="n"/>
      <c r="M36" s="25">
        <f>IF(B36&lt;&gt;"",ROUND(N(F36)*N(G36),4),"")</f>
        <v/>
      </c>
      <c r="N36" s="25">
        <f>IF(B36&lt;&gt;"",IF(I36&lt;&gt;"",ROUND(N(I36),4),ROUND(M36*N(H36)/100,4)),"")</f>
        <v/>
      </c>
      <c r="O36" s="25">
        <f>IF(B36&lt;&gt;"",M36+N36,"")</f>
        <v/>
      </c>
      <c r="P36" s="25">
        <f>IF(B36&lt;&gt;"",IF(J36="18%",O36,0),"")</f>
        <v/>
      </c>
      <c r="Q36" s="25">
        <f>IF(B36&lt;&gt;"",IF(J36="ƏDV-yə cəlb edilmir",O36,0),"")</f>
        <v/>
      </c>
      <c r="R36" s="25">
        <f>IF(B36&lt;&gt;"",IF(J36="ƏDV-dən azad",O36,0),"")</f>
        <v/>
      </c>
      <c r="S36" s="25">
        <f>IF(B36&lt;&gt;"",IF(J36="0%",O36,0),"")</f>
        <v/>
      </c>
      <c r="T36" s="25">
        <f>IF(B36&lt;&gt;"",ROUND(P36*0.18,4),"")</f>
        <v/>
      </c>
      <c r="U36" s="25">
        <f>IF(B36&lt;&gt;"",O36+T36+N(K36),"")</f>
        <v/>
      </c>
      <c r="V36" s="26">
        <f>IF(B36&lt;&gt;"",TRIM(IF(OR(LEN(B36)&lt;&gt;10,ISERROR(--B36)),"Mal kodu 10 rəqəm olmalıdır. ",IF(ISNA(MATCH(B36,Kodlar!$A$2:$A$13650,0)),"Kod klassifikatorda tapılmadı. ",""))&amp;IF(D36="","Ad boşdur. ","")&amp;IF(E36="","Ölçü vahidi boşdur. ","")&amp;IF(N(F36)&lt;=0,"Miqdar 0-dan böyük olmalıdır. ","")&amp;IF(G36="","Qiymət boşdur. ","")&amp;IF(J36="","ƏDV rejimini seçin. ","")),IF(COUNTA(D36,F36,G36)&gt;0,"Mal kodu boşdur.",""))</f>
        <v/>
      </c>
    </row>
    <row r="37">
      <c r="A37" s="17">
        <f>IF(B37&lt;&gt;"",ROW()-4,"")</f>
        <v/>
      </c>
      <c r="B37" s="22" t="n"/>
      <c r="C37" s="23">
        <f>IF(B37&lt;&gt;"",IFERROR(VLOOKUP(B37,Kodlar!$A$2:$B$13650,2,FALSE),"⚠ Kod siyahıda tapılmadı"),"")</f>
        <v/>
      </c>
      <c r="D37" s="22" t="n"/>
      <c r="E37" s="22" t="n"/>
      <c r="F37" s="24" t="n"/>
      <c r="G37" s="24" t="n"/>
      <c r="H37" s="24" t="n"/>
      <c r="I37" s="24" t="n"/>
      <c r="J37" s="24" t="n"/>
      <c r="K37" s="24" t="n"/>
      <c r="L37" s="22" t="n"/>
      <c r="M37" s="25">
        <f>IF(B37&lt;&gt;"",ROUND(N(F37)*N(G37),4),"")</f>
        <v/>
      </c>
      <c r="N37" s="25">
        <f>IF(B37&lt;&gt;"",IF(I37&lt;&gt;"",ROUND(N(I37),4),ROUND(M37*N(H37)/100,4)),"")</f>
        <v/>
      </c>
      <c r="O37" s="25">
        <f>IF(B37&lt;&gt;"",M37+N37,"")</f>
        <v/>
      </c>
      <c r="P37" s="25">
        <f>IF(B37&lt;&gt;"",IF(J37="18%",O37,0),"")</f>
        <v/>
      </c>
      <c r="Q37" s="25">
        <f>IF(B37&lt;&gt;"",IF(J37="ƏDV-yə cəlb edilmir",O37,0),"")</f>
        <v/>
      </c>
      <c r="R37" s="25">
        <f>IF(B37&lt;&gt;"",IF(J37="ƏDV-dən azad",O37,0),"")</f>
        <v/>
      </c>
      <c r="S37" s="25">
        <f>IF(B37&lt;&gt;"",IF(J37="0%",O37,0),"")</f>
        <v/>
      </c>
      <c r="T37" s="25">
        <f>IF(B37&lt;&gt;"",ROUND(P37*0.18,4),"")</f>
        <v/>
      </c>
      <c r="U37" s="25">
        <f>IF(B37&lt;&gt;"",O37+T37+N(K37),"")</f>
        <v/>
      </c>
      <c r="V37" s="26">
        <f>IF(B37&lt;&gt;"",TRIM(IF(OR(LEN(B37)&lt;&gt;10,ISERROR(--B37)),"Mal kodu 10 rəqəm olmalıdır. ",IF(ISNA(MATCH(B37,Kodlar!$A$2:$A$13650,0)),"Kod klassifikatorda tapılmadı. ",""))&amp;IF(D37="","Ad boşdur. ","")&amp;IF(E37="","Ölçü vahidi boşdur. ","")&amp;IF(N(F37)&lt;=0,"Miqdar 0-dan böyük olmalıdır. ","")&amp;IF(G37="","Qiymət boşdur. ","")&amp;IF(J37="","ƏDV rejimini seçin. ","")),IF(COUNTA(D37,F37,G37)&gt;0,"Mal kodu boşdur.",""))</f>
        <v/>
      </c>
    </row>
    <row r="38">
      <c r="A38" s="17">
        <f>IF(B38&lt;&gt;"",ROW()-4,"")</f>
        <v/>
      </c>
      <c r="B38" s="22" t="n"/>
      <c r="C38" s="23">
        <f>IF(B38&lt;&gt;"",IFERROR(VLOOKUP(B38,Kodlar!$A$2:$B$13650,2,FALSE),"⚠ Kod siyahıda tapılmadı"),"")</f>
        <v/>
      </c>
      <c r="D38" s="22" t="n"/>
      <c r="E38" s="22" t="n"/>
      <c r="F38" s="24" t="n"/>
      <c r="G38" s="24" t="n"/>
      <c r="H38" s="24" t="n"/>
      <c r="I38" s="24" t="n"/>
      <c r="J38" s="24" t="n"/>
      <c r="K38" s="24" t="n"/>
      <c r="L38" s="22" t="n"/>
      <c r="M38" s="25">
        <f>IF(B38&lt;&gt;"",ROUND(N(F38)*N(G38),4),"")</f>
        <v/>
      </c>
      <c r="N38" s="25">
        <f>IF(B38&lt;&gt;"",IF(I38&lt;&gt;"",ROUND(N(I38),4),ROUND(M38*N(H38)/100,4)),"")</f>
        <v/>
      </c>
      <c r="O38" s="25">
        <f>IF(B38&lt;&gt;"",M38+N38,"")</f>
        <v/>
      </c>
      <c r="P38" s="25">
        <f>IF(B38&lt;&gt;"",IF(J38="18%",O38,0),"")</f>
        <v/>
      </c>
      <c r="Q38" s="25">
        <f>IF(B38&lt;&gt;"",IF(J38="ƏDV-yə cəlb edilmir",O38,0),"")</f>
        <v/>
      </c>
      <c r="R38" s="25">
        <f>IF(B38&lt;&gt;"",IF(J38="ƏDV-dən azad",O38,0),"")</f>
        <v/>
      </c>
      <c r="S38" s="25">
        <f>IF(B38&lt;&gt;"",IF(J38="0%",O38,0),"")</f>
        <v/>
      </c>
      <c r="T38" s="25">
        <f>IF(B38&lt;&gt;"",ROUND(P38*0.18,4),"")</f>
        <v/>
      </c>
      <c r="U38" s="25">
        <f>IF(B38&lt;&gt;"",O38+T38+N(K38),"")</f>
        <v/>
      </c>
      <c r="V38" s="26">
        <f>IF(B38&lt;&gt;"",TRIM(IF(OR(LEN(B38)&lt;&gt;10,ISERROR(--B38)),"Mal kodu 10 rəqəm olmalıdır. ",IF(ISNA(MATCH(B38,Kodlar!$A$2:$A$13650,0)),"Kod klassifikatorda tapılmadı. ",""))&amp;IF(D38="","Ad boşdur. ","")&amp;IF(E38="","Ölçü vahidi boşdur. ","")&amp;IF(N(F38)&lt;=0,"Miqdar 0-dan böyük olmalıdır. ","")&amp;IF(G38="","Qiymət boşdur. ","")&amp;IF(J38="","ƏDV rejimini seçin. ","")),IF(COUNTA(D38,F38,G38)&gt;0,"Mal kodu boşdur.",""))</f>
        <v/>
      </c>
    </row>
    <row r="39">
      <c r="A39" s="17">
        <f>IF(B39&lt;&gt;"",ROW()-4,"")</f>
        <v/>
      </c>
      <c r="B39" s="22" t="n"/>
      <c r="C39" s="23">
        <f>IF(B39&lt;&gt;"",IFERROR(VLOOKUP(B39,Kodlar!$A$2:$B$13650,2,FALSE),"⚠ Kod siyahıda tapılmadı"),"")</f>
        <v/>
      </c>
      <c r="D39" s="22" t="n"/>
      <c r="E39" s="22" t="n"/>
      <c r="F39" s="24" t="n"/>
      <c r="G39" s="24" t="n"/>
      <c r="H39" s="24" t="n"/>
      <c r="I39" s="24" t="n"/>
      <c r="J39" s="24" t="n"/>
      <c r="K39" s="24" t="n"/>
      <c r="L39" s="22" t="n"/>
      <c r="M39" s="25">
        <f>IF(B39&lt;&gt;"",ROUND(N(F39)*N(G39),4),"")</f>
        <v/>
      </c>
      <c r="N39" s="25">
        <f>IF(B39&lt;&gt;"",IF(I39&lt;&gt;"",ROUND(N(I39),4),ROUND(M39*N(H39)/100,4)),"")</f>
        <v/>
      </c>
      <c r="O39" s="25">
        <f>IF(B39&lt;&gt;"",M39+N39,"")</f>
        <v/>
      </c>
      <c r="P39" s="25">
        <f>IF(B39&lt;&gt;"",IF(J39="18%",O39,0),"")</f>
        <v/>
      </c>
      <c r="Q39" s="25">
        <f>IF(B39&lt;&gt;"",IF(J39="ƏDV-yə cəlb edilmir",O39,0),"")</f>
        <v/>
      </c>
      <c r="R39" s="25">
        <f>IF(B39&lt;&gt;"",IF(J39="ƏDV-dən azad",O39,0),"")</f>
        <v/>
      </c>
      <c r="S39" s="25">
        <f>IF(B39&lt;&gt;"",IF(J39="0%",O39,0),"")</f>
        <v/>
      </c>
      <c r="T39" s="25">
        <f>IF(B39&lt;&gt;"",ROUND(P39*0.18,4),"")</f>
        <v/>
      </c>
      <c r="U39" s="25">
        <f>IF(B39&lt;&gt;"",O39+T39+N(K39),"")</f>
        <v/>
      </c>
      <c r="V39" s="26">
        <f>IF(B39&lt;&gt;"",TRIM(IF(OR(LEN(B39)&lt;&gt;10,ISERROR(--B39)),"Mal kodu 10 rəqəm olmalıdır. ",IF(ISNA(MATCH(B39,Kodlar!$A$2:$A$13650,0)),"Kod klassifikatorda tapılmadı. ",""))&amp;IF(D39="","Ad boşdur. ","")&amp;IF(E39="","Ölçü vahidi boşdur. ","")&amp;IF(N(F39)&lt;=0,"Miqdar 0-dan böyük olmalıdır. ","")&amp;IF(G39="","Qiymət boşdur. ","")&amp;IF(J39="","ƏDV rejimini seçin. ","")),IF(COUNTA(D39,F39,G39)&gt;0,"Mal kodu boşdur.",""))</f>
        <v/>
      </c>
    </row>
    <row r="40">
      <c r="A40" s="17">
        <f>IF(B40&lt;&gt;"",ROW()-4,"")</f>
        <v/>
      </c>
      <c r="B40" s="22" t="n"/>
      <c r="C40" s="23">
        <f>IF(B40&lt;&gt;"",IFERROR(VLOOKUP(B40,Kodlar!$A$2:$B$13650,2,FALSE),"⚠ Kod siyahıda tapılmadı"),"")</f>
        <v/>
      </c>
      <c r="D40" s="22" t="n"/>
      <c r="E40" s="22" t="n"/>
      <c r="F40" s="24" t="n"/>
      <c r="G40" s="24" t="n"/>
      <c r="H40" s="24" t="n"/>
      <c r="I40" s="24" t="n"/>
      <c r="J40" s="24" t="n"/>
      <c r="K40" s="24" t="n"/>
      <c r="L40" s="22" t="n"/>
      <c r="M40" s="25">
        <f>IF(B40&lt;&gt;"",ROUND(N(F40)*N(G40),4),"")</f>
        <v/>
      </c>
      <c r="N40" s="25">
        <f>IF(B40&lt;&gt;"",IF(I40&lt;&gt;"",ROUND(N(I40),4),ROUND(M40*N(H40)/100,4)),"")</f>
        <v/>
      </c>
      <c r="O40" s="25">
        <f>IF(B40&lt;&gt;"",M40+N40,"")</f>
        <v/>
      </c>
      <c r="P40" s="25">
        <f>IF(B40&lt;&gt;"",IF(J40="18%",O40,0),"")</f>
        <v/>
      </c>
      <c r="Q40" s="25">
        <f>IF(B40&lt;&gt;"",IF(J40="ƏDV-yə cəlb edilmir",O40,0),"")</f>
        <v/>
      </c>
      <c r="R40" s="25">
        <f>IF(B40&lt;&gt;"",IF(J40="ƏDV-dən azad",O40,0),"")</f>
        <v/>
      </c>
      <c r="S40" s="25">
        <f>IF(B40&lt;&gt;"",IF(J40="0%",O40,0),"")</f>
        <v/>
      </c>
      <c r="T40" s="25">
        <f>IF(B40&lt;&gt;"",ROUND(P40*0.18,4),"")</f>
        <v/>
      </c>
      <c r="U40" s="25">
        <f>IF(B40&lt;&gt;"",O40+T40+N(K40),"")</f>
        <v/>
      </c>
      <c r="V40" s="26">
        <f>IF(B40&lt;&gt;"",TRIM(IF(OR(LEN(B40)&lt;&gt;10,ISERROR(--B40)),"Mal kodu 10 rəqəm olmalıdır. ",IF(ISNA(MATCH(B40,Kodlar!$A$2:$A$13650,0)),"Kod klassifikatorda tapılmadı. ",""))&amp;IF(D40="","Ad boşdur. ","")&amp;IF(E40="","Ölçü vahidi boşdur. ","")&amp;IF(N(F40)&lt;=0,"Miqdar 0-dan böyük olmalıdır. ","")&amp;IF(G40="","Qiymət boşdur. ","")&amp;IF(J40="","ƏDV rejimini seçin. ","")),IF(COUNTA(D40,F40,G40)&gt;0,"Mal kodu boşdur.",""))</f>
        <v/>
      </c>
    </row>
    <row r="41">
      <c r="A41" s="17">
        <f>IF(B41&lt;&gt;"",ROW()-4,"")</f>
        <v/>
      </c>
      <c r="B41" s="22" t="n"/>
      <c r="C41" s="23">
        <f>IF(B41&lt;&gt;"",IFERROR(VLOOKUP(B41,Kodlar!$A$2:$B$13650,2,FALSE),"⚠ Kod siyahıda tapılmadı"),"")</f>
        <v/>
      </c>
      <c r="D41" s="22" t="n"/>
      <c r="E41" s="22" t="n"/>
      <c r="F41" s="24" t="n"/>
      <c r="G41" s="24" t="n"/>
      <c r="H41" s="24" t="n"/>
      <c r="I41" s="24" t="n"/>
      <c r="J41" s="24" t="n"/>
      <c r="K41" s="24" t="n"/>
      <c r="L41" s="22" t="n"/>
      <c r="M41" s="25">
        <f>IF(B41&lt;&gt;"",ROUND(N(F41)*N(G41),4),"")</f>
        <v/>
      </c>
      <c r="N41" s="25">
        <f>IF(B41&lt;&gt;"",IF(I41&lt;&gt;"",ROUND(N(I41),4),ROUND(M41*N(H41)/100,4)),"")</f>
        <v/>
      </c>
      <c r="O41" s="25">
        <f>IF(B41&lt;&gt;"",M41+N41,"")</f>
        <v/>
      </c>
      <c r="P41" s="25">
        <f>IF(B41&lt;&gt;"",IF(J41="18%",O41,0),"")</f>
        <v/>
      </c>
      <c r="Q41" s="25">
        <f>IF(B41&lt;&gt;"",IF(J41="ƏDV-yə cəlb edilmir",O41,0),"")</f>
        <v/>
      </c>
      <c r="R41" s="25">
        <f>IF(B41&lt;&gt;"",IF(J41="ƏDV-dən azad",O41,0),"")</f>
        <v/>
      </c>
      <c r="S41" s="25">
        <f>IF(B41&lt;&gt;"",IF(J41="0%",O41,0),"")</f>
        <v/>
      </c>
      <c r="T41" s="25">
        <f>IF(B41&lt;&gt;"",ROUND(P41*0.18,4),"")</f>
        <v/>
      </c>
      <c r="U41" s="25">
        <f>IF(B41&lt;&gt;"",O41+T41+N(K41),"")</f>
        <v/>
      </c>
      <c r="V41" s="26">
        <f>IF(B41&lt;&gt;"",TRIM(IF(OR(LEN(B41)&lt;&gt;10,ISERROR(--B41)),"Mal kodu 10 rəqəm olmalıdır. ",IF(ISNA(MATCH(B41,Kodlar!$A$2:$A$13650,0)),"Kod klassifikatorda tapılmadı. ",""))&amp;IF(D41="","Ad boşdur. ","")&amp;IF(E41="","Ölçü vahidi boşdur. ","")&amp;IF(N(F41)&lt;=0,"Miqdar 0-dan böyük olmalıdır. ","")&amp;IF(G41="","Qiymət boşdur. ","")&amp;IF(J41="","ƏDV rejimini seçin. ","")),IF(COUNTA(D41,F41,G41)&gt;0,"Mal kodu boşdur.",""))</f>
        <v/>
      </c>
    </row>
    <row r="42">
      <c r="A42" s="17">
        <f>IF(B42&lt;&gt;"",ROW()-4,"")</f>
        <v/>
      </c>
      <c r="B42" s="22" t="n"/>
      <c r="C42" s="23">
        <f>IF(B42&lt;&gt;"",IFERROR(VLOOKUP(B42,Kodlar!$A$2:$B$13650,2,FALSE),"⚠ Kod siyahıda tapılmadı"),"")</f>
        <v/>
      </c>
      <c r="D42" s="22" t="n"/>
      <c r="E42" s="22" t="n"/>
      <c r="F42" s="24" t="n"/>
      <c r="G42" s="24" t="n"/>
      <c r="H42" s="24" t="n"/>
      <c r="I42" s="24" t="n"/>
      <c r="J42" s="24" t="n"/>
      <c r="K42" s="24" t="n"/>
      <c r="L42" s="22" t="n"/>
      <c r="M42" s="25">
        <f>IF(B42&lt;&gt;"",ROUND(N(F42)*N(G42),4),"")</f>
        <v/>
      </c>
      <c r="N42" s="25">
        <f>IF(B42&lt;&gt;"",IF(I42&lt;&gt;"",ROUND(N(I42),4),ROUND(M42*N(H42)/100,4)),"")</f>
        <v/>
      </c>
      <c r="O42" s="25">
        <f>IF(B42&lt;&gt;"",M42+N42,"")</f>
        <v/>
      </c>
      <c r="P42" s="25">
        <f>IF(B42&lt;&gt;"",IF(J42="18%",O42,0),"")</f>
        <v/>
      </c>
      <c r="Q42" s="25">
        <f>IF(B42&lt;&gt;"",IF(J42="ƏDV-yə cəlb edilmir",O42,0),"")</f>
        <v/>
      </c>
      <c r="R42" s="25">
        <f>IF(B42&lt;&gt;"",IF(J42="ƏDV-dən azad",O42,0),"")</f>
        <v/>
      </c>
      <c r="S42" s="25">
        <f>IF(B42&lt;&gt;"",IF(J42="0%",O42,0),"")</f>
        <v/>
      </c>
      <c r="T42" s="25">
        <f>IF(B42&lt;&gt;"",ROUND(P42*0.18,4),"")</f>
        <v/>
      </c>
      <c r="U42" s="25">
        <f>IF(B42&lt;&gt;"",O42+T42+N(K42),"")</f>
        <v/>
      </c>
      <c r="V42" s="26">
        <f>IF(B42&lt;&gt;"",TRIM(IF(OR(LEN(B42)&lt;&gt;10,ISERROR(--B42)),"Mal kodu 10 rəqəm olmalıdır. ",IF(ISNA(MATCH(B42,Kodlar!$A$2:$A$13650,0)),"Kod klassifikatorda tapılmadı. ",""))&amp;IF(D42="","Ad boşdur. ","")&amp;IF(E42="","Ölçü vahidi boşdur. ","")&amp;IF(N(F42)&lt;=0,"Miqdar 0-dan böyük olmalıdır. ","")&amp;IF(G42="","Qiymət boşdur. ","")&amp;IF(J42="","ƏDV rejimini seçin. ","")),IF(COUNTA(D42,F42,G42)&gt;0,"Mal kodu boşdur.",""))</f>
        <v/>
      </c>
    </row>
    <row r="43">
      <c r="A43" s="17">
        <f>IF(B43&lt;&gt;"",ROW()-4,"")</f>
        <v/>
      </c>
      <c r="B43" s="22" t="n"/>
      <c r="C43" s="23">
        <f>IF(B43&lt;&gt;"",IFERROR(VLOOKUP(B43,Kodlar!$A$2:$B$13650,2,FALSE),"⚠ Kod siyahıda tapılmadı"),"")</f>
        <v/>
      </c>
      <c r="D43" s="22" t="n"/>
      <c r="E43" s="22" t="n"/>
      <c r="F43" s="24" t="n"/>
      <c r="G43" s="24" t="n"/>
      <c r="H43" s="24" t="n"/>
      <c r="I43" s="24" t="n"/>
      <c r="J43" s="24" t="n"/>
      <c r="K43" s="24" t="n"/>
      <c r="L43" s="22" t="n"/>
      <c r="M43" s="25">
        <f>IF(B43&lt;&gt;"",ROUND(N(F43)*N(G43),4),"")</f>
        <v/>
      </c>
      <c r="N43" s="25">
        <f>IF(B43&lt;&gt;"",IF(I43&lt;&gt;"",ROUND(N(I43),4),ROUND(M43*N(H43)/100,4)),"")</f>
        <v/>
      </c>
      <c r="O43" s="25">
        <f>IF(B43&lt;&gt;"",M43+N43,"")</f>
        <v/>
      </c>
      <c r="P43" s="25">
        <f>IF(B43&lt;&gt;"",IF(J43="18%",O43,0),"")</f>
        <v/>
      </c>
      <c r="Q43" s="25">
        <f>IF(B43&lt;&gt;"",IF(J43="ƏDV-yə cəlb edilmir",O43,0),"")</f>
        <v/>
      </c>
      <c r="R43" s="25">
        <f>IF(B43&lt;&gt;"",IF(J43="ƏDV-dən azad",O43,0),"")</f>
        <v/>
      </c>
      <c r="S43" s="25">
        <f>IF(B43&lt;&gt;"",IF(J43="0%",O43,0),"")</f>
        <v/>
      </c>
      <c r="T43" s="25">
        <f>IF(B43&lt;&gt;"",ROUND(P43*0.18,4),"")</f>
        <v/>
      </c>
      <c r="U43" s="25">
        <f>IF(B43&lt;&gt;"",O43+T43+N(K43),"")</f>
        <v/>
      </c>
      <c r="V43" s="26">
        <f>IF(B43&lt;&gt;"",TRIM(IF(OR(LEN(B43)&lt;&gt;10,ISERROR(--B43)),"Mal kodu 10 rəqəm olmalıdır. ",IF(ISNA(MATCH(B43,Kodlar!$A$2:$A$13650,0)),"Kod klassifikatorda tapılmadı. ",""))&amp;IF(D43="","Ad boşdur. ","")&amp;IF(E43="","Ölçü vahidi boşdur. ","")&amp;IF(N(F43)&lt;=0,"Miqdar 0-dan böyük olmalıdır. ","")&amp;IF(G43="","Qiymət boşdur. ","")&amp;IF(J43="","ƏDV rejimini seçin. ","")),IF(COUNTA(D43,F43,G43)&gt;0,"Mal kodu boşdur.",""))</f>
        <v/>
      </c>
    </row>
    <row r="44">
      <c r="A44" s="17">
        <f>IF(B44&lt;&gt;"",ROW()-4,"")</f>
        <v/>
      </c>
      <c r="B44" s="22" t="n"/>
      <c r="C44" s="23">
        <f>IF(B44&lt;&gt;"",IFERROR(VLOOKUP(B44,Kodlar!$A$2:$B$13650,2,FALSE),"⚠ Kod siyahıda tapılmadı"),"")</f>
        <v/>
      </c>
      <c r="D44" s="22" t="n"/>
      <c r="E44" s="22" t="n"/>
      <c r="F44" s="24" t="n"/>
      <c r="G44" s="24" t="n"/>
      <c r="H44" s="24" t="n"/>
      <c r="I44" s="24" t="n"/>
      <c r="J44" s="24" t="n"/>
      <c r="K44" s="24" t="n"/>
      <c r="L44" s="22" t="n"/>
      <c r="M44" s="25">
        <f>IF(B44&lt;&gt;"",ROUND(N(F44)*N(G44),4),"")</f>
        <v/>
      </c>
      <c r="N44" s="25">
        <f>IF(B44&lt;&gt;"",IF(I44&lt;&gt;"",ROUND(N(I44),4),ROUND(M44*N(H44)/100,4)),"")</f>
        <v/>
      </c>
      <c r="O44" s="25">
        <f>IF(B44&lt;&gt;"",M44+N44,"")</f>
        <v/>
      </c>
      <c r="P44" s="25">
        <f>IF(B44&lt;&gt;"",IF(J44="18%",O44,0),"")</f>
        <v/>
      </c>
      <c r="Q44" s="25">
        <f>IF(B44&lt;&gt;"",IF(J44="ƏDV-yə cəlb edilmir",O44,0),"")</f>
        <v/>
      </c>
      <c r="R44" s="25">
        <f>IF(B44&lt;&gt;"",IF(J44="ƏDV-dən azad",O44,0),"")</f>
        <v/>
      </c>
      <c r="S44" s="25">
        <f>IF(B44&lt;&gt;"",IF(J44="0%",O44,0),"")</f>
        <v/>
      </c>
      <c r="T44" s="25">
        <f>IF(B44&lt;&gt;"",ROUND(P44*0.18,4),"")</f>
        <v/>
      </c>
      <c r="U44" s="25">
        <f>IF(B44&lt;&gt;"",O44+T44+N(K44),"")</f>
        <v/>
      </c>
      <c r="V44" s="26">
        <f>IF(B44&lt;&gt;"",TRIM(IF(OR(LEN(B44)&lt;&gt;10,ISERROR(--B44)),"Mal kodu 10 rəqəm olmalıdır. ",IF(ISNA(MATCH(B44,Kodlar!$A$2:$A$13650,0)),"Kod klassifikatorda tapılmadı. ",""))&amp;IF(D44="","Ad boşdur. ","")&amp;IF(E44="","Ölçü vahidi boşdur. ","")&amp;IF(N(F44)&lt;=0,"Miqdar 0-dan böyük olmalıdır. ","")&amp;IF(G44="","Qiymət boşdur. ","")&amp;IF(J44="","ƏDV rejimini seçin. ","")),IF(COUNTA(D44,F44,G44)&gt;0,"Mal kodu boşdur.",""))</f>
        <v/>
      </c>
    </row>
    <row r="45">
      <c r="A45" s="17">
        <f>IF(B45&lt;&gt;"",ROW()-4,"")</f>
        <v/>
      </c>
      <c r="B45" s="22" t="n"/>
      <c r="C45" s="23">
        <f>IF(B45&lt;&gt;"",IFERROR(VLOOKUP(B45,Kodlar!$A$2:$B$13650,2,FALSE),"⚠ Kod siyahıda tapılmadı"),"")</f>
        <v/>
      </c>
      <c r="D45" s="22" t="n"/>
      <c r="E45" s="22" t="n"/>
      <c r="F45" s="24" t="n"/>
      <c r="G45" s="24" t="n"/>
      <c r="H45" s="24" t="n"/>
      <c r="I45" s="24" t="n"/>
      <c r="J45" s="24" t="n"/>
      <c r="K45" s="24" t="n"/>
      <c r="L45" s="22" t="n"/>
      <c r="M45" s="25">
        <f>IF(B45&lt;&gt;"",ROUND(N(F45)*N(G45),4),"")</f>
        <v/>
      </c>
      <c r="N45" s="25">
        <f>IF(B45&lt;&gt;"",IF(I45&lt;&gt;"",ROUND(N(I45),4),ROUND(M45*N(H45)/100,4)),"")</f>
        <v/>
      </c>
      <c r="O45" s="25">
        <f>IF(B45&lt;&gt;"",M45+N45,"")</f>
        <v/>
      </c>
      <c r="P45" s="25">
        <f>IF(B45&lt;&gt;"",IF(J45="18%",O45,0),"")</f>
        <v/>
      </c>
      <c r="Q45" s="25">
        <f>IF(B45&lt;&gt;"",IF(J45="ƏDV-yə cəlb edilmir",O45,0),"")</f>
        <v/>
      </c>
      <c r="R45" s="25">
        <f>IF(B45&lt;&gt;"",IF(J45="ƏDV-dən azad",O45,0),"")</f>
        <v/>
      </c>
      <c r="S45" s="25">
        <f>IF(B45&lt;&gt;"",IF(J45="0%",O45,0),"")</f>
        <v/>
      </c>
      <c r="T45" s="25">
        <f>IF(B45&lt;&gt;"",ROUND(P45*0.18,4),"")</f>
        <v/>
      </c>
      <c r="U45" s="25">
        <f>IF(B45&lt;&gt;"",O45+T45+N(K45),"")</f>
        <v/>
      </c>
      <c r="V45" s="26">
        <f>IF(B45&lt;&gt;"",TRIM(IF(OR(LEN(B45)&lt;&gt;10,ISERROR(--B45)),"Mal kodu 10 rəqəm olmalıdır. ",IF(ISNA(MATCH(B45,Kodlar!$A$2:$A$13650,0)),"Kod klassifikatorda tapılmadı. ",""))&amp;IF(D45="","Ad boşdur. ","")&amp;IF(E45="","Ölçü vahidi boşdur. ","")&amp;IF(N(F45)&lt;=0,"Miqdar 0-dan böyük olmalıdır. ","")&amp;IF(G45="","Qiymət boşdur. ","")&amp;IF(J45="","ƏDV rejimini seçin. ","")),IF(COUNTA(D45,F45,G45)&gt;0,"Mal kodu boşdur.",""))</f>
        <v/>
      </c>
    </row>
    <row r="46">
      <c r="A46" s="17">
        <f>IF(B46&lt;&gt;"",ROW()-4,"")</f>
        <v/>
      </c>
      <c r="B46" s="22" t="n"/>
      <c r="C46" s="23">
        <f>IF(B46&lt;&gt;"",IFERROR(VLOOKUP(B46,Kodlar!$A$2:$B$13650,2,FALSE),"⚠ Kod siyahıda tapılmadı"),"")</f>
        <v/>
      </c>
      <c r="D46" s="22" t="n"/>
      <c r="E46" s="22" t="n"/>
      <c r="F46" s="24" t="n"/>
      <c r="G46" s="24" t="n"/>
      <c r="H46" s="24" t="n"/>
      <c r="I46" s="24" t="n"/>
      <c r="J46" s="24" t="n"/>
      <c r="K46" s="24" t="n"/>
      <c r="L46" s="22" t="n"/>
      <c r="M46" s="25">
        <f>IF(B46&lt;&gt;"",ROUND(N(F46)*N(G46),4),"")</f>
        <v/>
      </c>
      <c r="N46" s="25">
        <f>IF(B46&lt;&gt;"",IF(I46&lt;&gt;"",ROUND(N(I46),4),ROUND(M46*N(H46)/100,4)),"")</f>
        <v/>
      </c>
      <c r="O46" s="25">
        <f>IF(B46&lt;&gt;"",M46+N46,"")</f>
        <v/>
      </c>
      <c r="P46" s="25">
        <f>IF(B46&lt;&gt;"",IF(J46="18%",O46,0),"")</f>
        <v/>
      </c>
      <c r="Q46" s="25">
        <f>IF(B46&lt;&gt;"",IF(J46="ƏDV-yə cəlb edilmir",O46,0),"")</f>
        <v/>
      </c>
      <c r="R46" s="25">
        <f>IF(B46&lt;&gt;"",IF(J46="ƏDV-dən azad",O46,0),"")</f>
        <v/>
      </c>
      <c r="S46" s="25">
        <f>IF(B46&lt;&gt;"",IF(J46="0%",O46,0),"")</f>
        <v/>
      </c>
      <c r="T46" s="25">
        <f>IF(B46&lt;&gt;"",ROUND(P46*0.18,4),"")</f>
        <v/>
      </c>
      <c r="U46" s="25">
        <f>IF(B46&lt;&gt;"",O46+T46+N(K46),"")</f>
        <v/>
      </c>
      <c r="V46" s="26">
        <f>IF(B46&lt;&gt;"",TRIM(IF(OR(LEN(B46)&lt;&gt;10,ISERROR(--B46)),"Mal kodu 10 rəqəm olmalıdır. ",IF(ISNA(MATCH(B46,Kodlar!$A$2:$A$13650,0)),"Kod klassifikatorda tapılmadı. ",""))&amp;IF(D46="","Ad boşdur. ","")&amp;IF(E46="","Ölçü vahidi boşdur. ","")&amp;IF(N(F46)&lt;=0,"Miqdar 0-dan böyük olmalıdır. ","")&amp;IF(G46="","Qiymət boşdur. ","")&amp;IF(J46="","ƏDV rejimini seçin. ","")),IF(COUNTA(D46,F46,G46)&gt;0,"Mal kodu boşdur.",""))</f>
        <v/>
      </c>
    </row>
    <row r="47">
      <c r="A47" s="17">
        <f>IF(B47&lt;&gt;"",ROW()-4,"")</f>
        <v/>
      </c>
      <c r="B47" s="22" t="n"/>
      <c r="C47" s="23">
        <f>IF(B47&lt;&gt;"",IFERROR(VLOOKUP(B47,Kodlar!$A$2:$B$13650,2,FALSE),"⚠ Kod siyahıda tapılmadı"),"")</f>
        <v/>
      </c>
      <c r="D47" s="22" t="n"/>
      <c r="E47" s="22" t="n"/>
      <c r="F47" s="24" t="n"/>
      <c r="G47" s="24" t="n"/>
      <c r="H47" s="24" t="n"/>
      <c r="I47" s="24" t="n"/>
      <c r="J47" s="24" t="n"/>
      <c r="K47" s="24" t="n"/>
      <c r="L47" s="22" t="n"/>
      <c r="M47" s="25">
        <f>IF(B47&lt;&gt;"",ROUND(N(F47)*N(G47),4),"")</f>
        <v/>
      </c>
      <c r="N47" s="25">
        <f>IF(B47&lt;&gt;"",IF(I47&lt;&gt;"",ROUND(N(I47),4),ROUND(M47*N(H47)/100,4)),"")</f>
        <v/>
      </c>
      <c r="O47" s="25">
        <f>IF(B47&lt;&gt;"",M47+N47,"")</f>
        <v/>
      </c>
      <c r="P47" s="25">
        <f>IF(B47&lt;&gt;"",IF(J47="18%",O47,0),"")</f>
        <v/>
      </c>
      <c r="Q47" s="25">
        <f>IF(B47&lt;&gt;"",IF(J47="ƏDV-yə cəlb edilmir",O47,0),"")</f>
        <v/>
      </c>
      <c r="R47" s="25">
        <f>IF(B47&lt;&gt;"",IF(J47="ƏDV-dən azad",O47,0),"")</f>
        <v/>
      </c>
      <c r="S47" s="25">
        <f>IF(B47&lt;&gt;"",IF(J47="0%",O47,0),"")</f>
        <v/>
      </c>
      <c r="T47" s="25">
        <f>IF(B47&lt;&gt;"",ROUND(P47*0.18,4),"")</f>
        <v/>
      </c>
      <c r="U47" s="25">
        <f>IF(B47&lt;&gt;"",O47+T47+N(K47),"")</f>
        <v/>
      </c>
      <c r="V47" s="26">
        <f>IF(B47&lt;&gt;"",TRIM(IF(OR(LEN(B47)&lt;&gt;10,ISERROR(--B47)),"Mal kodu 10 rəqəm olmalıdır. ",IF(ISNA(MATCH(B47,Kodlar!$A$2:$A$13650,0)),"Kod klassifikatorda tapılmadı. ",""))&amp;IF(D47="","Ad boşdur. ","")&amp;IF(E47="","Ölçü vahidi boşdur. ","")&amp;IF(N(F47)&lt;=0,"Miqdar 0-dan böyük olmalıdır. ","")&amp;IF(G47="","Qiymət boşdur. ","")&amp;IF(J47="","ƏDV rejimini seçin. ","")),IF(COUNTA(D47,F47,G47)&gt;0,"Mal kodu boşdur.",""))</f>
        <v/>
      </c>
    </row>
    <row r="48">
      <c r="A48" s="17">
        <f>IF(B48&lt;&gt;"",ROW()-4,"")</f>
        <v/>
      </c>
      <c r="B48" s="22" t="n"/>
      <c r="C48" s="23">
        <f>IF(B48&lt;&gt;"",IFERROR(VLOOKUP(B48,Kodlar!$A$2:$B$13650,2,FALSE),"⚠ Kod siyahıda tapılmadı"),"")</f>
        <v/>
      </c>
      <c r="D48" s="22" t="n"/>
      <c r="E48" s="22" t="n"/>
      <c r="F48" s="24" t="n"/>
      <c r="G48" s="24" t="n"/>
      <c r="H48" s="24" t="n"/>
      <c r="I48" s="24" t="n"/>
      <c r="J48" s="24" t="n"/>
      <c r="K48" s="24" t="n"/>
      <c r="L48" s="22" t="n"/>
      <c r="M48" s="25">
        <f>IF(B48&lt;&gt;"",ROUND(N(F48)*N(G48),4),"")</f>
        <v/>
      </c>
      <c r="N48" s="25">
        <f>IF(B48&lt;&gt;"",IF(I48&lt;&gt;"",ROUND(N(I48),4),ROUND(M48*N(H48)/100,4)),"")</f>
        <v/>
      </c>
      <c r="O48" s="25">
        <f>IF(B48&lt;&gt;"",M48+N48,"")</f>
        <v/>
      </c>
      <c r="P48" s="25">
        <f>IF(B48&lt;&gt;"",IF(J48="18%",O48,0),"")</f>
        <v/>
      </c>
      <c r="Q48" s="25">
        <f>IF(B48&lt;&gt;"",IF(J48="ƏDV-yə cəlb edilmir",O48,0),"")</f>
        <v/>
      </c>
      <c r="R48" s="25">
        <f>IF(B48&lt;&gt;"",IF(J48="ƏDV-dən azad",O48,0),"")</f>
        <v/>
      </c>
      <c r="S48" s="25">
        <f>IF(B48&lt;&gt;"",IF(J48="0%",O48,0),"")</f>
        <v/>
      </c>
      <c r="T48" s="25">
        <f>IF(B48&lt;&gt;"",ROUND(P48*0.18,4),"")</f>
        <v/>
      </c>
      <c r="U48" s="25">
        <f>IF(B48&lt;&gt;"",O48+T48+N(K48),"")</f>
        <v/>
      </c>
      <c r="V48" s="26">
        <f>IF(B48&lt;&gt;"",TRIM(IF(OR(LEN(B48)&lt;&gt;10,ISERROR(--B48)),"Mal kodu 10 rəqəm olmalıdır. ",IF(ISNA(MATCH(B48,Kodlar!$A$2:$A$13650,0)),"Kod klassifikatorda tapılmadı. ",""))&amp;IF(D48="","Ad boşdur. ","")&amp;IF(E48="","Ölçü vahidi boşdur. ","")&amp;IF(N(F48)&lt;=0,"Miqdar 0-dan böyük olmalıdır. ","")&amp;IF(G48="","Qiymət boşdur. ","")&amp;IF(J48="","ƏDV rejimini seçin. ","")),IF(COUNTA(D48,F48,G48)&gt;0,"Mal kodu boşdur.",""))</f>
        <v/>
      </c>
    </row>
    <row r="49">
      <c r="A49" s="17">
        <f>IF(B49&lt;&gt;"",ROW()-4,"")</f>
        <v/>
      </c>
      <c r="B49" s="22" t="n"/>
      <c r="C49" s="23">
        <f>IF(B49&lt;&gt;"",IFERROR(VLOOKUP(B49,Kodlar!$A$2:$B$13650,2,FALSE),"⚠ Kod siyahıda tapılmadı"),"")</f>
        <v/>
      </c>
      <c r="D49" s="22" t="n"/>
      <c r="E49" s="22" t="n"/>
      <c r="F49" s="24" t="n"/>
      <c r="G49" s="24" t="n"/>
      <c r="H49" s="24" t="n"/>
      <c r="I49" s="24" t="n"/>
      <c r="J49" s="24" t="n"/>
      <c r="K49" s="24" t="n"/>
      <c r="L49" s="22" t="n"/>
      <c r="M49" s="25">
        <f>IF(B49&lt;&gt;"",ROUND(N(F49)*N(G49),4),"")</f>
        <v/>
      </c>
      <c r="N49" s="25">
        <f>IF(B49&lt;&gt;"",IF(I49&lt;&gt;"",ROUND(N(I49),4),ROUND(M49*N(H49)/100,4)),"")</f>
        <v/>
      </c>
      <c r="O49" s="25">
        <f>IF(B49&lt;&gt;"",M49+N49,"")</f>
        <v/>
      </c>
      <c r="P49" s="25">
        <f>IF(B49&lt;&gt;"",IF(J49="18%",O49,0),"")</f>
        <v/>
      </c>
      <c r="Q49" s="25">
        <f>IF(B49&lt;&gt;"",IF(J49="ƏDV-yə cəlb edilmir",O49,0),"")</f>
        <v/>
      </c>
      <c r="R49" s="25">
        <f>IF(B49&lt;&gt;"",IF(J49="ƏDV-dən azad",O49,0),"")</f>
        <v/>
      </c>
      <c r="S49" s="25">
        <f>IF(B49&lt;&gt;"",IF(J49="0%",O49,0),"")</f>
        <v/>
      </c>
      <c r="T49" s="25">
        <f>IF(B49&lt;&gt;"",ROUND(P49*0.18,4),"")</f>
        <v/>
      </c>
      <c r="U49" s="25">
        <f>IF(B49&lt;&gt;"",O49+T49+N(K49),"")</f>
        <v/>
      </c>
      <c r="V49" s="26">
        <f>IF(B49&lt;&gt;"",TRIM(IF(OR(LEN(B49)&lt;&gt;10,ISERROR(--B49)),"Mal kodu 10 rəqəm olmalıdır. ",IF(ISNA(MATCH(B49,Kodlar!$A$2:$A$13650,0)),"Kod klassifikatorda tapılmadı. ",""))&amp;IF(D49="","Ad boşdur. ","")&amp;IF(E49="","Ölçü vahidi boşdur. ","")&amp;IF(N(F49)&lt;=0,"Miqdar 0-dan böyük olmalıdır. ","")&amp;IF(G49="","Qiymət boşdur. ","")&amp;IF(J49="","ƏDV rejimini seçin. ","")),IF(COUNTA(D49,F49,G49)&gt;0,"Mal kodu boşdur.",""))</f>
        <v/>
      </c>
    </row>
    <row r="50">
      <c r="A50" s="17">
        <f>IF(B50&lt;&gt;"",ROW()-4,"")</f>
        <v/>
      </c>
      <c r="B50" s="22" t="n"/>
      <c r="C50" s="23">
        <f>IF(B50&lt;&gt;"",IFERROR(VLOOKUP(B50,Kodlar!$A$2:$B$13650,2,FALSE),"⚠ Kod siyahıda tapılmadı"),"")</f>
        <v/>
      </c>
      <c r="D50" s="22" t="n"/>
      <c r="E50" s="22" t="n"/>
      <c r="F50" s="24" t="n"/>
      <c r="G50" s="24" t="n"/>
      <c r="H50" s="24" t="n"/>
      <c r="I50" s="24" t="n"/>
      <c r="J50" s="24" t="n"/>
      <c r="K50" s="24" t="n"/>
      <c r="L50" s="22" t="n"/>
      <c r="M50" s="25">
        <f>IF(B50&lt;&gt;"",ROUND(N(F50)*N(G50),4),"")</f>
        <v/>
      </c>
      <c r="N50" s="25">
        <f>IF(B50&lt;&gt;"",IF(I50&lt;&gt;"",ROUND(N(I50),4),ROUND(M50*N(H50)/100,4)),"")</f>
        <v/>
      </c>
      <c r="O50" s="25">
        <f>IF(B50&lt;&gt;"",M50+N50,"")</f>
        <v/>
      </c>
      <c r="P50" s="25">
        <f>IF(B50&lt;&gt;"",IF(J50="18%",O50,0),"")</f>
        <v/>
      </c>
      <c r="Q50" s="25">
        <f>IF(B50&lt;&gt;"",IF(J50="ƏDV-yə cəlb edilmir",O50,0),"")</f>
        <v/>
      </c>
      <c r="R50" s="25">
        <f>IF(B50&lt;&gt;"",IF(J50="ƏDV-dən azad",O50,0),"")</f>
        <v/>
      </c>
      <c r="S50" s="25">
        <f>IF(B50&lt;&gt;"",IF(J50="0%",O50,0),"")</f>
        <v/>
      </c>
      <c r="T50" s="25">
        <f>IF(B50&lt;&gt;"",ROUND(P50*0.18,4),"")</f>
        <v/>
      </c>
      <c r="U50" s="25">
        <f>IF(B50&lt;&gt;"",O50+T50+N(K50),"")</f>
        <v/>
      </c>
      <c r="V50" s="26">
        <f>IF(B50&lt;&gt;"",TRIM(IF(OR(LEN(B50)&lt;&gt;10,ISERROR(--B50)),"Mal kodu 10 rəqəm olmalıdır. ",IF(ISNA(MATCH(B50,Kodlar!$A$2:$A$13650,0)),"Kod klassifikatorda tapılmadı. ",""))&amp;IF(D50="","Ad boşdur. ","")&amp;IF(E50="","Ölçü vahidi boşdur. ","")&amp;IF(N(F50)&lt;=0,"Miqdar 0-dan böyük olmalıdır. ","")&amp;IF(G50="","Qiymət boşdur. ","")&amp;IF(J50="","ƏDV rejimini seçin. ","")),IF(COUNTA(D50,F50,G50)&gt;0,"Mal kodu boşdur.",""))</f>
        <v/>
      </c>
    </row>
    <row r="51">
      <c r="A51" s="17">
        <f>IF(B51&lt;&gt;"",ROW()-4,"")</f>
        <v/>
      </c>
      <c r="B51" s="22" t="n"/>
      <c r="C51" s="23">
        <f>IF(B51&lt;&gt;"",IFERROR(VLOOKUP(B51,Kodlar!$A$2:$B$13650,2,FALSE),"⚠ Kod siyahıda tapılmadı"),"")</f>
        <v/>
      </c>
      <c r="D51" s="22" t="n"/>
      <c r="E51" s="22" t="n"/>
      <c r="F51" s="24" t="n"/>
      <c r="G51" s="24" t="n"/>
      <c r="H51" s="24" t="n"/>
      <c r="I51" s="24" t="n"/>
      <c r="J51" s="24" t="n"/>
      <c r="K51" s="24" t="n"/>
      <c r="L51" s="22" t="n"/>
      <c r="M51" s="25">
        <f>IF(B51&lt;&gt;"",ROUND(N(F51)*N(G51),4),"")</f>
        <v/>
      </c>
      <c r="N51" s="25">
        <f>IF(B51&lt;&gt;"",IF(I51&lt;&gt;"",ROUND(N(I51),4),ROUND(M51*N(H51)/100,4)),"")</f>
        <v/>
      </c>
      <c r="O51" s="25">
        <f>IF(B51&lt;&gt;"",M51+N51,"")</f>
        <v/>
      </c>
      <c r="P51" s="25">
        <f>IF(B51&lt;&gt;"",IF(J51="18%",O51,0),"")</f>
        <v/>
      </c>
      <c r="Q51" s="25">
        <f>IF(B51&lt;&gt;"",IF(J51="ƏDV-yə cəlb edilmir",O51,0),"")</f>
        <v/>
      </c>
      <c r="R51" s="25">
        <f>IF(B51&lt;&gt;"",IF(J51="ƏDV-dən azad",O51,0),"")</f>
        <v/>
      </c>
      <c r="S51" s="25">
        <f>IF(B51&lt;&gt;"",IF(J51="0%",O51,0),"")</f>
        <v/>
      </c>
      <c r="T51" s="25">
        <f>IF(B51&lt;&gt;"",ROUND(P51*0.18,4),"")</f>
        <v/>
      </c>
      <c r="U51" s="25">
        <f>IF(B51&lt;&gt;"",O51+T51+N(K51),"")</f>
        <v/>
      </c>
      <c r="V51" s="26">
        <f>IF(B51&lt;&gt;"",TRIM(IF(OR(LEN(B51)&lt;&gt;10,ISERROR(--B51)),"Mal kodu 10 rəqəm olmalıdır. ",IF(ISNA(MATCH(B51,Kodlar!$A$2:$A$13650,0)),"Kod klassifikatorda tapılmadı. ",""))&amp;IF(D51="","Ad boşdur. ","")&amp;IF(E51="","Ölçü vahidi boşdur. ","")&amp;IF(N(F51)&lt;=0,"Miqdar 0-dan böyük olmalıdır. ","")&amp;IF(G51="","Qiymət boşdur. ","")&amp;IF(J51="","ƏDV rejimini seçin. ","")),IF(COUNTA(D51,F51,G51)&gt;0,"Mal kodu boşdur.",""))</f>
        <v/>
      </c>
    </row>
    <row r="52">
      <c r="A52" s="17">
        <f>IF(B52&lt;&gt;"",ROW()-4,"")</f>
        <v/>
      </c>
      <c r="B52" s="22" t="n"/>
      <c r="C52" s="23">
        <f>IF(B52&lt;&gt;"",IFERROR(VLOOKUP(B52,Kodlar!$A$2:$B$13650,2,FALSE),"⚠ Kod siyahıda tapılmadı"),"")</f>
        <v/>
      </c>
      <c r="D52" s="22" t="n"/>
      <c r="E52" s="22" t="n"/>
      <c r="F52" s="24" t="n"/>
      <c r="G52" s="24" t="n"/>
      <c r="H52" s="24" t="n"/>
      <c r="I52" s="24" t="n"/>
      <c r="J52" s="24" t="n"/>
      <c r="K52" s="24" t="n"/>
      <c r="L52" s="22" t="n"/>
      <c r="M52" s="25">
        <f>IF(B52&lt;&gt;"",ROUND(N(F52)*N(G52),4),"")</f>
        <v/>
      </c>
      <c r="N52" s="25">
        <f>IF(B52&lt;&gt;"",IF(I52&lt;&gt;"",ROUND(N(I52),4),ROUND(M52*N(H52)/100,4)),"")</f>
        <v/>
      </c>
      <c r="O52" s="25">
        <f>IF(B52&lt;&gt;"",M52+N52,"")</f>
        <v/>
      </c>
      <c r="P52" s="25">
        <f>IF(B52&lt;&gt;"",IF(J52="18%",O52,0),"")</f>
        <v/>
      </c>
      <c r="Q52" s="25">
        <f>IF(B52&lt;&gt;"",IF(J52="ƏDV-yə cəlb edilmir",O52,0),"")</f>
        <v/>
      </c>
      <c r="R52" s="25">
        <f>IF(B52&lt;&gt;"",IF(J52="ƏDV-dən azad",O52,0),"")</f>
        <v/>
      </c>
      <c r="S52" s="25">
        <f>IF(B52&lt;&gt;"",IF(J52="0%",O52,0),"")</f>
        <v/>
      </c>
      <c r="T52" s="25">
        <f>IF(B52&lt;&gt;"",ROUND(P52*0.18,4),"")</f>
        <v/>
      </c>
      <c r="U52" s="25">
        <f>IF(B52&lt;&gt;"",O52+T52+N(K52),"")</f>
        <v/>
      </c>
      <c r="V52" s="26">
        <f>IF(B52&lt;&gt;"",TRIM(IF(OR(LEN(B52)&lt;&gt;10,ISERROR(--B52)),"Mal kodu 10 rəqəm olmalıdır. ",IF(ISNA(MATCH(B52,Kodlar!$A$2:$A$13650,0)),"Kod klassifikatorda tapılmadı. ",""))&amp;IF(D52="","Ad boşdur. ","")&amp;IF(E52="","Ölçü vahidi boşdur. ","")&amp;IF(N(F52)&lt;=0,"Miqdar 0-dan böyük olmalıdır. ","")&amp;IF(G52="","Qiymət boşdur. ","")&amp;IF(J52="","ƏDV rejimini seçin. ","")),IF(COUNTA(D52,F52,G52)&gt;0,"Mal kodu boşdur.",""))</f>
        <v/>
      </c>
    </row>
    <row r="53">
      <c r="A53" s="17">
        <f>IF(B53&lt;&gt;"",ROW()-4,"")</f>
        <v/>
      </c>
      <c r="B53" s="22" t="n"/>
      <c r="C53" s="23">
        <f>IF(B53&lt;&gt;"",IFERROR(VLOOKUP(B53,Kodlar!$A$2:$B$13650,2,FALSE),"⚠ Kod siyahıda tapılmadı"),"")</f>
        <v/>
      </c>
      <c r="D53" s="22" t="n"/>
      <c r="E53" s="22" t="n"/>
      <c r="F53" s="24" t="n"/>
      <c r="G53" s="24" t="n"/>
      <c r="H53" s="24" t="n"/>
      <c r="I53" s="24" t="n"/>
      <c r="J53" s="24" t="n"/>
      <c r="K53" s="24" t="n"/>
      <c r="L53" s="22" t="n"/>
      <c r="M53" s="25">
        <f>IF(B53&lt;&gt;"",ROUND(N(F53)*N(G53),4),"")</f>
        <v/>
      </c>
      <c r="N53" s="25">
        <f>IF(B53&lt;&gt;"",IF(I53&lt;&gt;"",ROUND(N(I53),4),ROUND(M53*N(H53)/100,4)),"")</f>
        <v/>
      </c>
      <c r="O53" s="25">
        <f>IF(B53&lt;&gt;"",M53+N53,"")</f>
        <v/>
      </c>
      <c r="P53" s="25">
        <f>IF(B53&lt;&gt;"",IF(J53="18%",O53,0),"")</f>
        <v/>
      </c>
      <c r="Q53" s="25">
        <f>IF(B53&lt;&gt;"",IF(J53="ƏDV-yə cəlb edilmir",O53,0),"")</f>
        <v/>
      </c>
      <c r="R53" s="25">
        <f>IF(B53&lt;&gt;"",IF(J53="ƏDV-dən azad",O53,0),"")</f>
        <v/>
      </c>
      <c r="S53" s="25">
        <f>IF(B53&lt;&gt;"",IF(J53="0%",O53,0),"")</f>
        <v/>
      </c>
      <c r="T53" s="25">
        <f>IF(B53&lt;&gt;"",ROUND(P53*0.18,4),"")</f>
        <v/>
      </c>
      <c r="U53" s="25">
        <f>IF(B53&lt;&gt;"",O53+T53+N(K53),"")</f>
        <v/>
      </c>
      <c r="V53" s="26">
        <f>IF(B53&lt;&gt;"",TRIM(IF(OR(LEN(B53)&lt;&gt;10,ISERROR(--B53)),"Mal kodu 10 rəqəm olmalıdır. ",IF(ISNA(MATCH(B53,Kodlar!$A$2:$A$13650,0)),"Kod klassifikatorda tapılmadı. ",""))&amp;IF(D53="","Ad boşdur. ","")&amp;IF(E53="","Ölçü vahidi boşdur. ","")&amp;IF(N(F53)&lt;=0,"Miqdar 0-dan böyük olmalıdır. ","")&amp;IF(G53="","Qiymət boşdur. ","")&amp;IF(J53="","ƏDV rejimini seçin. ","")),IF(COUNTA(D53,F53,G53)&gt;0,"Mal kodu boşdur.",""))</f>
        <v/>
      </c>
    </row>
    <row r="54">
      <c r="A54" s="17">
        <f>IF(B54&lt;&gt;"",ROW()-4,"")</f>
        <v/>
      </c>
      <c r="B54" s="22" t="n"/>
      <c r="C54" s="23">
        <f>IF(B54&lt;&gt;"",IFERROR(VLOOKUP(B54,Kodlar!$A$2:$B$13650,2,FALSE),"⚠ Kod siyahıda tapılmadı"),"")</f>
        <v/>
      </c>
      <c r="D54" s="22" t="n"/>
      <c r="E54" s="22" t="n"/>
      <c r="F54" s="24" t="n"/>
      <c r="G54" s="24" t="n"/>
      <c r="H54" s="24" t="n"/>
      <c r="I54" s="24" t="n"/>
      <c r="J54" s="24" t="n"/>
      <c r="K54" s="24" t="n"/>
      <c r="L54" s="22" t="n"/>
      <c r="M54" s="25">
        <f>IF(B54&lt;&gt;"",ROUND(N(F54)*N(G54),4),"")</f>
        <v/>
      </c>
      <c r="N54" s="25">
        <f>IF(B54&lt;&gt;"",IF(I54&lt;&gt;"",ROUND(N(I54),4),ROUND(M54*N(H54)/100,4)),"")</f>
        <v/>
      </c>
      <c r="O54" s="25">
        <f>IF(B54&lt;&gt;"",M54+N54,"")</f>
        <v/>
      </c>
      <c r="P54" s="25">
        <f>IF(B54&lt;&gt;"",IF(J54="18%",O54,0),"")</f>
        <v/>
      </c>
      <c r="Q54" s="25">
        <f>IF(B54&lt;&gt;"",IF(J54="ƏDV-yə cəlb edilmir",O54,0),"")</f>
        <v/>
      </c>
      <c r="R54" s="25">
        <f>IF(B54&lt;&gt;"",IF(J54="ƏDV-dən azad",O54,0),"")</f>
        <v/>
      </c>
      <c r="S54" s="25">
        <f>IF(B54&lt;&gt;"",IF(J54="0%",O54,0),"")</f>
        <v/>
      </c>
      <c r="T54" s="25">
        <f>IF(B54&lt;&gt;"",ROUND(P54*0.18,4),"")</f>
        <v/>
      </c>
      <c r="U54" s="25">
        <f>IF(B54&lt;&gt;"",O54+T54+N(K54),"")</f>
        <v/>
      </c>
      <c r="V54" s="26">
        <f>IF(B54&lt;&gt;"",TRIM(IF(OR(LEN(B54)&lt;&gt;10,ISERROR(--B54)),"Mal kodu 10 rəqəm olmalıdır. ",IF(ISNA(MATCH(B54,Kodlar!$A$2:$A$13650,0)),"Kod klassifikatorda tapılmadı. ",""))&amp;IF(D54="","Ad boşdur. ","")&amp;IF(E54="","Ölçü vahidi boşdur. ","")&amp;IF(N(F54)&lt;=0,"Miqdar 0-dan böyük olmalıdır. ","")&amp;IF(G54="","Qiymət boşdur. ","")&amp;IF(J54="","ƏDV rejimini seçin. ","")),IF(COUNTA(D54,F54,G54)&gt;0,"Mal kodu boşdur.",""))</f>
        <v/>
      </c>
    </row>
    <row r="55">
      <c r="A55" s="17">
        <f>IF(B55&lt;&gt;"",ROW()-4,"")</f>
        <v/>
      </c>
      <c r="B55" s="22" t="n"/>
      <c r="C55" s="23">
        <f>IF(B55&lt;&gt;"",IFERROR(VLOOKUP(B55,Kodlar!$A$2:$B$13650,2,FALSE),"⚠ Kod siyahıda tapılmadı"),"")</f>
        <v/>
      </c>
      <c r="D55" s="22" t="n"/>
      <c r="E55" s="22" t="n"/>
      <c r="F55" s="24" t="n"/>
      <c r="G55" s="24" t="n"/>
      <c r="H55" s="24" t="n"/>
      <c r="I55" s="24" t="n"/>
      <c r="J55" s="24" t="n"/>
      <c r="K55" s="24" t="n"/>
      <c r="L55" s="22" t="n"/>
      <c r="M55" s="25">
        <f>IF(B55&lt;&gt;"",ROUND(N(F55)*N(G55),4),"")</f>
        <v/>
      </c>
      <c r="N55" s="25">
        <f>IF(B55&lt;&gt;"",IF(I55&lt;&gt;"",ROUND(N(I55),4),ROUND(M55*N(H55)/100,4)),"")</f>
        <v/>
      </c>
      <c r="O55" s="25">
        <f>IF(B55&lt;&gt;"",M55+N55,"")</f>
        <v/>
      </c>
      <c r="P55" s="25">
        <f>IF(B55&lt;&gt;"",IF(J55="18%",O55,0),"")</f>
        <v/>
      </c>
      <c r="Q55" s="25">
        <f>IF(B55&lt;&gt;"",IF(J55="ƏDV-yə cəlb edilmir",O55,0),"")</f>
        <v/>
      </c>
      <c r="R55" s="25">
        <f>IF(B55&lt;&gt;"",IF(J55="ƏDV-dən azad",O55,0),"")</f>
        <v/>
      </c>
      <c r="S55" s="25">
        <f>IF(B55&lt;&gt;"",IF(J55="0%",O55,0),"")</f>
        <v/>
      </c>
      <c r="T55" s="25">
        <f>IF(B55&lt;&gt;"",ROUND(P55*0.18,4),"")</f>
        <v/>
      </c>
      <c r="U55" s="25">
        <f>IF(B55&lt;&gt;"",O55+T55+N(K55),"")</f>
        <v/>
      </c>
      <c r="V55" s="26">
        <f>IF(B55&lt;&gt;"",TRIM(IF(OR(LEN(B55)&lt;&gt;10,ISERROR(--B55)),"Mal kodu 10 rəqəm olmalıdır. ",IF(ISNA(MATCH(B55,Kodlar!$A$2:$A$13650,0)),"Kod klassifikatorda tapılmadı. ",""))&amp;IF(D55="","Ad boşdur. ","")&amp;IF(E55="","Ölçü vahidi boşdur. ","")&amp;IF(N(F55)&lt;=0,"Miqdar 0-dan böyük olmalıdır. ","")&amp;IF(G55="","Qiymət boşdur. ","")&amp;IF(J55="","ƏDV rejimini seçin. ","")),IF(COUNTA(D55,F55,G55)&gt;0,"Mal kodu boşdur.",""))</f>
        <v/>
      </c>
    </row>
    <row r="56">
      <c r="A56" s="17">
        <f>IF(B56&lt;&gt;"",ROW()-4,"")</f>
        <v/>
      </c>
      <c r="B56" s="22" t="n"/>
      <c r="C56" s="23">
        <f>IF(B56&lt;&gt;"",IFERROR(VLOOKUP(B56,Kodlar!$A$2:$B$13650,2,FALSE),"⚠ Kod siyahıda tapılmadı"),"")</f>
        <v/>
      </c>
      <c r="D56" s="22" t="n"/>
      <c r="E56" s="22" t="n"/>
      <c r="F56" s="24" t="n"/>
      <c r="G56" s="24" t="n"/>
      <c r="H56" s="24" t="n"/>
      <c r="I56" s="24" t="n"/>
      <c r="J56" s="24" t="n"/>
      <c r="K56" s="24" t="n"/>
      <c r="L56" s="22" t="n"/>
      <c r="M56" s="25">
        <f>IF(B56&lt;&gt;"",ROUND(N(F56)*N(G56),4),"")</f>
        <v/>
      </c>
      <c r="N56" s="25">
        <f>IF(B56&lt;&gt;"",IF(I56&lt;&gt;"",ROUND(N(I56),4),ROUND(M56*N(H56)/100,4)),"")</f>
        <v/>
      </c>
      <c r="O56" s="25">
        <f>IF(B56&lt;&gt;"",M56+N56,"")</f>
        <v/>
      </c>
      <c r="P56" s="25">
        <f>IF(B56&lt;&gt;"",IF(J56="18%",O56,0),"")</f>
        <v/>
      </c>
      <c r="Q56" s="25">
        <f>IF(B56&lt;&gt;"",IF(J56="ƏDV-yə cəlb edilmir",O56,0),"")</f>
        <v/>
      </c>
      <c r="R56" s="25">
        <f>IF(B56&lt;&gt;"",IF(J56="ƏDV-dən azad",O56,0),"")</f>
        <v/>
      </c>
      <c r="S56" s="25">
        <f>IF(B56&lt;&gt;"",IF(J56="0%",O56,0),"")</f>
        <v/>
      </c>
      <c r="T56" s="25">
        <f>IF(B56&lt;&gt;"",ROUND(P56*0.18,4),"")</f>
        <v/>
      </c>
      <c r="U56" s="25">
        <f>IF(B56&lt;&gt;"",O56+T56+N(K56),"")</f>
        <v/>
      </c>
      <c r="V56" s="26">
        <f>IF(B56&lt;&gt;"",TRIM(IF(OR(LEN(B56)&lt;&gt;10,ISERROR(--B56)),"Mal kodu 10 rəqəm olmalıdır. ",IF(ISNA(MATCH(B56,Kodlar!$A$2:$A$13650,0)),"Kod klassifikatorda tapılmadı. ",""))&amp;IF(D56="","Ad boşdur. ","")&amp;IF(E56="","Ölçü vahidi boşdur. ","")&amp;IF(N(F56)&lt;=0,"Miqdar 0-dan böyük olmalıdır. ","")&amp;IF(G56="","Qiymət boşdur. ","")&amp;IF(J56="","ƏDV rejimini seçin. ","")),IF(COUNTA(D56,F56,G56)&gt;0,"Mal kodu boşdur.",""))</f>
        <v/>
      </c>
    </row>
    <row r="57">
      <c r="A57" s="17">
        <f>IF(B57&lt;&gt;"",ROW()-4,"")</f>
        <v/>
      </c>
      <c r="B57" s="22" t="n"/>
      <c r="C57" s="23">
        <f>IF(B57&lt;&gt;"",IFERROR(VLOOKUP(B57,Kodlar!$A$2:$B$13650,2,FALSE),"⚠ Kod siyahıda tapılmadı"),"")</f>
        <v/>
      </c>
      <c r="D57" s="22" t="n"/>
      <c r="E57" s="22" t="n"/>
      <c r="F57" s="24" t="n"/>
      <c r="G57" s="24" t="n"/>
      <c r="H57" s="24" t="n"/>
      <c r="I57" s="24" t="n"/>
      <c r="J57" s="24" t="n"/>
      <c r="K57" s="24" t="n"/>
      <c r="L57" s="22" t="n"/>
      <c r="M57" s="25">
        <f>IF(B57&lt;&gt;"",ROUND(N(F57)*N(G57),4),"")</f>
        <v/>
      </c>
      <c r="N57" s="25">
        <f>IF(B57&lt;&gt;"",IF(I57&lt;&gt;"",ROUND(N(I57),4),ROUND(M57*N(H57)/100,4)),"")</f>
        <v/>
      </c>
      <c r="O57" s="25">
        <f>IF(B57&lt;&gt;"",M57+N57,"")</f>
        <v/>
      </c>
      <c r="P57" s="25">
        <f>IF(B57&lt;&gt;"",IF(J57="18%",O57,0),"")</f>
        <v/>
      </c>
      <c r="Q57" s="25">
        <f>IF(B57&lt;&gt;"",IF(J57="ƏDV-yə cəlb edilmir",O57,0),"")</f>
        <v/>
      </c>
      <c r="R57" s="25">
        <f>IF(B57&lt;&gt;"",IF(J57="ƏDV-dən azad",O57,0),"")</f>
        <v/>
      </c>
      <c r="S57" s="25">
        <f>IF(B57&lt;&gt;"",IF(J57="0%",O57,0),"")</f>
        <v/>
      </c>
      <c r="T57" s="25">
        <f>IF(B57&lt;&gt;"",ROUND(P57*0.18,4),"")</f>
        <v/>
      </c>
      <c r="U57" s="25">
        <f>IF(B57&lt;&gt;"",O57+T57+N(K57),"")</f>
        <v/>
      </c>
      <c r="V57" s="26">
        <f>IF(B57&lt;&gt;"",TRIM(IF(OR(LEN(B57)&lt;&gt;10,ISERROR(--B57)),"Mal kodu 10 rəqəm olmalıdır. ",IF(ISNA(MATCH(B57,Kodlar!$A$2:$A$13650,0)),"Kod klassifikatorda tapılmadı. ",""))&amp;IF(D57="","Ad boşdur. ","")&amp;IF(E57="","Ölçü vahidi boşdur. ","")&amp;IF(N(F57)&lt;=0,"Miqdar 0-dan böyük olmalıdır. ","")&amp;IF(G57="","Qiymət boşdur. ","")&amp;IF(J57="","ƏDV rejimini seçin. ","")),IF(COUNTA(D57,F57,G57)&gt;0,"Mal kodu boşdur.",""))</f>
        <v/>
      </c>
    </row>
    <row r="58">
      <c r="A58" s="17">
        <f>IF(B58&lt;&gt;"",ROW()-4,"")</f>
        <v/>
      </c>
      <c r="B58" s="22" t="n"/>
      <c r="C58" s="23">
        <f>IF(B58&lt;&gt;"",IFERROR(VLOOKUP(B58,Kodlar!$A$2:$B$13650,2,FALSE),"⚠ Kod siyahıda tapılmadı"),"")</f>
        <v/>
      </c>
      <c r="D58" s="22" t="n"/>
      <c r="E58" s="22" t="n"/>
      <c r="F58" s="24" t="n"/>
      <c r="G58" s="24" t="n"/>
      <c r="H58" s="24" t="n"/>
      <c r="I58" s="24" t="n"/>
      <c r="J58" s="24" t="n"/>
      <c r="K58" s="24" t="n"/>
      <c r="L58" s="22" t="n"/>
      <c r="M58" s="25">
        <f>IF(B58&lt;&gt;"",ROUND(N(F58)*N(G58),4),"")</f>
        <v/>
      </c>
      <c r="N58" s="25">
        <f>IF(B58&lt;&gt;"",IF(I58&lt;&gt;"",ROUND(N(I58),4),ROUND(M58*N(H58)/100,4)),"")</f>
        <v/>
      </c>
      <c r="O58" s="25">
        <f>IF(B58&lt;&gt;"",M58+N58,"")</f>
        <v/>
      </c>
      <c r="P58" s="25">
        <f>IF(B58&lt;&gt;"",IF(J58="18%",O58,0),"")</f>
        <v/>
      </c>
      <c r="Q58" s="25">
        <f>IF(B58&lt;&gt;"",IF(J58="ƏDV-yə cəlb edilmir",O58,0),"")</f>
        <v/>
      </c>
      <c r="R58" s="25">
        <f>IF(B58&lt;&gt;"",IF(J58="ƏDV-dən azad",O58,0),"")</f>
        <v/>
      </c>
      <c r="S58" s="25">
        <f>IF(B58&lt;&gt;"",IF(J58="0%",O58,0),"")</f>
        <v/>
      </c>
      <c r="T58" s="25">
        <f>IF(B58&lt;&gt;"",ROUND(P58*0.18,4),"")</f>
        <v/>
      </c>
      <c r="U58" s="25">
        <f>IF(B58&lt;&gt;"",O58+T58+N(K58),"")</f>
        <v/>
      </c>
      <c r="V58" s="26">
        <f>IF(B58&lt;&gt;"",TRIM(IF(OR(LEN(B58)&lt;&gt;10,ISERROR(--B58)),"Mal kodu 10 rəqəm olmalıdır. ",IF(ISNA(MATCH(B58,Kodlar!$A$2:$A$13650,0)),"Kod klassifikatorda tapılmadı. ",""))&amp;IF(D58="","Ad boşdur. ","")&amp;IF(E58="","Ölçü vahidi boşdur. ","")&amp;IF(N(F58)&lt;=0,"Miqdar 0-dan böyük olmalıdır. ","")&amp;IF(G58="","Qiymət boşdur. ","")&amp;IF(J58="","ƏDV rejimini seçin. ","")),IF(COUNTA(D58,F58,G58)&gt;0,"Mal kodu boşdur.",""))</f>
        <v/>
      </c>
    </row>
    <row r="59">
      <c r="A59" s="17">
        <f>IF(B59&lt;&gt;"",ROW()-4,"")</f>
        <v/>
      </c>
      <c r="B59" s="22" t="n"/>
      <c r="C59" s="23">
        <f>IF(B59&lt;&gt;"",IFERROR(VLOOKUP(B59,Kodlar!$A$2:$B$13650,2,FALSE),"⚠ Kod siyahıda tapılmadı"),"")</f>
        <v/>
      </c>
      <c r="D59" s="22" t="n"/>
      <c r="E59" s="22" t="n"/>
      <c r="F59" s="24" t="n"/>
      <c r="G59" s="24" t="n"/>
      <c r="H59" s="24" t="n"/>
      <c r="I59" s="24" t="n"/>
      <c r="J59" s="24" t="n"/>
      <c r="K59" s="24" t="n"/>
      <c r="L59" s="22" t="n"/>
      <c r="M59" s="25">
        <f>IF(B59&lt;&gt;"",ROUND(N(F59)*N(G59),4),"")</f>
        <v/>
      </c>
      <c r="N59" s="25">
        <f>IF(B59&lt;&gt;"",IF(I59&lt;&gt;"",ROUND(N(I59),4),ROUND(M59*N(H59)/100,4)),"")</f>
        <v/>
      </c>
      <c r="O59" s="25">
        <f>IF(B59&lt;&gt;"",M59+N59,"")</f>
        <v/>
      </c>
      <c r="P59" s="25">
        <f>IF(B59&lt;&gt;"",IF(J59="18%",O59,0),"")</f>
        <v/>
      </c>
      <c r="Q59" s="25">
        <f>IF(B59&lt;&gt;"",IF(J59="ƏDV-yə cəlb edilmir",O59,0),"")</f>
        <v/>
      </c>
      <c r="R59" s="25">
        <f>IF(B59&lt;&gt;"",IF(J59="ƏDV-dən azad",O59,0),"")</f>
        <v/>
      </c>
      <c r="S59" s="25">
        <f>IF(B59&lt;&gt;"",IF(J59="0%",O59,0),"")</f>
        <v/>
      </c>
      <c r="T59" s="25">
        <f>IF(B59&lt;&gt;"",ROUND(P59*0.18,4),"")</f>
        <v/>
      </c>
      <c r="U59" s="25">
        <f>IF(B59&lt;&gt;"",O59+T59+N(K59),"")</f>
        <v/>
      </c>
      <c r="V59" s="26">
        <f>IF(B59&lt;&gt;"",TRIM(IF(OR(LEN(B59)&lt;&gt;10,ISERROR(--B59)),"Mal kodu 10 rəqəm olmalıdır. ",IF(ISNA(MATCH(B59,Kodlar!$A$2:$A$13650,0)),"Kod klassifikatorda tapılmadı. ",""))&amp;IF(D59="","Ad boşdur. ","")&amp;IF(E59="","Ölçü vahidi boşdur. ","")&amp;IF(N(F59)&lt;=0,"Miqdar 0-dan böyük olmalıdır. ","")&amp;IF(G59="","Qiymət boşdur. ","")&amp;IF(J59="","ƏDV rejimini seçin. ","")),IF(COUNTA(D59,F59,G59)&gt;0,"Mal kodu boşdur.",""))</f>
        <v/>
      </c>
    </row>
    <row r="60">
      <c r="A60" s="17">
        <f>IF(B60&lt;&gt;"",ROW()-4,"")</f>
        <v/>
      </c>
      <c r="B60" s="22" t="n"/>
      <c r="C60" s="23">
        <f>IF(B60&lt;&gt;"",IFERROR(VLOOKUP(B60,Kodlar!$A$2:$B$13650,2,FALSE),"⚠ Kod siyahıda tapılmadı"),"")</f>
        <v/>
      </c>
      <c r="D60" s="22" t="n"/>
      <c r="E60" s="22" t="n"/>
      <c r="F60" s="24" t="n"/>
      <c r="G60" s="24" t="n"/>
      <c r="H60" s="24" t="n"/>
      <c r="I60" s="24" t="n"/>
      <c r="J60" s="24" t="n"/>
      <c r="K60" s="24" t="n"/>
      <c r="L60" s="22" t="n"/>
      <c r="M60" s="25">
        <f>IF(B60&lt;&gt;"",ROUND(N(F60)*N(G60),4),"")</f>
        <v/>
      </c>
      <c r="N60" s="25">
        <f>IF(B60&lt;&gt;"",IF(I60&lt;&gt;"",ROUND(N(I60),4),ROUND(M60*N(H60)/100,4)),"")</f>
        <v/>
      </c>
      <c r="O60" s="25">
        <f>IF(B60&lt;&gt;"",M60+N60,"")</f>
        <v/>
      </c>
      <c r="P60" s="25">
        <f>IF(B60&lt;&gt;"",IF(J60="18%",O60,0),"")</f>
        <v/>
      </c>
      <c r="Q60" s="25">
        <f>IF(B60&lt;&gt;"",IF(J60="ƏDV-yə cəlb edilmir",O60,0),"")</f>
        <v/>
      </c>
      <c r="R60" s="25">
        <f>IF(B60&lt;&gt;"",IF(J60="ƏDV-dən azad",O60,0),"")</f>
        <v/>
      </c>
      <c r="S60" s="25">
        <f>IF(B60&lt;&gt;"",IF(J60="0%",O60,0),"")</f>
        <v/>
      </c>
      <c r="T60" s="25">
        <f>IF(B60&lt;&gt;"",ROUND(P60*0.18,4),"")</f>
        <v/>
      </c>
      <c r="U60" s="25">
        <f>IF(B60&lt;&gt;"",O60+T60+N(K60),"")</f>
        <v/>
      </c>
      <c r="V60" s="26">
        <f>IF(B60&lt;&gt;"",TRIM(IF(OR(LEN(B60)&lt;&gt;10,ISERROR(--B60)),"Mal kodu 10 rəqəm olmalıdır. ",IF(ISNA(MATCH(B60,Kodlar!$A$2:$A$13650,0)),"Kod klassifikatorda tapılmadı. ",""))&amp;IF(D60="","Ad boşdur. ","")&amp;IF(E60="","Ölçü vahidi boşdur. ","")&amp;IF(N(F60)&lt;=0,"Miqdar 0-dan böyük olmalıdır. ","")&amp;IF(G60="","Qiymət boşdur. ","")&amp;IF(J60="","ƏDV rejimini seçin. ","")),IF(COUNTA(D60,F60,G60)&gt;0,"Mal kodu boşdur.",""))</f>
        <v/>
      </c>
    </row>
    <row r="61">
      <c r="A61" s="17">
        <f>IF(B61&lt;&gt;"",ROW()-4,"")</f>
        <v/>
      </c>
      <c r="B61" s="22" t="n"/>
      <c r="C61" s="23">
        <f>IF(B61&lt;&gt;"",IFERROR(VLOOKUP(B61,Kodlar!$A$2:$B$13650,2,FALSE),"⚠ Kod siyahıda tapılmadı"),"")</f>
        <v/>
      </c>
      <c r="D61" s="22" t="n"/>
      <c r="E61" s="22" t="n"/>
      <c r="F61" s="24" t="n"/>
      <c r="G61" s="24" t="n"/>
      <c r="H61" s="24" t="n"/>
      <c r="I61" s="24" t="n"/>
      <c r="J61" s="24" t="n"/>
      <c r="K61" s="24" t="n"/>
      <c r="L61" s="22" t="n"/>
      <c r="M61" s="25">
        <f>IF(B61&lt;&gt;"",ROUND(N(F61)*N(G61),4),"")</f>
        <v/>
      </c>
      <c r="N61" s="25">
        <f>IF(B61&lt;&gt;"",IF(I61&lt;&gt;"",ROUND(N(I61),4),ROUND(M61*N(H61)/100,4)),"")</f>
        <v/>
      </c>
      <c r="O61" s="25">
        <f>IF(B61&lt;&gt;"",M61+N61,"")</f>
        <v/>
      </c>
      <c r="P61" s="25">
        <f>IF(B61&lt;&gt;"",IF(J61="18%",O61,0),"")</f>
        <v/>
      </c>
      <c r="Q61" s="25">
        <f>IF(B61&lt;&gt;"",IF(J61="ƏDV-yə cəlb edilmir",O61,0),"")</f>
        <v/>
      </c>
      <c r="R61" s="25">
        <f>IF(B61&lt;&gt;"",IF(J61="ƏDV-dən azad",O61,0),"")</f>
        <v/>
      </c>
      <c r="S61" s="25">
        <f>IF(B61&lt;&gt;"",IF(J61="0%",O61,0),"")</f>
        <v/>
      </c>
      <c r="T61" s="25">
        <f>IF(B61&lt;&gt;"",ROUND(P61*0.18,4),"")</f>
        <v/>
      </c>
      <c r="U61" s="25">
        <f>IF(B61&lt;&gt;"",O61+T61+N(K61),"")</f>
        <v/>
      </c>
      <c r="V61" s="26">
        <f>IF(B61&lt;&gt;"",TRIM(IF(OR(LEN(B61)&lt;&gt;10,ISERROR(--B61)),"Mal kodu 10 rəqəm olmalıdır. ",IF(ISNA(MATCH(B61,Kodlar!$A$2:$A$13650,0)),"Kod klassifikatorda tapılmadı. ",""))&amp;IF(D61="","Ad boşdur. ","")&amp;IF(E61="","Ölçü vahidi boşdur. ","")&amp;IF(N(F61)&lt;=0,"Miqdar 0-dan böyük olmalıdır. ","")&amp;IF(G61="","Qiymət boşdur. ","")&amp;IF(J61="","ƏDV rejimini seçin. ","")),IF(COUNTA(D61,F61,G61)&gt;0,"Mal kodu boşdur.",""))</f>
        <v/>
      </c>
    </row>
    <row r="62">
      <c r="A62" s="17">
        <f>IF(B62&lt;&gt;"",ROW()-4,"")</f>
        <v/>
      </c>
      <c r="B62" s="22" t="n"/>
      <c r="C62" s="23">
        <f>IF(B62&lt;&gt;"",IFERROR(VLOOKUP(B62,Kodlar!$A$2:$B$13650,2,FALSE),"⚠ Kod siyahıda tapılmadı"),"")</f>
        <v/>
      </c>
      <c r="D62" s="22" t="n"/>
      <c r="E62" s="22" t="n"/>
      <c r="F62" s="24" t="n"/>
      <c r="G62" s="24" t="n"/>
      <c r="H62" s="24" t="n"/>
      <c r="I62" s="24" t="n"/>
      <c r="J62" s="24" t="n"/>
      <c r="K62" s="24" t="n"/>
      <c r="L62" s="22" t="n"/>
      <c r="M62" s="25">
        <f>IF(B62&lt;&gt;"",ROUND(N(F62)*N(G62),4),"")</f>
        <v/>
      </c>
      <c r="N62" s="25">
        <f>IF(B62&lt;&gt;"",IF(I62&lt;&gt;"",ROUND(N(I62),4),ROUND(M62*N(H62)/100,4)),"")</f>
        <v/>
      </c>
      <c r="O62" s="25">
        <f>IF(B62&lt;&gt;"",M62+N62,"")</f>
        <v/>
      </c>
      <c r="P62" s="25">
        <f>IF(B62&lt;&gt;"",IF(J62="18%",O62,0),"")</f>
        <v/>
      </c>
      <c r="Q62" s="25">
        <f>IF(B62&lt;&gt;"",IF(J62="ƏDV-yə cəlb edilmir",O62,0),"")</f>
        <v/>
      </c>
      <c r="R62" s="25">
        <f>IF(B62&lt;&gt;"",IF(J62="ƏDV-dən azad",O62,0),"")</f>
        <v/>
      </c>
      <c r="S62" s="25">
        <f>IF(B62&lt;&gt;"",IF(J62="0%",O62,0),"")</f>
        <v/>
      </c>
      <c r="T62" s="25">
        <f>IF(B62&lt;&gt;"",ROUND(P62*0.18,4),"")</f>
        <v/>
      </c>
      <c r="U62" s="25">
        <f>IF(B62&lt;&gt;"",O62+T62+N(K62),"")</f>
        <v/>
      </c>
      <c r="V62" s="26">
        <f>IF(B62&lt;&gt;"",TRIM(IF(OR(LEN(B62)&lt;&gt;10,ISERROR(--B62)),"Mal kodu 10 rəqəm olmalıdır. ",IF(ISNA(MATCH(B62,Kodlar!$A$2:$A$13650,0)),"Kod klassifikatorda tapılmadı. ",""))&amp;IF(D62="","Ad boşdur. ","")&amp;IF(E62="","Ölçü vahidi boşdur. ","")&amp;IF(N(F62)&lt;=0,"Miqdar 0-dan böyük olmalıdır. ","")&amp;IF(G62="","Qiymət boşdur. ","")&amp;IF(J62="","ƏDV rejimini seçin. ","")),IF(COUNTA(D62,F62,G62)&gt;0,"Mal kodu boşdur.",""))</f>
        <v/>
      </c>
    </row>
    <row r="63">
      <c r="A63" s="17">
        <f>IF(B63&lt;&gt;"",ROW()-4,"")</f>
        <v/>
      </c>
      <c r="B63" s="22" t="n"/>
      <c r="C63" s="23">
        <f>IF(B63&lt;&gt;"",IFERROR(VLOOKUP(B63,Kodlar!$A$2:$B$13650,2,FALSE),"⚠ Kod siyahıda tapılmadı"),"")</f>
        <v/>
      </c>
      <c r="D63" s="22" t="n"/>
      <c r="E63" s="22" t="n"/>
      <c r="F63" s="24" t="n"/>
      <c r="G63" s="24" t="n"/>
      <c r="H63" s="24" t="n"/>
      <c r="I63" s="24" t="n"/>
      <c r="J63" s="24" t="n"/>
      <c r="K63" s="24" t="n"/>
      <c r="L63" s="22" t="n"/>
      <c r="M63" s="25">
        <f>IF(B63&lt;&gt;"",ROUND(N(F63)*N(G63),4),"")</f>
        <v/>
      </c>
      <c r="N63" s="25">
        <f>IF(B63&lt;&gt;"",IF(I63&lt;&gt;"",ROUND(N(I63),4),ROUND(M63*N(H63)/100,4)),"")</f>
        <v/>
      </c>
      <c r="O63" s="25">
        <f>IF(B63&lt;&gt;"",M63+N63,"")</f>
        <v/>
      </c>
      <c r="P63" s="25">
        <f>IF(B63&lt;&gt;"",IF(J63="18%",O63,0),"")</f>
        <v/>
      </c>
      <c r="Q63" s="25">
        <f>IF(B63&lt;&gt;"",IF(J63="ƏDV-yə cəlb edilmir",O63,0),"")</f>
        <v/>
      </c>
      <c r="R63" s="25">
        <f>IF(B63&lt;&gt;"",IF(J63="ƏDV-dən azad",O63,0),"")</f>
        <v/>
      </c>
      <c r="S63" s="25">
        <f>IF(B63&lt;&gt;"",IF(J63="0%",O63,0),"")</f>
        <v/>
      </c>
      <c r="T63" s="25">
        <f>IF(B63&lt;&gt;"",ROUND(P63*0.18,4),"")</f>
        <v/>
      </c>
      <c r="U63" s="25">
        <f>IF(B63&lt;&gt;"",O63+T63+N(K63),"")</f>
        <v/>
      </c>
      <c r="V63" s="26">
        <f>IF(B63&lt;&gt;"",TRIM(IF(OR(LEN(B63)&lt;&gt;10,ISERROR(--B63)),"Mal kodu 10 rəqəm olmalıdır. ",IF(ISNA(MATCH(B63,Kodlar!$A$2:$A$13650,0)),"Kod klassifikatorda tapılmadı. ",""))&amp;IF(D63="","Ad boşdur. ","")&amp;IF(E63="","Ölçü vahidi boşdur. ","")&amp;IF(N(F63)&lt;=0,"Miqdar 0-dan böyük olmalıdır. ","")&amp;IF(G63="","Qiymət boşdur. ","")&amp;IF(J63="","ƏDV rejimini seçin. ","")),IF(COUNTA(D63,F63,G63)&gt;0,"Mal kodu boşdur.",""))</f>
        <v/>
      </c>
    </row>
    <row r="64">
      <c r="A64" s="17">
        <f>IF(B64&lt;&gt;"",ROW()-4,"")</f>
        <v/>
      </c>
      <c r="B64" s="22" t="n"/>
      <c r="C64" s="23">
        <f>IF(B64&lt;&gt;"",IFERROR(VLOOKUP(B64,Kodlar!$A$2:$B$13650,2,FALSE),"⚠ Kod siyahıda tapılmadı"),"")</f>
        <v/>
      </c>
      <c r="D64" s="22" t="n"/>
      <c r="E64" s="22" t="n"/>
      <c r="F64" s="24" t="n"/>
      <c r="G64" s="24" t="n"/>
      <c r="H64" s="24" t="n"/>
      <c r="I64" s="24" t="n"/>
      <c r="J64" s="24" t="n"/>
      <c r="K64" s="24" t="n"/>
      <c r="L64" s="22" t="n"/>
      <c r="M64" s="25">
        <f>IF(B64&lt;&gt;"",ROUND(N(F64)*N(G64),4),"")</f>
        <v/>
      </c>
      <c r="N64" s="25">
        <f>IF(B64&lt;&gt;"",IF(I64&lt;&gt;"",ROUND(N(I64),4),ROUND(M64*N(H64)/100,4)),"")</f>
        <v/>
      </c>
      <c r="O64" s="25">
        <f>IF(B64&lt;&gt;"",M64+N64,"")</f>
        <v/>
      </c>
      <c r="P64" s="25">
        <f>IF(B64&lt;&gt;"",IF(J64="18%",O64,0),"")</f>
        <v/>
      </c>
      <c r="Q64" s="25">
        <f>IF(B64&lt;&gt;"",IF(J64="ƏDV-yə cəlb edilmir",O64,0),"")</f>
        <v/>
      </c>
      <c r="R64" s="25">
        <f>IF(B64&lt;&gt;"",IF(J64="ƏDV-dən azad",O64,0),"")</f>
        <v/>
      </c>
      <c r="S64" s="25">
        <f>IF(B64&lt;&gt;"",IF(J64="0%",O64,0),"")</f>
        <v/>
      </c>
      <c r="T64" s="25">
        <f>IF(B64&lt;&gt;"",ROUND(P64*0.18,4),"")</f>
        <v/>
      </c>
      <c r="U64" s="25">
        <f>IF(B64&lt;&gt;"",O64+T64+N(K64),"")</f>
        <v/>
      </c>
      <c r="V64" s="26">
        <f>IF(B64&lt;&gt;"",TRIM(IF(OR(LEN(B64)&lt;&gt;10,ISERROR(--B64)),"Mal kodu 10 rəqəm olmalıdır. ",IF(ISNA(MATCH(B64,Kodlar!$A$2:$A$13650,0)),"Kod klassifikatorda tapılmadı. ",""))&amp;IF(D64="","Ad boşdur. ","")&amp;IF(E64="","Ölçü vahidi boşdur. ","")&amp;IF(N(F64)&lt;=0,"Miqdar 0-dan böyük olmalıdır. ","")&amp;IF(G64="","Qiymət boşdur. ","")&amp;IF(J64="","ƏDV rejimini seçin. ","")),IF(COUNTA(D64,F64,G64)&gt;0,"Mal kodu boşdur.",""))</f>
        <v/>
      </c>
    </row>
    <row r="65">
      <c r="A65" s="17">
        <f>IF(B65&lt;&gt;"",ROW()-4,"")</f>
        <v/>
      </c>
      <c r="B65" s="22" t="n"/>
      <c r="C65" s="23">
        <f>IF(B65&lt;&gt;"",IFERROR(VLOOKUP(B65,Kodlar!$A$2:$B$13650,2,FALSE),"⚠ Kod siyahıda tapılmadı"),"")</f>
        <v/>
      </c>
      <c r="D65" s="22" t="n"/>
      <c r="E65" s="22" t="n"/>
      <c r="F65" s="24" t="n"/>
      <c r="G65" s="24" t="n"/>
      <c r="H65" s="24" t="n"/>
      <c r="I65" s="24" t="n"/>
      <c r="J65" s="24" t="n"/>
      <c r="K65" s="24" t="n"/>
      <c r="L65" s="22" t="n"/>
      <c r="M65" s="25">
        <f>IF(B65&lt;&gt;"",ROUND(N(F65)*N(G65),4),"")</f>
        <v/>
      </c>
      <c r="N65" s="25">
        <f>IF(B65&lt;&gt;"",IF(I65&lt;&gt;"",ROUND(N(I65),4),ROUND(M65*N(H65)/100,4)),"")</f>
        <v/>
      </c>
      <c r="O65" s="25">
        <f>IF(B65&lt;&gt;"",M65+N65,"")</f>
        <v/>
      </c>
      <c r="P65" s="25">
        <f>IF(B65&lt;&gt;"",IF(J65="18%",O65,0),"")</f>
        <v/>
      </c>
      <c r="Q65" s="25">
        <f>IF(B65&lt;&gt;"",IF(J65="ƏDV-yə cəlb edilmir",O65,0),"")</f>
        <v/>
      </c>
      <c r="R65" s="25">
        <f>IF(B65&lt;&gt;"",IF(J65="ƏDV-dən azad",O65,0),"")</f>
        <v/>
      </c>
      <c r="S65" s="25">
        <f>IF(B65&lt;&gt;"",IF(J65="0%",O65,0),"")</f>
        <v/>
      </c>
      <c r="T65" s="25">
        <f>IF(B65&lt;&gt;"",ROUND(P65*0.18,4),"")</f>
        <v/>
      </c>
      <c r="U65" s="25">
        <f>IF(B65&lt;&gt;"",O65+T65+N(K65),"")</f>
        <v/>
      </c>
      <c r="V65" s="26">
        <f>IF(B65&lt;&gt;"",TRIM(IF(OR(LEN(B65)&lt;&gt;10,ISERROR(--B65)),"Mal kodu 10 rəqəm olmalıdır. ",IF(ISNA(MATCH(B65,Kodlar!$A$2:$A$13650,0)),"Kod klassifikatorda tapılmadı. ",""))&amp;IF(D65="","Ad boşdur. ","")&amp;IF(E65="","Ölçü vahidi boşdur. ","")&amp;IF(N(F65)&lt;=0,"Miqdar 0-dan böyük olmalıdır. ","")&amp;IF(G65="","Qiymət boşdur. ","")&amp;IF(J65="","ƏDV rejimini seçin. ","")),IF(COUNTA(D65,F65,G65)&gt;0,"Mal kodu boşdur.",""))</f>
        <v/>
      </c>
    </row>
    <row r="66">
      <c r="A66" s="17">
        <f>IF(B66&lt;&gt;"",ROW()-4,"")</f>
        <v/>
      </c>
      <c r="B66" s="22" t="n"/>
      <c r="C66" s="23">
        <f>IF(B66&lt;&gt;"",IFERROR(VLOOKUP(B66,Kodlar!$A$2:$B$13650,2,FALSE),"⚠ Kod siyahıda tapılmadı"),"")</f>
        <v/>
      </c>
      <c r="D66" s="22" t="n"/>
      <c r="E66" s="22" t="n"/>
      <c r="F66" s="24" t="n"/>
      <c r="G66" s="24" t="n"/>
      <c r="H66" s="24" t="n"/>
      <c r="I66" s="24" t="n"/>
      <c r="J66" s="24" t="n"/>
      <c r="K66" s="24" t="n"/>
      <c r="L66" s="22" t="n"/>
      <c r="M66" s="25">
        <f>IF(B66&lt;&gt;"",ROUND(N(F66)*N(G66),4),"")</f>
        <v/>
      </c>
      <c r="N66" s="25">
        <f>IF(B66&lt;&gt;"",IF(I66&lt;&gt;"",ROUND(N(I66),4),ROUND(M66*N(H66)/100,4)),"")</f>
        <v/>
      </c>
      <c r="O66" s="25">
        <f>IF(B66&lt;&gt;"",M66+N66,"")</f>
        <v/>
      </c>
      <c r="P66" s="25">
        <f>IF(B66&lt;&gt;"",IF(J66="18%",O66,0),"")</f>
        <v/>
      </c>
      <c r="Q66" s="25">
        <f>IF(B66&lt;&gt;"",IF(J66="ƏDV-yə cəlb edilmir",O66,0),"")</f>
        <v/>
      </c>
      <c r="R66" s="25">
        <f>IF(B66&lt;&gt;"",IF(J66="ƏDV-dən azad",O66,0),"")</f>
        <v/>
      </c>
      <c r="S66" s="25">
        <f>IF(B66&lt;&gt;"",IF(J66="0%",O66,0),"")</f>
        <v/>
      </c>
      <c r="T66" s="25">
        <f>IF(B66&lt;&gt;"",ROUND(P66*0.18,4),"")</f>
        <v/>
      </c>
      <c r="U66" s="25">
        <f>IF(B66&lt;&gt;"",O66+T66+N(K66),"")</f>
        <v/>
      </c>
      <c r="V66" s="26">
        <f>IF(B66&lt;&gt;"",TRIM(IF(OR(LEN(B66)&lt;&gt;10,ISERROR(--B66)),"Mal kodu 10 rəqəm olmalıdır. ",IF(ISNA(MATCH(B66,Kodlar!$A$2:$A$13650,0)),"Kod klassifikatorda tapılmadı. ",""))&amp;IF(D66="","Ad boşdur. ","")&amp;IF(E66="","Ölçü vahidi boşdur. ","")&amp;IF(N(F66)&lt;=0,"Miqdar 0-dan böyük olmalıdır. ","")&amp;IF(G66="","Qiymət boşdur. ","")&amp;IF(J66="","ƏDV rejimini seçin. ","")),IF(COUNTA(D66,F66,G66)&gt;0,"Mal kodu boşdur.",""))</f>
        <v/>
      </c>
    </row>
    <row r="67">
      <c r="A67" s="17">
        <f>IF(B67&lt;&gt;"",ROW()-4,"")</f>
        <v/>
      </c>
      <c r="B67" s="22" t="n"/>
      <c r="C67" s="23">
        <f>IF(B67&lt;&gt;"",IFERROR(VLOOKUP(B67,Kodlar!$A$2:$B$13650,2,FALSE),"⚠ Kod siyahıda tapılmadı"),"")</f>
        <v/>
      </c>
      <c r="D67" s="22" t="n"/>
      <c r="E67" s="22" t="n"/>
      <c r="F67" s="24" t="n"/>
      <c r="G67" s="24" t="n"/>
      <c r="H67" s="24" t="n"/>
      <c r="I67" s="24" t="n"/>
      <c r="J67" s="24" t="n"/>
      <c r="K67" s="24" t="n"/>
      <c r="L67" s="22" t="n"/>
      <c r="M67" s="25">
        <f>IF(B67&lt;&gt;"",ROUND(N(F67)*N(G67),4),"")</f>
        <v/>
      </c>
      <c r="N67" s="25">
        <f>IF(B67&lt;&gt;"",IF(I67&lt;&gt;"",ROUND(N(I67),4),ROUND(M67*N(H67)/100,4)),"")</f>
        <v/>
      </c>
      <c r="O67" s="25">
        <f>IF(B67&lt;&gt;"",M67+N67,"")</f>
        <v/>
      </c>
      <c r="P67" s="25">
        <f>IF(B67&lt;&gt;"",IF(J67="18%",O67,0),"")</f>
        <v/>
      </c>
      <c r="Q67" s="25">
        <f>IF(B67&lt;&gt;"",IF(J67="ƏDV-yə cəlb edilmir",O67,0),"")</f>
        <v/>
      </c>
      <c r="R67" s="25">
        <f>IF(B67&lt;&gt;"",IF(J67="ƏDV-dən azad",O67,0),"")</f>
        <v/>
      </c>
      <c r="S67" s="25">
        <f>IF(B67&lt;&gt;"",IF(J67="0%",O67,0),"")</f>
        <v/>
      </c>
      <c r="T67" s="25">
        <f>IF(B67&lt;&gt;"",ROUND(P67*0.18,4),"")</f>
        <v/>
      </c>
      <c r="U67" s="25">
        <f>IF(B67&lt;&gt;"",O67+T67+N(K67),"")</f>
        <v/>
      </c>
      <c r="V67" s="26">
        <f>IF(B67&lt;&gt;"",TRIM(IF(OR(LEN(B67)&lt;&gt;10,ISERROR(--B67)),"Mal kodu 10 rəqəm olmalıdır. ",IF(ISNA(MATCH(B67,Kodlar!$A$2:$A$13650,0)),"Kod klassifikatorda tapılmadı. ",""))&amp;IF(D67="","Ad boşdur. ","")&amp;IF(E67="","Ölçü vahidi boşdur. ","")&amp;IF(N(F67)&lt;=0,"Miqdar 0-dan böyük olmalıdır. ","")&amp;IF(G67="","Qiymət boşdur. ","")&amp;IF(J67="","ƏDV rejimini seçin. ","")),IF(COUNTA(D67,F67,G67)&gt;0,"Mal kodu boşdur.",""))</f>
        <v/>
      </c>
    </row>
    <row r="68">
      <c r="A68" s="17">
        <f>IF(B68&lt;&gt;"",ROW()-4,"")</f>
        <v/>
      </c>
      <c r="B68" s="22" t="n"/>
      <c r="C68" s="23">
        <f>IF(B68&lt;&gt;"",IFERROR(VLOOKUP(B68,Kodlar!$A$2:$B$13650,2,FALSE),"⚠ Kod siyahıda tapılmadı"),"")</f>
        <v/>
      </c>
      <c r="D68" s="22" t="n"/>
      <c r="E68" s="22" t="n"/>
      <c r="F68" s="24" t="n"/>
      <c r="G68" s="24" t="n"/>
      <c r="H68" s="24" t="n"/>
      <c r="I68" s="24" t="n"/>
      <c r="J68" s="24" t="n"/>
      <c r="K68" s="24" t="n"/>
      <c r="L68" s="22" t="n"/>
      <c r="M68" s="25">
        <f>IF(B68&lt;&gt;"",ROUND(N(F68)*N(G68),4),"")</f>
        <v/>
      </c>
      <c r="N68" s="25">
        <f>IF(B68&lt;&gt;"",IF(I68&lt;&gt;"",ROUND(N(I68),4),ROUND(M68*N(H68)/100,4)),"")</f>
        <v/>
      </c>
      <c r="O68" s="25">
        <f>IF(B68&lt;&gt;"",M68+N68,"")</f>
        <v/>
      </c>
      <c r="P68" s="25">
        <f>IF(B68&lt;&gt;"",IF(J68="18%",O68,0),"")</f>
        <v/>
      </c>
      <c r="Q68" s="25">
        <f>IF(B68&lt;&gt;"",IF(J68="ƏDV-yə cəlb edilmir",O68,0),"")</f>
        <v/>
      </c>
      <c r="R68" s="25">
        <f>IF(B68&lt;&gt;"",IF(J68="ƏDV-dən azad",O68,0),"")</f>
        <v/>
      </c>
      <c r="S68" s="25">
        <f>IF(B68&lt;&gt;"",IF(J68="0%",O68,0),"")</f>
        <v/>
      </c>
      <c r="T68" s="25">
        <f>IF(B68&lt;&gt;"",ROUND(P68*0.18,4),"")</f>
        <v/>
      </c>
      <c r="U68" s="25">
        <f>IF(B68&lt;&gt;"",O68+T68+N(K68),"")</f>
        <v/>
      </c>
      <c r="V68" s="26">
        <f>IF(B68&lt;&gt;"",TRIM(IF(OR(LEN(B68)&lt;&gt;10,ISERROR(--B68)),"Mal kodu 10 rəqəm olmalıdır. ",IF(ISNA(MATCH(B68,Kodlar!$A$2:$A$13650,0)),"Kod klassifikatorda tapılmadı. ",""))&amp;IF(D68="","Ad boşdur. ","")&amp;IF(E68="","Ölçü vahidi boşdur. ","")&amp;IF(N(F68)&lt;=0,"Miqdar 0-dan böyük olmalıdır. ","")&amp;IF(G68="","Qiymət boşdur. ","")&amp;IF(J68="","ƏDV rejimini seçin. ","")),IF(COUNTA(D68,F68,G68)&gt;0,"Mal kodu boşdur.",""))</f>
        <v/>
      </c>
    </row>
    <row r="69">
      <c r="A69" s="17">
        <f>IF(B69&lt;&gt;"",ROW()-4,"")</f>
        <v/>
      </c>
      <c r="B69" s="22" t="n"/>
      <c r="C69" s="23">
        <f>IF(B69&lt;&gt;"",IFERROR(VLOOKUP(B69,Kodlar!$A$2:$B$13650,2,FALSE),"⚠ Kod siyahıda tapılmadı"),"")</f>
        <v/>
      </c>
      <c r="D69" s="22" t="n"/>
      <c r="E69" s="22" t="n"/>
      <c r="F69" s="24" t="n"/>
      <c r="G69" s="24" t="n"/>
      <c r="H69" s="24" t="n"/>
      <c r="I69" s="24" t="n"/>
      <c r="J69" s="24" t="n"/>
      <c r="K69" s="24" t="n"/>
      <c r="L69" s="22" t="n"/>
      <c r="M69" s="25">
        <f>IF(B69&lt;&gt;"",ROUND(N(F69)*N(G69),4),"")</f>
        <v/>
      </c>
      <c r="N69" s="25">
        <f>IF(B69&lt;&gt;"",IF(I69&lt;&gt;"",ROUND(N(I69),4),ROUND(M69*N(H69)/100,4)),"")</f>
        <v/>
      </c>
      <c r="O69" s="25">
        <f>IF(B69&lt;&gt;"",M69+N69,"")</f>
        <v/>
      </c>
      <c r="P69" s="25">
        <f>IF(B69&lt;&gt;"",IF(J69="18%",O69,0),"")</f>
        <v/>
      </c>
      <c r="Q69" s="25">
        <f>IF(B69&lt;&gt;"",IF(J69="ƏDV-yə cəlb edilmir",O69,0),"")</f>
        <v/>
      </c>
      <c r="R69" s="25">
        <f>IF(B69&lt;&gt;"",IF(J69="ƏDV-dən azad",O69,0),"")</f>
        <v/>
      </c>
      <c r="S69" s="25">
        <f>IF(B69&lt;&gt;"",IF(J69="0%",O69,0),"")</f>
        <v/>
      </c>
      <c r="T69" s="25">
        <f>IF(B69&lt;&gt;"",ROUND(P69*0.18,4),"")</f>
        <v/>
      </c>
      <c r="U69" s="25">
        <f>IF(B69&lt;&gt;"",O69+T69+N(K69),"")</f>
        <v/>
      </c>
      <c r="V69" s="26">
        <f>IF(B69&lt;&gt;"",TRIM(IF(OR(LEN(B69)&lt;&gt;10,ISERROR(--B69)),"Mal kodu 10 rəqəm olmalıdır. ",IF(ISNA(MATCH(B69,Kodlar!$A$2:$A$13650,0)),"Kod klassifikatorda tapılmadı. ",""))&amp;IF(D69="","Ad boşdur. ","")&amp;IF(E69="","Ölçü vahidi boşdur. ","")&amp;IF(N(F69)&lt;=0,"Miqdar 0-dan böyük olmalıdır. ","")&amp;IF(G69="","Qiymət boşdur. ","")&amp;IF(J69="","ƏDV rejimini seçin. ","")),IF(COUNTA(D69,F69,G69)&gt;0,"Mal kodu boşdur.",""))</f>
        <v/>
      </c>
    </row>
    <row r="70">
      <c r="A70" s="17">
        <f>IF(B70&lt;&gt;"",ROW()-4,"")</f>
        <v/>
      </c>
      <c r="B70" s="22" t="n"/>
      <c r="C70" s="23">
        <f>IF(B70&lt;&gt;"",IFERROR(VLOOKUP(B70,Kodlar!$A$2:$B$13650,2,FALSE),"⚠ Kod siyahıda tapılmadı"),"")</f>
        <v/>
      </c>
      <c r="D70" s="22" t="n"/>
      <c r="E70" s="22" t="n"/>
      <c r="F70" s="24" t="n"/>
      <c r="G70" s="24" t="n"/>
      <c r="H70" s="24" t="n"/>
      <c r="I70" s="24" t="n"/>
      <c r="J70" s="24" t="n"/>
      <c r="K70" s="24" t="n"/>
      <c r="L70" s="22" t="n"/>
      <c r="M70" s="25">
        <f>IF(B70&lt;&gt;"",ROUND(N(F70)*N(G70),4),"")</f>
        <v/>
      </c>
      <c r="N70" s="25">
        <f>IF(B70&lt;&gt;"",IF(I70&lt;&gt;"",ROUND(N(I70),4),ROUND(M70*N(H70)/100,4)),"")</f>
        <v/>
      </c>
      <c r="O70" s="25">
        <f>IF(B70&lt;&gt;"",M70+N70,"")</f>
        <v/>
      </c>
      <c r="P70" s="25">
        <f>IF(B70&lt;&gt;"",IF(J70="18%",O70,0),"")</f>
        <v/>
      </c>
      <c r="Q70" s="25">
        <f>IF(B70&lt;&gt;"",IF(J70="ƏDV-yə cəlb edilmir",O70,0),"")</f>
        <v/>
      </c>
      <c r="R70" s="25">
        <f>IF(B70&lt;&gt;"",IF(J70="ƏDV-dən azad",O70,0),"")</f>
        <v/>
      </c>
      <c r="S70" s="25">
        <f>IF(B70&lt;&gt;"",IF(J70="0%",O70,0),"")</f>
        <v/>
      </c>
      <c r="T70" s="25">
        <f>IF(B70&lt;&gt;"",ROUND(P70*0.18,4),"")</f>
        <v/>
      </c>
      <c r="U70" s="25">
        <f>IF(B70&lt;&gt;"",O70+T70+N(K70),"")</f>
        <v/>
      </c>
      <c r="V70" s="26">
        <f>IF(B70&lt;&gt;"",TRIM(IF(OR(LEN(B70)&lt;&gt;10,ISERROR(--B70)),"Mal kodu 10 rəqəm olmalıdır. ",IF(ISNA(MATCH(B70,Kodlar!$A$2:$A$13650,0)),"Kod klassifikatorda tapılmadı. ",""))&amp;IF(D70="","Ad boşdur. ","")&amp;IF(E70="","Ölçü vahidi boşdur. ","")&amp;IF(N(F70)&lt;=0,"Miqdar 0-dan böyük olmalıdır. ","")&amp;IF(G70="","Qiymət boşdur. ","")&amp;IF(J70="","ƏDV rejimini seçin. ","")),IF(COUNTA(D70,F70,G70)&gt;0,"Mal kodu boşdur.",""))</f>
        <v/>
      </c>
    </row>
    <row r="71">
      <c r="A71" s="17">
        <f>IF(B71&lt;&gt;"",ROW()-4,"")</f>
        <v/>
      </c>
      <c r="B71" s="22" t="n"/>
      <c r="C71" s="23">
        <f>IF(B71&lt;&gt;"",IFERROR(VLOOKUP(B71,Kodlar!$A$2:$B$13650,2,FALSE),"⚠ Kod siyahıda tapılmadı"),"")</f>
        <v/>
      </c>
      <c r="D71" s="22" t="n"/>
      <c r="E71" s="22" t="n"/>
      <c r="F71" s="24" t="n"/>
      <c r="G71" s="24" t="n"/>
      <c r="H71" s="24" t="n"/>
      <c r="I71" s="24" t="n"/>
      <c r="J71" s="24" t="n"/>
      <c r="K71" s="24" t="n"/>
      <c r="L71" s="22" t="n"/>
      <c r="M71" s="25">
        <f>IF(B71&lt;&gt;"",ROUND(N(F71)*N(G71),4),"")</f>
        <v/>
      </c>
      <c r="N71" s="25">
        <f>IF(B71&lt;&gt;"",IF(I71&lt;&gt;"",ROUND(N(I71),4),ROUND(M71*N(H71)/100,4)),"")</f>
        <v/>
      </c>
      <c r="O71" s="25">
        <f>IF(B71&lt;&gt;"",M71+N71,"")</f>
        <v/>
      </c>
      <c r="P71" s="25">
        <f>IF(B71&lt;&gt;"",IF(J71="18%",O71,0),"")</f>
        <v/>
      </c>
      <c r="Q71" s="25">
        <f>IF(B71&lt;&gt;"",IF(J71="ƏDV-yə cəlb edilmir",O71,0),"")</f>
        <v/>
      </c>
      <c r="R71" s="25">
        <f>IF(B71&lt;&gt;"",IF(J71="ƏDV-dən azad",O71,0),"")</f>
        <v/>
      </c>
      <c r="S71" s="25">
        <f>IF(B71&lt;&gt;"",IF(J71="0%",O71,0),"")</f>
        <v/>
      </c>
      <c r="T71" s="25">
        <f>IF(B71&lt;&gt;"",ROUND(P71*0.18,4),"")</f>
        <v/>
      </c>
      <c r="U71" s="25">
        <f>IF(B71&lt;&gt;"",O71+T71+N(K71),"")</f>
        <v/>
      </c>
      <c r="V71" s="26">
        <f>IF(B71&lt;&gt;"",TRIM(IF(OR(LEN(B71)&lt;&gt;10,ISERROR(--B71)),"Mal kodu 10 rəqəm olmalıdır. ",IF(ISNA(MATCH(B71,Kodlar!$A$2:$A$13650,0)),"Kod klassifikatorda tapılmadı. ",""))&amp;IF(D71="","Ad boşdur. ","")&amp;IF(E71="","Ölçü vahidi boşdur. ","")&amp;IF(N(F71)&lt;=0,"Miqdar 0-dan böyük olmalıdır. ","")&amp;IF(G71="","Qiymət boşdur. ","")&amp;IF(J71="","ƏDV rejimini seçin. ","")),IF(COUNTA(D71,F71,G71)&gt;0,"Mal kodu boşdur.",""))</f>
        <v/>
      </c>
    </row>
    <row r="72">
      <c r="A72" s="17">
        <f>IF(B72&lt;&gt;"",ROW()-4,"")</f>
        <v/>
      </c>
      <c r="B72" s="22" t="n"/>
      <c r="C72" s="23">
        <f>IF(B72&lt;&gt;"",IFERROR(VLOOKUP(B72,Kodlar!$A$2:$B$13650,2,FALSE),"⚠ Kod siyahıda tapılmadı"),"")</f>
        <v/>
      </c>
      <c r="D72" s="22" t="n"/>
      <c r="E72" s="22" t="n"/>
      <c r="F72" s="24" t="n"/>
      <c r="G72" s="24" t="n"/>
      <c r="H72" s="24" t="n"/>
      <c r="I72" s="24" t="n"/>
      <c r="J72" s="24" t="n"/>
      <c r="K72" s="24" t="n"/>
      <c r="L72" s="22" t="n"/>
      <c r="M72" s="25">
        <f>IF(B72&lt;&gt;"",ROUND(N(F72)*N(G72),4),"")</f>
        <v/>
      </c>
      <c r="N72" s="25">
        <f>IF(B72&lt;&gt;"",IF(I72&lt;&gt;"",ROUND(N(I72),4),ROUND(M72*N(H72)/100,4)),"")</f>
        <v/>
      </c>
      <c r="O72" s="25">
        <f>IF(B72&lt;&gt;"",M72+N72,"")</f>
        <v/>
      </c>
      <c r="P72" s="25">
        <f>IF(B72&lt;&gt;"",IF(J72="18%",O72,0),"")</f>
        <v/>
      </c>
      <c r="Q72" s="25">
        <f>IF(B72&lt;&gt;"",IF(J72="ƏDV-yə cəlb edilmir",O72,0),"")</f>
        <v/>
      </c>
      <c r="R72" s="25">
        <f>IF(B72&lt;&gt;"",IF(J72="ƏDV-dən azad",O72,0),"")</f>
        <v/>
      </c>
      <c r="S72" s="25">
        <f>IF(B72&lt;&gt;"",IF(J72="0%",O72,0),"")</f>
        <v/>
      </c>
      <c r="T72" s="25">
        <f>IF(B72&lt;&gt;"",ROUND(P72*0.18,4),"")</f>
        <v/>
      </c>
      <c r="U72" s="25">
        <f>IF(B72&lt;&gt;"",O72+T72+N(K72),"")</f>
        <v/>
      </c>
      <c r="V72" s="26">
        <f>IF(B72&lt;&gt;"",TRIM(IF(OR(LEN(B72)&lt;&gt;10,ISERROR(--B72)),"Mal kodu 10 rəqəm olmalıdır. ",IF(ISNA(MATCH(B72,Kodlar!$A$2:$A$13650,0)),"Kod klassifikatorda tapılmadı. ",""))&amp;IF(D72="","Ad boşdur. ","")&amp;IF(E72="","Ölçü vahidi boşdur. ","")&amp;IF(N(F72)&lt;=0,"Miqdar 0-dan böyük olmalıdır. ","")&amp;IF(G72="","Qiymət boşdur. ","")&amp;IF(J72="","ƏDV rejimini seçin. ","")),IF(COUNTA(D72,F72,G72)&gt;0,"Mal kodu boşdur.",""))</f>
        <v/>
      </c>
    </row>
    <row r="73">
      <c r="A73" s="17">
        <f>IF(B73&lt;&gt;"",ROW()-4,"")</f>
        <v/>
      </c>
      <c r="B73" s="22" t="n"/>
      <c r="C73" s="23">
        <f>IF(B73&lt;&gt;"",IFERROR(VLOOKUP(B73,Kodlar!$A$2:$B$13650,2,FALSE),"⚠ Kod siyahıda tapılmadı"),"")</f>
        <v/>
      </c>
      <c r="D73" s="22" t="n"/>
      <c r="E73" s="22" t="n"/>
      <c r="F73" s="24" t="n"/>
      <c r="G73" s="24" t="n"/>
      <c r="H73" s="24" t="n"/>
      <c r="I73" s="24" t="n"/>
      <c r="J73" s="24" t="n"/>
      <c r="K73" s="24" t="n"/>
      <c r="L73" s="22" t="n"/>
      <c r="M73" s="25">
        <f>IF(B73&lt;&gt;"",ROUND(N(F73)*N(G73),4),"")</f>
        <v/>
      </c>
      <c r="N73" s="25">
        <f>IF(B73&lt;&gt;"",IF(I73&lt;&gt;"",ROUND(N(I73),4),ROUND(M73*N(H73)/100,4)),"")</f>
        <v/>
      </c>
      <c r="O73" s="25">
        <f>IF(B73&lt;&gt;"",M73+N73,"")</f>
        <v/>
      </c>
      <c r="P73" s="25">
        <f>IF(B73&lt;&gt;"",IF(J73="18%",O73,0),"")</f>
        <v/>
      </c>
      <c r="Q73" s="25">
        <f>IF(B73&lt;&gt;"",IF(J73="ƏDV-yə cəlb edilmir",O73,0),"")</f>
        <v/>
      </c>
      <c r="R73" s="25">
        <f>IF(B73&lt;&gt;"",IF(J73="ƏDV-dən azad",O73,0),"")</f>
        <v/>
      </c>
      <c r="S73" s="25">
        <f>IF(B73&lt;&gt;"",IF(J73="0%",O73,0),"")</f>
        <v/>
      </c>
      <c r="T73" s="25">
        <f>IF(B73&lt;&gt;"",ROUND(P73*0.18,4),"")</f>
        <v/>
      </c>
      <c r="U73" s="25">
        <f>IF(B73&lt;&gt;"",O73+T73+N(K73),"")</f>
        <v/>
      </c>
      <c r="V73" s="26">
        <f>IF(B73&lt;&gt;"",TRIM(IF(OR(LEN(B73)&lt;&gt;10,ISERROR(--B73)),"Mal kodu 10 rəqəm olmalıdır. ",IF(ISNA(MATCH(B73,Kodlar!$A$2:$A$13650,0)),"Kod klassifikatorda tapılmadı. ",""))&amp;IF(D73="","Ad boşdur. ","")&amp;IF(E73="","Ölçü vahidi boşdur. ","")&amp;IF(N(F73)&lt;=0,"Miqdar 0-dan böyük olmalıdır. ","")&amp;IF(G73="","Qiymət boşdur. ","")&amp;IF(J73="","ƏDV rejimini seçin. ","")),IF(COUNTA(D73,F73,G73)&gt;0,"Mal kodu boşdur.",""))</f>
        <v/>
      </c>
    </row>
    <row r="74">
      <c r="A74" s="17">
        <f>IF(B74&lt;&gt;"",ROW()-4,"")</f>
        <v/>
      </c>
      <c r="B74" s="22" t="n"/>
      <c r="C74" s="23">
        <f>IF(B74&lt;&gt;"",IFERROR(VLOOKUP(B74,Kodlar!$A$2:$B$13650,2,FALSE),"⚠ Kod siyahıda tapılmadı"),"")</f>
        <v/>
      </c>
      <c r="D74" s="22" t="n"/>
      <c r="E74" s="22" t="n"/>
      <c r="F74" s="24" t="n"/>
      <c r="G74" s="24" t="n"/>
      <c r="H74" s="24" t="n"/>
      <c r="I74" s="24" t="n"/>
      <c r="J74" s="24" t="n"/>
      <c r="K74" s="24" t="n"/>
      <c r="L74" s="22" t="n"/>
      <c r="M74" s="25">
        <f>IF(B74&lt;&gt;"",ROUND(N(F74)*N(G74),4),"")</f>
        <v/>
      </c>
      <c r="N74" s="25">
        <f>IF(B74&lt;&gt;"",IF(I74&lt;&gt;"",ROUND(N(I74),4),ROUND(M74*N(H74)/100,4)),"")</f>
        <v/>
      </c>
      <c r="O74" s="25">
        <f>IF(B74&lt;&gt;"",M74+N74,"")</f>
        <v/>
      </c>
      <c r="P74" s="25">
        <f>IF(B74&lt;&gt;"",IF(J74="18%",O74,0),"")</f>
        <v/>
      </c>
      <c r="Q74" s="25">
        <f>IF(B74&lt;&gt;"",IF(J74="ƏDV-yə cəlb edilmir",O74,0),"")</f>
        <v/>
      </c>
      <c r="R74" s="25">
        <f>IF(B74&lt;&gt;"",IF(J74="ƏDV-dən azad",O74,0),"")</f>
        <v/>
      </c>
      <c r="S74" s="25">
        <f>IF(B74&lt;&gt;"",IF(J74="0%",O74,0),"")</f>
        <v/>
      </c>
      <c r="T74" s="25">
        <f>IF(B74&lt;&gt;"",ROUND(P74*0.18,4),"")</f>
        <v/>
      </c>
      <c r="U74" s="25">
        <f>IF(B74&lt;&gt;"",O74+T74+N(K74),"")</f>
        <v/>
      </c>
      <c r="V74" s="26">
        <f>IF(B74&lt;&gt;"",TRIM(IF(OR(LEN(B74)&lt;&gt;10,ISERROR(--B74)),"Mal kodu 10 rəqəm olmalıdır. ",IF(ISNA(MATCH(B74,Kodlar!$A$2:$A$13650,0)),"Kod klassifikatorda tapılmadı. ",""))&amp;IF(D74="","Ad boşdur. ","")&amp;IF(E74="","Ölçü vahidi boşdur. ","")&amp;IF(N(F74)&lt;=0,"Miqdar 0-dan böyük olmalıdır. ","")&amp;IF(G74="","Qiymət boşdur. ","")&amp;IF(J74="","ƏDV rejimini seçin. ","")),IF(COUNTA(D74,F74,G74)&gt;0,"Mal kodu boşdur.",""))</f>
        <v/>
      </c>
    </row>
    <row r="75">
      <c r="A75" s="17">
        <f>IF(B75&lt;&gt;"",ROW()-4,"")</f>
        <v/>
      </c>
      <c r="B75" s="22" t="n"/>
      <c r="C75" s="23">
        <f>IF(B75&lt;&gt;"",IFERROR(VLOOKUP(B75,Kodlar!$A$2:$B$13650,2,FALSE),"⚠ Kod siyahıda tapılmadı"),"")</f>
        <v/>
      </c>
      <c r="D75" s="22" t="n"/>
      <c r="E75" s="22" t="n"/>
      <c r="F75" s="24" t="n"/>
      <c r="G75" s="24" t="n"/>
      <c r="H75" s="24" t="n"/>
      <c r="I75" s="24" t="n"/>
      <c r="J75" s="24" t="n"/>
      <c r="K75" s="24" t="n"/>
      <c r="L75" s="22" t="n"/>
      <c r="M75" s="25">
        <f>IF(B75&lt;&gt;"",ROUND(N(F75)*N(G75),4),"")</f>
        <v/>
      </c>
      <c r="N75" s="25">
        <f>IF(B75&lt;&gt;"",IF(I75&lt;&gt;"",ROUND(N(I75),4),ROUND(M75*N(H75)/100,4)),"")</f>
        <v/>
      </c>
      <c r="O75" s="25">
        <f>IF(B75&lt;&gt;"",M75+N75,"")</f>
        <v/>
      </c>
      <c r="P75" s="25">
        <f>IF(B75&lt;&gt;"",IF(J75="18%",O75,0),"")</f>
        <v/>
      </c>
      <c r="Q75" s="25">
        <f>IF(B75&lt;&gt;"",IF(J75="ƏDV-yə cəlb edilmir",O75,0),"")</f>
        <v/>
      </c>
      <c r="R75" s="25">
        <f>IF(B75&lt;&gt;"",IF(J75="ƏDV-dən azad",O75,0),"")</f>
        <v/>
      </c>
      <c r="S75" s="25">
        <f>IF(B75&lt;&gt;"",IF(J75="0%",O75,0),"")</f>
        <v/>
      </c>
      <c r="T75" s="25">
        <f>IF(B75&lt;&gt;"",ROUND(P75*0.18,4),"")</f>
        <v/>
      </c>
      <c r="U75" s="25">
        <f>IF(B75&lt;&gt;"",O75+T75+N(K75),"")</f>
        <v/>
      </c>
      <c r="V75" s="26">
        <f>IF(B75&lt;&gt;"",TRIM(IF(OR(LEN(B75)&lt;&gt;10,ISERROR(--B75)),"Mal kodu 10 rəqəm olmalıdır. ",IF(ISNA(MATCH(B75,Kodlar!$A$2:$A$13650,0)),"Kod klassifikatorda tapılmadı. ",""))&amp;IF(D75="","Ad boşdur. ","")&amp;IF(E75="","Ölçü vahidi boşdur. ","")&amp;IF(N(F75)&lt;=0,"Miqdar 0-dan böyük olmalıdır. ","")&amp;IF(G75="","Qiymət boşdur. ","")&amp;IF(J75="","ƏDV rejimini seçin. ","")),IF(COUNTA(D75,F75,G75)&gt;0,"Mal kodu boşdur.",""))</f>
        <v/>
      </c>
    </row>
    <row r="76">
      <c r="A76" s="17">
        <f>IF(B76&lt;&gt;"",ROW()-4,"")</f>
        <v/>
      </c>
      <c r="B76" s="22" t="n"/>
      <c r="C76" s="23">
        <f>IF(B76&lt;&gt;"",IFERROR(VLOOKUP(B76,Kodlar!$A$2:$B$13650,2,FALSE),"⚠ Kod siyahıda tapılmadı"),"")</f>
        <v/>
      </c>
      <c r="D76" s="22" t="n"/>
      <c r="E76" s="22" t="n"/>
      <c r="F76" s="24" t="n"/>
      <c r="G76" s="24" t="n"/>
      <c r="H76" s="24" t="n"/>
      <c r="I76" s="24" t="n"/>
      <c r="J76" s="24" t="n"/>
      <c r="K76" s="24" t="n"/>
      <c r="L76" s="22" t="n"/>
      <c r="M76" s="25">
        <f>IF(B76&lt;&gt;"",ROUND(N(F76)*N(G76),4),"")</f>
        <v/>
      </c>
      <c r="N76" s="25">
        <f>IF(B76&lt;&gt;"",IF(I76&lt;&gt;"",ROUND(N(I76),4),ROUND(M76*N(H76)/100,4)),"")</f>
        <v/>
      </c>
      <c r="O76" s="25">
        <f>IF(B76&lt;&gt;"",M76+N76,"")</f>
        <v/>
      </c>
      <c r="P76" s="25">
        <f>IF(B76&lt;&gt;"",IF(J76="18%",O76,0),"")</f>
        <v/>
      </c>
      <c r="Q76" s="25">
        <f>IF(B76&lt;&gt;"",IF(J76="ƏDV-yə cəlb edilmir",O76,0),"")</f>
        <v/>
      </c>
      <c r="R76" s="25">
        <f>IF(B76&lt;&gt;"",IF(J76="ƏDV-dən azad",O76,0),"")</f>
        <v/>
      </c>
      <c r="S76" s="25">
        <f>IF(B76&lt;&gt;"",IF(J76="0%",O76,0),"")</f>
        <v/>
      </c>
      <c r="T76" s="25">
        <f>IF(B76&lt;&gt;"",ROUND(P76*0.18,4),"")</f>
        <v/>
      </c>
      <c r="U76" s="25">
        <f>IF(B76&lt;&gt;"",O76+T76+N(K76),"")</f>
        <v/>
      </c>
      <c r="V76" s="26">
        <f>IF(B76&lt;&gt;"",TRIM(IF(OR(LEN(B76)&lt;&gt;10,ISERROR(--B76)),"Mal kodu 10 rəqəm olmalıdır. ",IF(ISNA(MATCH(B76,Kodlar!$A$2:$A$13650,0)),"Kod klassifikatorda tapılmadı. ",""))&amp;IF(D76="","Ad boşdur. ","")&amp;IF(E76="","Ölçü vahidi boşdur. ","")&amp;IF(N(F76)&lt;=0,"Miqdar 0-dan böyük olmalıdır. ","")&amp;IF(G76="","Qiymət boşdur. ","")&amp;IF(J76="","ƏDV rejimini seçin. ","")),IF(COUNTA(D76,F76,G76)&gt;0,"Mal kodu boşdur.",""))</f>
        <v/>
      </c>
    </row>
    <row r="77">
      <c r="A77" s="17">
        <f>IF(B77&lt;&gt;"",ROW()-4,"")</f>
        <v/>
      </c>
      <c r="B77" s="22" t="n"/>
      <c r="C77" s="23">
        <f>IF(B77&lt;&gt;"",IFERROR(VLOOKUP(B77,Kodlar!$A$2:$B$13650,2,FALSE),"⚠ Kod siyahıda tapılmadı"),"")</f>
        <v/>
      </c>
      <c r="D77" s="22" t="n"/>
      <c r="E77" s="22" t="n"/>
      <c r="F77" s="24" t="n"/>
      <c r="G77" s="24" t="n"/>
      <c r="H77" s="24" t="n"/>
      <c r="I77" s="24" t="n"/>
      <c r="J77" s="24" t="n"/>
      <c r="K77" s="24" t="n"/>
      <c r="L77" s="22" t="n"/>
      <c r="M77" s="25">
        <f>IF(B77&lt;&gt;"",ROUND(N(F77)*N(G77),4),"")</f>
        <v/>
      </c>
      <c r="N77" s="25">
        <f>IF(B77&lt;&gt;"",IF(I77&lt;&gt;"",ROUND(N(I77),4),ROUND(M77*N(H77)/100,4)),"")</f>
        <v/>
      </c>
      <c r="O77" s="25">
        <f>IF(B77&lt;&gt;"",M77+N77,"")</f>
        <v/>
      </c>
      <c r="P77" s="25">
        <f>IF(B77&lt;&gt;"",IF(J77="18%",O77,0),"")</f>
        <v/>
      </c>
      <c r="Q77" s="25">
        <f>IF(B77&lt;&gt;"",IF(J77="ƏDV-yə cəlb edilmir",O77,0),"")</f>
        <v/>
      </c>
      <c r="R77" s="25">
        <f>IF(B77&lt;&gt;"",IF(J77="ƏDV-dən azad",O77,0),"")</f>
        <v/>
      </c>
      <c r="S77" s="25">
        <f>IF(B77&lt;&gt;"",IF(J77="0%",O77,0),"")</f>
        <v/>
      </c>
      <c r="T77" s="25">
        <f>IF(B77&lt;&gt;"",ROUND(P77*0.18,4),"")</f>
        <v/>
      </c>
      <c r="U77" s="25">
        <f>IF(B77&lt;&gt;"",O77+T77+N(K77),"")</f>
        <v/>
      </c>
      <c r="V77" s="26">
        <f>IF(B77&lt;&gt;"",TRIM(IF(OR(LEN(B77)&lt;&gt;10,ISERROR(--B77)),"Mal kodu 10 rəqəm olmalıdır. ",IF(ISNA(MATCH(B77,Kodlar!$A$2:$A$13650,0)),"Kod klassifikatorda tapılmadı. ",""))&amp;IF(D77="","Ad boşdur. ","")&amp;IF(E77="","Ölçü vahidi boşdur. ","")&amp;IF(N(F77)&lt;=0,"Miqdar 0-dan böyük olmalıdır. ","")&amp;IF(G77="","Qiymət boşdur. ","")&amp;IF(J77="","ƏDV rejimini seçin. ","")),IF(COUNTA(D77,F77,G77)&gt;0,"Mal kodu boşdur.",""))</f>
        <v/>
      </c>
    </row>
    <row r="78">
      <c r="A78" s="17">
        <f>IF(B78&lt;&gt;"",ROW()-4,"")</f>
        <v/>
      </c>
      <c r="B78" s="22" t="n"/>
      <c r="C78" s="23">
        <f>IF(B78&lt;&gt;"",IFERROR(VLOOKUP(B78,Kodlar!$A$2:$B$13650,2,FALSE),"⚠ Kod siyahıda tapılmadı"),"")</f>
        <v/>
      </c>
      <c r="D78" s="22" t="n"/>
      <c r="E78" s="22" t="n"/>
      <c r="F78" s="24" t="n"/>
      <c r="G78" s="24" t="n"/>
      <c r="H78" s="24" t="n"/>
      <c r="I78" s="24" t="n"/>
      <c r="J78" s="24" t="n"/>
      <c r="K78" s="24" t="n"/>
      <c r="L78" s="22" t="n"/>
      <c r="M78" s="25">
        <f>IF(B78&lt;&gt;"",ROUND(N(F78)*N(G78),4),"")</f>
        <v/>
      </c>
      <c r="N78" s="25">
        <f>IF(B78&lt;&gt;"",IF(I78&lt;&gt;"",ROUND(N(I78),4),ROUND(M78*N(H78)/100,4)),"")</f>
        <v/>
      </c>
      <c r="O78" s="25">
        <f>IF(B78&lt;&gt;"",M78+N78,"")</f>
        <v/>
      </c>
      <c r="P78" s="25">
        <f>IF(B78&lt;&gt;"",IF(J78="18%",O78,0),"")</f>
        <v/>
      </c>
      <c r="Q78" s="25">
        <f>IF(B78&lt;&gt;"",IF(J78="ƏDV-yə cəlb edilmir",O78,0),"")</f>
        <v/>
      </c>
      <c r="R78" s="25">
        <f>IF(B78&lt;&gt;"",IF(J78="ƏDV-dən azad",O78,0),"")</f>
        <v/>
      </c>
      <c r="S78" s="25">
        <f>IF(B78&lt;&gt;"",IF(J78="0%",O78,0),"")</f>
        <v/>
      </c>
      <c r="T78" s="25">
        <f>IF(B78&lt;&gt;"",ROUND(P78*0.18,4),"")</f>
        <v/>
      </c>
      <c r="U78" s="25">
        <f>IF(B78&lt;&gt;"",O78+T78+N(K78),"")</f>
        <v/>
      </c>
      <c r="V78" s="26">
        <f>IF(B78&lt;&gt;"",TRIM(IF(OR(LEN(B78)&lt;&gt;10,ISERROR(--B78)),"Mal kodu 10 rəqəm olmalıdır. ",IF(ISNA(MATCH(B78,Kodlar!$A$2:$A$13650,0)),"Kod klassifikatorda tapılmadı. ",""))&amp;IF(D78="","Ad boşdur. ","")&amp;IF(E78="","Ölçü vahidi boşdur. ","")&amp;IF(N(F78)&lt;=0,"Miqdar 0-dan böyük olmalıdır. ","")&amp;IF(G78="","Qiymət boşdur. ","")&amp;IF(J78="","ƏDV rejimini seçin. ","")),IF(COUNTA(D78,F78,G78)&gt;0,"Mal kodu boşdur.",""))</f>
        <v/>
      </c>
    </row>
    <row r="79">
      <c r="A79" s="17">
        <f>IF(B79&lt;&gt;"",ROW()-4,"")</f>
        <v/>
      </c>
      <c r="B79" s="22" t="n"/>
      <c r="C79" s="23">
        <f>IF(B79&lt;&gt;"",IFERROR(VLOOKUP(B79,Kodlar!$A$2:$B$13650,2,FALSE),"⚠ Kod siyahıda tapılmadı"),"")</f>
        <v/>
      </c>
      <c r="D79" s="22" t="n"/>
      <c r="E79" s="22" t="n"/>
      <c r="F79" s="24" t="n"/>
      <c r="G79" s="24" t="n"/>
      <c r="H79" s="24" t="n"/>
      <c r="I79" s="24" t="n"/>
      <c r="J79" s="24" t="n"/>
      <c r="K79" s="24" t="n"/>
      <c r="L79" s="22" t="n"/>
      <c r="M79" s="25">
        <f>IF(B79&lt;&gt;"",ROUND(N(F79)*N(G79),4),"")</f>
        <v/>
      </c>
      <c r="N79" s="25">
        <f>IF(B79&lt;&gt;"",IF(I79&lt;&gt;"",ROUND(N(I79),4),ROUND(M79*N(H79)/100,4)),"")</f>
        <v/>
      </c>
      <c r="O79" s="25">
        <f>IF(B79&lt;&gt;"",M79+N79,"")</f>
        <v/>
      </c>
      <c r="P79" s="25">
        <f>IF(B79&lt;&gt;"",IF(J79="18%",O79,0),"")</f>
        <v/>
      </c>
      <c r="Q79" s="25">
        <f>IF(B79&lt;&gt;"",IF(J79="ƏDV-yə cəlb edilmir",O79,0),"")</f>
        <v/>
      </c>
      <c r="R79" s="25">
        <f>IF(B79&lt;&gt;"",IF(J79="ƏDV-dən azad",O79,0),"")</f>
        <v/>
      </c>
      <c r="S79" s="25">
        <f>IF(B79&lt;&gt;"",IF(J79="0%",O79,0),"")</f>
        <v/>
      </c>
      <c r="T79" s="25">
        <f>IF(B79&lt;&gt;"",ROUND(P79*0.18,4),"")</f>
        <v/>
      </c>
      <c r="U79" s="25">
        <f>IF(B79&lt;&gt;"",O79+T79+N(K79),"")</f>
        <v/>
      </c>
      <c r="V79" s="26">
        <f>IF(B79&lt;&gt;"",TRIM(IF(OR(LEN(B79)&lt;&gt;10,ISERROR(--B79)),"Mal kodu 10 rəqəm olmalıdır. ",IF(ISNA(MATCH(B79,Kodlar!$A$2:$A$13650,0)),"Kod klassifikatorda tapılmadı. ",""))&amp;IF(D79="","Ad boşdur. ","")&amp;IF(E79="","Ölçü vahidi boşdur. ","")&amp;IF(N(F79)&lt;=0,"Miqdar 0-dan böyük olmalıdır. ","")&amp;IF(G79="","Qiymət boşdur. ","")&amp;IF(J79="","ƏDV rejimini seçin. ","")),IF(COUNTA(D79,F79,G79)&gt;0,"Mal kodu boşdur.",""))</f>
        <v/>
      </c>
    </row>
    <row r="80">
      <c r="A80" s="17">
        <f>IF(B80&lt;&gt;"",ROW()-4,"")</f>
        <v/>
      </c>
      <c r="B80" s="22" t="n"/>
      <c r="C80" s="23">
        <f>IF(B80&lt;&gt;"",IFERROR(VLOOKUP(B80,Kodlar!$A$2:$B$13650,2,FALSE),"⚠ Kod siyahıda tapılmadı"),"")</f>
        <v/>
      </c>
      <c r="D80" s="22" t="n"/>
      <c r="E80" s="22" t="n"/>
      <c r="F80" s="24" t="n"/>
      <c r="G80" s="24" t="n"/>
      <c r="H80" s="24" t="n"/>
      <c r="I80" s="24" t="n"/>
      <c r="J80" s="24" t="n"/>
      <c r="K80" s="24" t="n"/>
      <c r="L80" s="22" t="n"/>
      <c r="M80" s="25">
        <f>IF(B80&lt;&gt;"",ROUND(N(F80)*N(G80),4),"")</f>
        <v/>
      </c>
      <c r="N80" s="25">
        <f>IF(B80&lt;&gt;"",IF(I80&lt;&gt;"",ROUND(N(I80),4),ROUND(M80*N(H80)/100,4)),"")</f>
        <v/>
      </c>
      <c r="O80" s="25">
        <f>IF(B80&lt;&gt;"",M80+N80,"")</f>
        <v/>
      </c>
      <c r="P80" s="25">
        <f>IF(B80&lt;&gt;"",IF(J80="18%",O80,0),"")</f>
        <v/>
      </c>
      <c r="Q80" s="25">
        <f>IF(B80&lt;&gt;"",IF(J80="ƏDV-yə cəlb edilmir",O80,0),"")</f>
        <v/>
      </c>
      <c r="R80" s="25">
        <f>IF(B80&lt;&gt;"",IF(J80="ƏDV-dən azad",O80,0),"")</f>
        <v/>
      </c>
      <c r="S80" s="25">
        <f>IF(B80&lt;&gt;"",IF(J80="0%",O80,0),"")</f>
        <v/>
      </c>
      <c r="T80" s="25">
        <f>IF(B80&lt;&gt;"",ROUND(P80*0.18,4),"")</f>
        <v/>
      </c>
      <c r="U80" s="25">
        <f>IF(B80&lt;&gt;"",O80+T80+N(K80),"")</f>
        <v/>
      </c>
      <c r="V80" s="26">
        <f>IF(B80&lt;&gt;"",TRIM(IF(OR(LEN(B80)&lt;&gt;10,ISERROR(--B80)),"Mal kodu 10 rəqəm olmalıdır. ",IF(ISNA(MATCH(B80,Kodlar!$A$2:$A$13650,0)),"Kod klassifikatorda tapılmadı. ",""))&amp;IF(D80="","Ad boşdur. ","")&amp;IF(E80="","Ölçü vahidi boşdur. ","")&amp;IF(N(F80)&lt;=0,"Miqdar 0-dan böyük olmalıdır. ","")&amp;IF(G80="","Qiymət boşdur. ","")&amp;IF(J80="","ƏDV rejimini seçin. ","")),IF(COUNTA(D80,F80,G80)&gt;0,"Mal kodu boşdur.",""))</f>
        <v/>
      </c>
    </row>
    <row r="81">
      <c r="A81" s="17">
        <f>IF(B81&lt;&gt;"",ROW()-4,"")</f>
        <v/>
      </c>
      <c r="B81" s="22" t="n"/>
      <c r="C81" s="23">
        <f>IF(B81&lt;&gt;"",IFERROR(VLOOKUP(B81,Kodlar!$A$2:$B$13650,2,FALSE),"⚠ Kod siyahıda tapılmadı"),"")</f>
        <v/>
      </c>
      <c r="D81" s="22" t="n"/>
      <c r="E81" s="22" t="n"/>
      <c r="F81" s="24" t="n"/>
      <c r="G81" s="24" t="n"/>
      <c r="H81" s="24" t="n"/>
      <c r="I81" s="24" t="n"/>
      <c r="J81" s="24" t="n"/>
      <c r="K81" s="24" t="n"/>
      <c r="L81" s="22" t="n"/>
      <c r="M81" s="25">
        <f>IF(B81&lt;&gt;"",ROUND(N(F81)*N(G81),4),"")</f>
        <v/>
      </c>
      <c r="N81" s="25">
        <f>IF(B81&lt;&gt;"",IF(I81&lt;&gt;"",ROUND(N(I81),4),ROUND(M81*N(H81)/100,4)),"")</f>
        <v/>
      </c>
      <c r="O81" s="25">
        <f>IF(B81&lt;&gt;"",M81+N81,"")</f>
        <v/>
      </c>
      <c r="P81" s="25">
        <f>IF(B81&lt;&gt;"",IF(J81="18%",O81,0),"")</f>
        <v/>
      </c>
      <c r="Q81" s="25">
        <f>IF(B81&lt;&gt;"",IF(J81="ƏDV-yə cəlb edilmir",O81,0),"")</f>
        <v/>
      </c>
      <c r="R81" s="25">
        <f>IF(B81&lt;&gt;"",IF(J81="ƏDV-dən azad",O81,0),"")</f>
        <v/>
      </c>
      <c r="S81" s="25">
        <f>IF(B81&lt;&gt;"",IF(J81="0%",O81,0),"")</f>
        <v/>
      </c>
      <c r="T81" s="25">
        <f>IF(B81&lt;&gt;"",ROUND(P81*0.18,4),"")</f>
        <v/>
      </c>
      <c r="U81" s="25">
        <f>IF(B81&lt;&gt;"",O81+T81+N(K81),"")</f>
        <v/>
      </c>
      <c r="V81" s="26">
        <f>IF(B81&lt;&gt;"",TRIM(IF(OR(LEN(B81)&lt;&gt;10,ISERROR(--B81)),"Mal kodu 10 rəqəm olmalıdır. ",IF(ISNA(MATCH(B81,Kodlar!$A$2:$A$13650,0)),"Kod klassifikatorda tapılmadı. ",""))&amp;IF(D81="","Ad boşdur. ","")&amp;IF(E81="","Ölçü vahidi boşdur. ","")&amp;IF(N(F81)&lt;=0,"Miqdar 0-dan böyük olmalıdır. ","")&amp;IF(G81="","Qiymət boşdur. ","")&amp;IF(J81="","ƏDV rejimini seçin. ","")),IF(COUNTA(D81,F81,G81)&gt;0,"Mal kodu boşdur.",""))</f>
        <v/>
      </c>
    </row>
    <row r="82">
      <c r="A82" s="17">
        <f>IF(B82&lt;&gt;"",ROW()-4,"")</f>
        <v/>
      </c>
      <c r="B82" s="22" t="n"/>
      <c r="C82" s="23">
        <f>IF(B82&lt;&gt;"",IFERROR(VLOOKUP(B82,Kodlar!$A$2:$B$13650,2,FALSE),"⚠ Kod siyahıda tapılmadı"),"")</f>
        <v/>
      </c>
      <c r="D82" s="22" t="n"/>
      <c r="E82" s="22" t="n"/>
      <c r="F82" s="24" t="n"/>
      <c r="G82" s="24" t="n"/>
      <c r="H82" s="24" t="n"/>
      <c r="I82" s="24" t="n"/>
      <c r="J82" s="24" t="n"/>
      <c r="K82" s="24" t="n"/>
      <c r="L82" s="22" t="n"/>
      <c r="M82" s="25">
        <f>IF(B82&lt;&gt;"",ROUND(N(F82)*N(G82),4),"")</f>
        <v/>
      </c>
      <c r="N82" s="25">
        <f>IF(B82&lt;&gt;"",IF(I82&lt;&gt;"",ROUND(N(I82),4),ROUND(M82*N(H82)/100,4)),"")</f>
        <v/>
      </c>
      <c r="O82" s="25">
        <f>IF(B82&lt;&gt;"",M82+N82,"")</f>
        <v/>
      </c>
      <c r="P82" s="25">
        <f>IF(B82&lt;&gt;"",IF(J82="18%",O82,0),"")</f>
        <v/>
      </c>
      <c r="Q82" s="25">
        <f>IF(B82&lt;&gt;"",IF(J82="ƏDV-yə cəlb edilmir",O82,0),"")</f>
        <v/>
      </c>
      <c r="R82" s="25">
        <f>IF(B82&lt;&gt;"",IF(J82="ƏDV-dən azad",O82,0),"")</f>
        <v/>
      </c>
      <c r="S82" s="25">
        <f>IF(B82&lt;&gt;"",IF(J82="0%",O82,0),"")</f>
        <v/>
      </c>
      <c r="T82" s="25">
        <f>IF(B82&lt;&gt;"",ROUND(P82*0.18,4),"")</f>
        <v/>
      </c>
      <c r="U82" s="25">
        <f>IF(B82&lt;&gt;"",O82+T82+N(K82),"")</f>
        <v/>
      </c>
      <c r="V82" s="26">
        <f>IF(B82&lt;&gt;"",TRIM(IF(OR(LEN(B82)&lt;&gt;10,ISERROR(--B82)),"Mal kodu 10 rəqəm olmalıdır. ",IF(ISNA(MATCH(B82,Kodlar!$A$2:$A$13650,0)),"Kod klassifikatorda tapılmadı. ",""))&amp;IF(D82="","Ad boşdur. ","")&amp;IF(E82="","Ölçü vahidi boşdur. ","")&amp;IF(N(F82)&lt;=0,"Miqdar 0-dan böyük olmalıdır. ","")&amp;IF(G82="","Qiymət boşdur. ","")&amp;IF(J82="","ƏDV rejimini seçin. ","")),IF(COUNTA(D82,F82,G82)&gt;0,"Mal kodu boşdur.",""))</f>
        <v/>
      </c>
    </row>
    <row r="83">
      <c r="A83" s="17">
        <f>IF(B83&lt;&gt;"",ROW()-4,"")</f>
        <v/>
      </c>
      <c r="B83" s="22" t="n"/>
      <c r="C83" s="23">
        <f>IF(B83&lt;&gt;"",IFERROR(VLOOKUP(B83,Kodlar!$A$2:$B$13650,2,FALSE),"⚠ Kod siyahıda tapılmadı"),"")</f>
        <v/>
      </c>
      <c r="D83" s="22" t="n"/>
      <c r="E83" s="22" t="n"/>
      <c r="F83" s="24" t="n"/>
      <c r="G83" s="24" t="n"/>
      <c r="H83" s="24" t="n"/>
      <c r="I83" s="24" t="n"/>
      <c r="J83" s="24" t="n"/>
      <c r="K83" s="24" t="n"/>
      <c r="L83" s="22" t="n"/>
      <c r="M83" s="25">
        <f>IF(B83&lt;&gt;"",ROUND(N(F83)*N(G83),4),"")</f>
        <v/>
      </c>
      <c r="N83" s="25">
        <f>IF(B83&lt;&gt;"",IF(I83&lt;&gt;"",ROUND(N(I83),4),ROUND(M83*N(H83)/100,4)),"")</f>
        <v/>
      </c>
      <c r="O83" s="25">
        <f>IF(B83&lt;&gt;"",M83+N83,"")</f>
        <v/>
      </c>
      <c r="P83" s="25">
        <f>IF(B83&lt;&gt;"",IF(J83="18%",O83,0),"")</f>
        <v/>
      </c>
      <c r="Q83" s="25">
        <f>IF(B83&lt;&gt;"",IF(J83="ƏDV-yə cəlb edilmir",O83,0),"")</f>
        <v/>
      </c>
      <c r="R83" s="25">
        <f>IF(B83&lt;&gt;"",IF(J83="ƏDV-dən azad",O83,0),"")</f>
        <v/>
      </c>
      <c r="S83" s="25">
        <f>IF(B83&lt;&gt;"",IF(J83="0%",O83,0),"")</f>
        <v/>
      </c>
      <c r="T83" s="25">
        <f>IF(B83&lt;&gt;"",ROUND(P83*0.18,4),"")</f>
        <v/>
      </c>
      <c r="U83" s="25">
        <f>IF(B83&lt;&gt;"",O83+T83+N(K83),"")</f>
        <v/>
      </c>
      <c r="V83" s="26">
        <f>IF(B83&lt;&gt;"",TRIM(IF(OR(LEN(B83)&lt;&gt;10,ISERROR(--B83)),"Mal kodu 10 rəqəm olmalıdır. ",IF(ISNA(MATCH(B83,Kodlar!$A$2:$A$13650,0)),"Kod klassifikatorda tapılmadı. ",""))&amp;IF(D83="","Ad boşdur. ","")&amp;IF(E83="","Ölçü vahidi boşdur. ","")&amp;IF(N(F83)&lt;=0,"Miqdar 0-dan böyük olmalıdır. ","")&amp;IF(G83="","Qiymət boşdur. ","")&amp;IF(J83="","ƏDV rejimini seçin. ","")),IF(COUNTA(D83,F83,G83)&gt;0,"Mal kodu boşdur.",""))</f>
        <v/>
      </c>
    </row>
    <row r="84">
      <c r="A84" s="17">
        <f>IF(B84&lt;&gt;"",ROW()-4,"")</f>
        <v/>
      </c>
      <c r="B84" s="22" t="n"/>
      <c r="C84" s="23">
        <f>IF(B84&lt;&gt;"",IFERROR(VLOOKUP(B84,Kodlar!$A$2:$B$13650,2,FALSE),"⚠ Kod siyahıda tapılmadı"),"")</f>
        <v/>
      </c>
      <c r="D84" s="22" t="n"/>
      <c r="E84" s="22" t="n"/>
      <c r="F84" s="24" t="n"/>
      <c r="G84" s="24" t="n"/>
      <c r="H84" s="24" t="n"/>
      <c r="I84" s="24" t="n"/>
      <c r="J84" s="24" t="n"/>
      <c r="K84" s="24" t="n"/>
      <c r="L84" s="22" t="n"/>
      <c r="M84" s="25">
        <f>IF(B84&lt;&gt;"",ROUND(N(F84)*N(G84),4),"")</f>
        <v/>
      </c>
      <c r="N84" s="25">
        <f>IF(B84&lt;&gt;"",IF(I84&lt;&gt;"",ROUND(N(I84),4),ROUND(M84*N(H84)/100,4)),"")</f>
        <v/>
      </c>
      <c r="O84" s="25">
        <f>IF(B84&lt;&gt;"",M84+N84,"")</f>
        <v/>
      </c>
      <c r="P84" s="25">
        <f>IF(B84&lt;&gt;"",IF(J84="18%",O84,0),"")</f>
        <v/>
      </c>
      <c r="Q84" s="25">
        <f>IF(B84&lt;&gt;"",IF(J84="ƏDV-yə cəlb edilmir",O84,0),"")</f>
        <v/>
      </c>
      <c r="R84" s="25">
        <f>IF(B84&lt;&gt;"",IF(J84="ƏDV-dən azad",O84,0),"")</f>
        <v/>
      </c>
      <c r="S84" s="25">
        <f>IF(B84&lt;&gt;"",IF(J84="0%",O84,0),"")</f>
        <v/>
      </c>
      <c r="T84" s="25">
        <f>IF(B84&lt;&gt;"",ROUND(P84*0.18,4),"")</f>
        <v/>
      </c>
      <c r="U84" s="25">
        <f>IF(B84&lt;&gt;"",O84+T84+N(K84),"")</f>
        <v/>
      </c>
      <c r="V84" s="26">
        <f>IF(B84&lt;&gt;"",TRIM(IF(OR(LEN(B84)&lt;&gt;10,ISERROR(--B84)),"Mal kodu 10 rəqəm olmalıdır. ",IF(ISNA(MATCH(B84,Kodlar!$A$2:$A$13650,0)),"Kod klassifikatorda tapılmadı. ",""))&amp;IF(D84="","Ad boşdur. ","")&amp;IF(E84="","Ölçü vahidi boşdur. ","")&amp;IF(N(F84)&lt;=0,"Miqdar 0-dan böyük olmalıdır. ","")&amp;IF(G84="","Qiymət boşdur. ","")&amp;IF(J84="","ƏDV rejimini seçin. ","")),IF(COUNTA(D84,F84,G84)&gt;0,"Mal kodu boşdur.",""))</f>
        <v/>
      </c>
    </row>
    <row r="85">
      <c r="A85" s="17">
        <f>IF(B85&lt;&gt;"",ROW()-4,"")</f>
        <v/>
      </c>
      <c r="B85" s="22" t="n"/>
      <c r="C85" s="23">
        <f>IF(B85&lt;&gt;"",IFERROR(VLOOKUP(B85,Kodlar!$A$2:$B$13650,2,FALSE),"⚠ Kod siyahıda tapılmadı"),"")</f>
        <v/>
      </c>
      <c r="D85" s="22" t="n"/>
      <c r="E85" s="22" t="n"/>
      <c r="F85" s="24" t="n"/>
      <c r="G85" s="24" t="n"/>
      <c r="H85" s="24" t="n"/>
      <c r="I85" s="24" t="n"/>
      <c r="J85" s="24" t="n"/>
      <c r="K85" s="24" t="n"/>
      <c r="L85" s="22" t="n"/>
      <c r="M85" s="25">
        <f>IF(B85&lt;&gt;"",ROUND(N(F85)*N(G85),4),"")</f>
        <v/>
      </c>
      <c r="N85" s="25">
        <f>IF(B85&lt;&gt;"",IF(I85&lt;&gt;"",ROUND(N(I85),4),ROUND(M85*N(H85)/100,4)),"")</f>
        <v/>
      </c>
      <c r="O85" s="25">
        <f>IF(B85&lt;&gt;"",M85+N85,"")</f>
        <v/>
      </c>
      <c r="P85" s="25">
        <f>IF(B85&lt;&gt;"",IF(J85="18%",O85,0),"")</f>
        <v/>
      </c>
      <c r="Q85" s="25">
        <f>IF(B85&lt;&gt;"",IF(J85="ƏDV-yə cəlb edilmir",O85,0),"")</f>
        <v/>
      </c>
      <c r="R85" s="25">
        <f>IF(B85&lt;&gt;"",IF(J85="ƏDV-dən azad",O85,0),"")</f>
        <v/>
      </c>
      <c r="S85" s="25">
        <f>IF(B85&lt;&gt;"",IF(J85="0%",O85,0),"")</f>
        <v/>
      </c>
      <c r="T85" s="25">
        <f>IF(B85&lt;&gt;"",ROUND(P85*0.18,4),"")</f>
        <v/>
      </c>
      <c r="U85" s="25">
        <f>IF(B85&lt;&gt;"",O85+T85+N(K85),"")</f>
        <v/>
      </c>
      <c r="V85" s="26">
        <f>IF(B85&lt;&gt;"",TRIM(IF(OR(LEN(B85)&lt;&gt;10,ISERROR(--B85)),"Mal kodu 10 rəqəm olmalıdır. ",IF(ISNA(MATCH(B85,Kodlar!$A$2:$A$13650,0)),"Kod klassifikatorda tapılmadı. ",""))&amp;IF(D85="","Ad boşdur. ","")&amp;IF(E85="","Ölçü vahidi boşdur. ","")&amp;IF(N(F85)&lt;=0,"Miqdar 0-dan böyük olmalıdır. ","")&amp;IF(G85="","Qiymət boşdur. ","")&amp;IF(J85="","ƏDV rejimini seçin. ","")),IF(COUNTA(D85,F85,G85)&gt;0,"Mal kodu boşdur.",""))</f>
        <v/>
      </c>
    </row>
    <row r="86">
      <c r="A86" s="17">
        <f>IF(B86&lt;&gt;"",ROW()-4,"")</f>
        <v/>
      </c>
      <c r="B86" s="22" t="n"/>
      <c r="C86" s="23">
        <f>IF(B86&lt;&gt;"",IFERROR(VLOOKUP(B86,Kodlar!$A$2:$B$13650,2,FALSE),"⚠ Kod siyahıda tapılmadı"),"")</f>
        <v/>
      </c>
      <c r="D86" s="22" t="n"/>
      <c r="E86" s="22" t="n"/>
      <c r="F86" s="24" t="n"/>
      <c r="G86" s="24" t="n"/>
      <c r="H86" s="24" t="n"/>
      <c r="I86" s="24" t="n"/>
      <c r="J86" s="24" t="n"/>
      <c r="K86" s="24" t="n"/>
      <c r="L86" s="22" t="n"/>
      <c r="M86" s="25">
        <f>IF(B86&lt;&gt;"",ROUND(N(F86)*N(G86),4),"")</f>
        <v/>
      </c>
      <c r="N86" s="25">
        <f>IF(B86&lt;&gt;"",IF(I86&lt;&gt;"",ROUND(N(I86),4),ROUND(M86*N(H86)/100,4)),"")</f>
        <v/>
      </c>
      <c r="O86" s="25">
        <f>IF(B86&lt;&gt;"",M86+N86,"")</f>
        <v/>
      </c>
      <c r="P86" s="25">
        <f>IF(B86&lt;&gt;"",IF(J86="18%",O86,0),"")</f>
        <v/>
      </c>
      <c r="Q86" s="25">
        <f>IF(B86&lt;&gt;"",IF(J86="ƏDV-yə cəlb edilmir",O86,0),"")</f>
        <v/>
      </c>
      <c r="R86" s="25">
        <f>IF(B86&lt;&gt;"",IF(J86="ƏDV-dən azad",O86,0),"")</f>
        <v/>
      </c>
      <c r="S86" s="25">
        <f>IF(B86&lt;&gt;"",IF(J86="0%",O86,0),"")</f>
        <v/>
      </c>
      <c r="T86" s="25">
        <f>IF(B86&lt;&gt;"",ROUND(P86*0.18,4),"")</f>
        <v/>
      </c>
      <c r="U86" s="25">
        <f>IF(B86&lt;&gt;"",O86+T86+N(K86),"")</f>
        <v/>
      </c>
      <c r="V86" s="26">
        <f>IF(B86&lt;&gt;"",TRIM(IF(OR(LEN(B86)&lt;&gt;10,ISERROR(--B86)),"Mal kodu 10 rəqəm olmalıdır. ",IF(ISNA(MATCH(B86,Kodlar!$A$2:$A$13650,0)),"Kod klassifikatorda tapılmadı. ",""))&amp;IF(D86="","Ad boşdur. ","")&amp;IF(E86="","Ölçü vahidi boşdur. ","")&amp;IF(N(F86)&lt;=0,"Miqdar 0-dan böyük olmalıdır. ","")&amp;IF(G86="","Qiymət boşdur. ","")&amp;IF(J86="","ƏDV rejimini seçin. ","")),IF(COUNTA(D86,F86,G86)&gt;0,"Mal kodu boşdur.",""))</f>
        <v/>
      </c>
    </row>
    <row r="87">
      <c r="A87" s="17">
        <f>IF(B87&lt;&gt;"",ROW()-4,"")</f>
        <v/>
      </c>
      <c r="B87" s="22" t="n"/>
      <c r="C87" s="23">
        <f>IF(B87&lt;&gt;"",IFERROR(VLOOKUP(B87,Kodlar!$A$2:$B$13650,2,FALSE),"⚠ Kod siyahıda tapılmadı"),"")</f>
        <v/>
      </c>
      <c r="D87" s="22" t="n"/>
      <c r="E87" s="22" t="n"/>
      <c r="F87" s="24" t="n"/>
      <c r="G87" s="24" t="n"/>
      <c r="H87" s="24" t="n"/>
      <c r="I87" s="24" t="n"/>
      <c r="J87" s="24" t="n"/>
      <c r="K87" s="24" t="n"/>
      <c r="L87" s="22" t="n"/>
      <c r="M87" s="25">
        <f>IF(B87&lt;&gt;"",ROUND(N(F87)*N(G87),4),"")</f>
        <v/>
      </c>
      <c r="N87" s="25">
        <f>IF(B87&lt;&gt;"",IF(I87&lt;&gt;"",ROUND(N(I87),4),ROUND(M87*N(H87)/100,4)),"")</f>
        <v/>
      </c>
      <c r="O87" s="25">
        <f>IF(B87&lt;&gt;"",M87+N87,"")</f>
        <v/>
      </c>
      <c r="P87" s="25">
        <f>IF(B87&lt;&gt;"",IF(J87="18%",O87,0),"")</f>
        <v/>
      </c>
      <c r="Q87" s="25">
        <f>IF(B87&lt;&gt;"",IF(J87="ƏDV-yə cəlb edilmir",O87,0),"")</f>
        <v/>
      </c>
      <c r="R87" s="25">
        <f>IF(B87&lt;&gt;"",IF(J87="ƏDV-dən azad",O87,0),"")</f>
        <v/>
      </c>
      <c r="S87" s="25">
        <f>IF(B87&lt;&gt;"",IF(J87="0%",O87,0),"")</f>
        <v/>
      </c>
      <c r="T87" s="25">
        <f>IF(B87&lt;&gt;"",ROUND(P87*0.18,4),"")</f>
        <v/>
      </c>
      <c r="U87" s="25">
        <f>IF(B87&lt;&gt;"",O87+T87+N(K87),"")</f>
        <v/>
      </c>
      <c r="V87" s="26">
        <f>IF(B87&lt;&gt;"",TRIM(IF(OR(LEN(B87)&lt;&gt;10,ISERROR(--B87)),"Mal kodu 10 rəqəm olmalıdır. ",IF(ISNA(MATCH(B87,Kodlar!$A$2:$A$13650,0)),"Kod klassifikatorda tapılmadı. ",""))&amp;IF(D87="","Ad boşdur. ","")&amp;IF(E87="","Ölçü vahidi boşdur. ","")&amp;IF(N(F87)&lt;=0,"Miqdar 0-dan böyük olmalıdır. ","")&amp;IF(G87="","Qiymət boşdur. ","")&amp;IF(J87="","ƏDV rejimini seçin. ","")),IF(COUNTA(D87,F87,G87)&gt;0,"Mal kodu boşdur.",""))</f>
        <v/>
      </c>
    </row>
    <row r="88">
      <c r="A88" s="17">
        <f>IF(B88&lt;&gt;"",ROW()-4,"")</f>
        <v/>
      </c>
      <c r="B88" s="22" t="n"/>
      <c r="C88" s="23">
        <f>IF(B88&lt;&gt;"",IFERROR(VLOOKUP(B88,Kodlar!$A$2:$B$13650,2,FALSE),"⚠ Kod siyahıda tapılmadı"),"")</f>
        <v/>
      </c>
      <c r="D88" s="22" t="n"/>
      <c r="E88" s="22" t="n"/>
      <c r="F88" s="24" t="n"/>
      <c r="G88" s="24" t="n"/>
      <c r="H88" s="24" t="n"/>
      <c r="I88" s="24" t="n"/>
      <c r="J88" s="24" t="n"/>
      <c r="K88" s="24" t="n"/>
      <c r="L88" s="22" t="n"/>
      <c r="M88" s="25">
        <f>IF(B88&lt;&gt;"",ROUND(N(F88)*N(G88),4),"")</f>
        <v/>
      </c>
      <c r="N88" s="25">
        <f>IF(B88&lt;&gt;"",IF(I88&lt;&gt;"",ROUND(N(I88),4),ROUND(M88*N(H88)/100,4)),"")</f>
        <v/>
      </c>
      <c r="O88" s="25">
        <f>IF(B88&lt;&gt;"",M88+N88,"")</f>
        <v/>
      </c>
      <c r="P88" s="25">
        <f>IF(B88&lt;&gt;"",IF(J88="18%",O88,0),"")</f>
        <v/>
      </c>
      <c r="Q88" s="25">
        <f>IF(B88&lt;&gt;"",IF(J88="ƏDV-yə cəlb edilmir",O88,0),"")</f>
        <v/>
      </c>
      <c r="R88" s="25">
        <f>IF(B88&lt;&gt;"",IF(J88="ƏDV-dən azad",O88,0),"")</f>
        <v/>
      </c>
      <c r="S88" s="25">
        <f>IF(B88&lt;&gt;"",IF(J88="0%",O88,0),"")</f>
        <v/>
      </c>
      <c r="T88" s="25">
        <f>IF(B88&lt;&gt;"",ROUND(P88*0.18,4),"")</f>
        <v/>
      </c>
      <c r="U88" s="25">
        <f>IF(B88&lt;&gt;"",O88+T88+N(K88),"")</f>
        <v/>
      </c>
      <c r="V88" s="26">
        <f>IF(B88&lt;&gt;"",TRIM(IF(OR(LEN(B88)&lt;&gt;10,ISERROR(--B88)),"Mal kodu 10 rəqəm olmalıdır. ",IF(ISNA(MATCH(B88,Kodlar!$A$2:$A$13650,0)),"Kod klassifikatorda tapılmadı. ",""))&amp;IF(D88="","Ad boşdur. ","")&amp;IF(E88="","Ölçü vahidi boşdur. ","")&amp;IF(N(F88)&lt;=0,"Miqdar 0-dan böyük olmalıdır. ","")&amp;IF(G88="","Qiymət boşdur. ","")&amp;IF(J88="","ƏDV rejimini seçin. ","")),IF(COUNTA(D88,F88,G88)&gt;0,"Mal kodu boşdur.",""))</f>
        <v/>
      </c>
    </row>
    <row r="89">
      <c r="A89" s="17">
        <f>IF(B89&lt;&gt;"",ROW()-4,"")</f>
        <v/>
      </c>
      <c r="B89" s="22" t="n"/>
      <c r="C89" s="23">
        <f>IF(B89&lt;&gt;"",IFERROR(VLOOKUP(B89,Kodlar!$A$2:$B$13650,2,FALSE),"⚠ Kod siyahıda tapılmadı"),"")</f>
        <v/>
      </c>
      <c r="D89" s="22" t="n"/>
      <c r="E89" s="22" t="n"/>
      <c r="F89" s="24" t="n"/>
      <c r="G89" s="24" t="n"/>
      <c r="H89" s="24" t="n"/>
      <c r="I89" s="24" t="n"/>
      <c r="J89" s="24" t="n"/>
      <c r="K89" s="24" t="n"/>
      <c r="L89" s="22" t="n"/>
      <c r="M89" s="25">
        <f>IF(B89&lt;&gt;"",ROUND(N(F89)*N(G89),4),"")</f>
        <v/>
      </c>
      <c r="N89" s="25">
        <f>IF(B89&lt;&gt;"",IF(I89&lt;&gt;"",ROUND(N(I89),4),ROUND(M89*N(H89)/100,4)),"")</f>
        <v/>
      </c>
      <c r="O89" s="25">
        <f>IF(B89&lt;&gt;"",M89+N89,"")</f>
        <v/>
      </c>
      <c r="P89" s="25">
        <f>IF(B89&lt;&gt;"",IF(J89="18%",O89,0),"")</f>
        <v/>
      </c>
      <c r="Q89" s="25">
        <f>IF(B89&lt;&gt;"",IF(J89="ƏDV-yə cəlb edilmir",O89,0),"")</f>
        <v/>
      </c>
      <c r="R89" s="25">
        <f>IF(B89&lt;&gt;"",IF(J89="ƏDV-dən azad",O89,0),"")</f>
        <v/>
      </c>
      <c r="S89" s="25">
        <f>IF(B89&lt;&gt;"",IF(J89="0%",O89,0),"")</f>
        <v/>
      </c>
      <c r="T89" s="25">
        <f>IF(B89&lt;&gt;"",ROUND(P89*0.18,4),"")</f>
        <v/>
      </c>
      <c r="U89" s="25">
        <f>IF(B89&lt;&gt;"",O89+T89+N(K89),"")</f>
        <v/>
      </c>
      <c r="V89" s="26">
        <f>IF(B89&lt;&gt;"",TRIM(IF(OR(LEN(B89)&lt;&gt;10,ISERROR(--B89)),"Mal kodu 10 rəqəm olmalıdır. ",IF(ISNA(MATCH(B89,Kodlar!$A$2:$A$13650,0)),"Kod klassifikatorda tapılmadı. ",""))&amp;IF(D89="","Ad boşdur. ","")&amp;IF(E89="","Ölçü vahidi boşdur. ","")&amp;IF(N(F89)&lt;=0,"Miqdar 0-dan böyük olmalıdır. ","")&amp;IF(G89="","Qiymət boşdur. ","")&amp;IF(J89="","ƏDV rejimini seçin. ","")),IF(COUNTA(D89,F89,G89)&gt;0,"Mal kodu boşdur.",""))</f>
        <v/>
      </c>
    </row>
    <row r="90">
      <c r="A90" s="17">
        <f>IF(B90&lt;&gt;"",ROW()-4,"")</f>
        <v/>
      </c>
      <c r="B90" s="22" t="n"/>
      <c r="C90" s="23">
        <f>IF(B90&lt;&gt;"",IFERROR(VLOOKUP(B90,Kodlar!$A$2:$B$13650,2,FALSE),"⚠ Kod siyahıda tapılmadı"),"")</f>
        <v/>
      </c>
      <c r="D90" s="22" t="n"/>
      <c r="E90" s="22" t="n"/>
      <c r="F90" s="24" t="n"/>
      <c r="G90" s="24" t="n"/>
      <c r="H90" s="24" t="n"/>
      <c r="I90" s="24" t="n"/>
      <c r="J90" s="24" t="n"/>
      <c r="K90" s="24" t="n"/>
      <c r="L90" s="22" t="n"/>
      <c r="M90" s="25">
        <f>IF(B90&lt;&gt;"",ROUND(N(F90)*N(G90),4),"")</f>
        <v/>
      </c>
      <c r="N90" s="25">
        <f>IF(B90&lt;&gt;"",IF(I90&lt;&gt;"",ROUND(N(I90),4),ROUND(M90*N(H90)/100,4)),"")</f>
        <v/>
      </c>
      <c r="O90" s="25">
        <f>IF(B90&lt;&gt;"",M90+N90,"")</f>
        <v/>
      </c>
      <c r="P90" s="25">
        <f>IF(B90&lt;&gt;"",IF(J90="18%",O90,0),"")</f>
        <v/>
      </c>
      <c r="Q90" s="25">
        <f>IF(B90&lt;&gt;"",IF(J90="ƏDV-yə cəlb edilmir",O90,0),"")</f>
        <v/>
      </c>
      <c r="R90" s="25">
        <f>IF(B90&lt;&gt;"",IF(J90="ƏDV-dən azad",O90,0),"")</f>
        <v/>
      </c>
      <c r="S90" s="25">
        <f>IF(B90&lt;&gt;"",IF(J90="0%",O90,0),"")</f>
        <v/>
      </c>
      <c r="T90" s="25">
        <f>IF(B90&lt;&gt;"",ROUND(P90*0.18,4),"")</f>
        <v/>
      </c>
      <c r="U90" s="25">
        <f>IF(B90&lt;&gt;"",O90+T90+N(K90),"")</f>
        <v/>
      </c>
      <c r="V90" s="26">
        <f>IF(B90&lt;&gt;"",TRIM(IF(OR(LEN(B90)&lt;&gt;10,ISERROR(--B90)),"Mal kodu 10 rəqəm olmalıdır. ",IF(ISNA(MATCH(B90,Kodlar!$A$2:$A$13650,0)),"Kod klassifikatorda tapılmadı. ",""))&amp;IF(D90="","Ad boşdur. ","")&amp;IF(E90="","Ölçü vahidi boşdur. ","")&amp;IF(N(F90)&lt;=0,"Miqdar 0-dan böyük olmalıdır. ","")&amp;IF(G90="","Qiymət boşdur. ","")&amp;IF(J90="","ƏDV rejimini seçin. ","")),IF(COUNTA(D90,F90,G90)&gt;0,"Mal kodu boşdur.",""))</f>
        <v/>
      </c>
    </row>
    <row r="91">
      <c r="A91" s="17">
        <f>IF(B91&lt;&gt;"",ROW()-4,"")</f>
        <v/>
      </c>
      <c r="B91" s="22" t="n"/>
      <c r="C91" s="23">
        <f>IF(B91&lt;&gt;"",IFERROR(VLOOKUP(B91,Kodlar!$A$2:$B$13650,2,FALSE),"⚠ Kod siyahıda tapılmadı"),"")</f>
        <v/>
      </c>
      <c r="D91" s="22" t="n"/>
      <c r="E91" s="22" t="n"/>
      <c r="F91" s="24" t="n"/>
      <c r="G91" s="24" t="n"/>
      <c r="H91" s="24" t="n"/>
      <c r="I91" s="24" t="n"/>
      <c r="J91" s="24" t="n"/>
      <c r="K91" s="24" t="n"/>
      <c r="L91" s="22" t="n"/>
      <c r="M91" s="25">
        <f>IF(B91&lt;&gt;"",ROUND(N(F91)*N(G91),4),"")</f>
        <v/>
      </c>
      <c r="N91" s="25">
        <f>IF(B91&lt;&gt;"",IF(I91&lt;&gt;"",ROUND(N(I91),4),ROUND(M91*N(H91)/100,4)),"")</f>
        <v/>
      </c>
      <c r="O91" s="25">
        <f>IF(B91&lt;&gt;"",M91+N91,"")</f>
        <v/>
      </c>
      <c r="P91" s="25">
        <f>IF(B91&lt;&gt;"",IF(J91="18%",O91,0),"")</f>
        <v/>
      </c>
      <c r="Q91" s="25">
        <f>IF(B91&lt;&gt;"",IF(J91="ƏDV-yə cəlb edilmir",O91,0),"")</f>
        <v/>
      </c>
      <c r="R91" s="25">
        <f>IF(B91&lt;&gt;"",IF(J91="ƏDV-dən azad",O91,0),"")</f>
        <v/>
      </c>
      <c r="S91" s="25">
        <f>IF(B91&lt;&gt;"",IF(J91="0%",O91,0),"")</f>
        <v/>
      </c>
      <c r="T91" s="25">
        <f>IF(B91&lt;&gt;"",ROUND(P91*0.18,4),"")</f>
        <v/>
      </c>
      <c r="U91" s="25">
        <f>IF(B91&lt;&gt;"",O91+T91+N(K91),"")</f>
        <v/>
      </c>
      <c r="V91" s="26">
        <f>IF(B91&lt;&gt;"",TRIM(IF(OR(LEN(B91)&lt;&gt;10,ISERROR(--B91)),"Mal kodu 10 rəqəm olmalıdır. ",IF(ISNA(MATCH(B91,Kodlar!$A$2:$A$13650,0)),"Kod klassifikatorda tapılmadı. ",""))&amp;IF(D91="","Ad boşdur. ","")&amp;IF(E91="","Ölçü vahidi boşdur. ","")&amp;IF(N(F91)&lt;=0,"Miqdar 0-dan böyük olmalıdır. ","")&amp;IF(G91="","Qiymət boşdur. ","")&amp;IF(J91="","ƏDV rejimini seçin. ","")),IF(COUNTA(D91,F91,G91)&gt;0,"Mal kodu boşdur.",""))</f>
        <v/>
      </c>
    </row>
    <row r="92">
      <c r="A92" s="17">
        <f>IF(B92&lt;&gt;"",ROW()-4,"")</f>
        <v/>
      </c>
      <c r="B92" s="22" t="n"/>
      <c r="C92" s="23">
        <f>IF(B92&lt;&gt;"",IFERROR(VLOOKUP(B92,Kodlar!$A$2:$B$13650,2,FALSE),"⚠ Kod siyahıda tapılmadı"),"")</f>
        <v/>
      </c>
      <c r="D92" s="22" t="n"/>
      <c r="E92" s="22" t="n"/>
      <c r="F92" s="24" t="n"/>
      <c r="G92" s="24" t="n"/>
      <c r="H92" s="24" t="n"/>
      <c r="I92" s="24" t="n"/>
      <c r="J92" s="24" t="n"/>
      <c r="K92" s="24" t="n"/>
      <c r="L92" s="22" t="n"/>
      <c r="M92" s="25">
        <f>IF(B92&lt;&gt;"",ROUND(N(F92)*N(G92),4),"")</f>
        <v/>
      </c>
      <c r="N92" s="25">
        <f>IF(B92&lt;&gt;"",IF(I92&lt;&gt;"",ROUND(N(I92),4),ROUND(M92*N(H92)/100,4)),"")</f>
        <v/>
      </c>
      <c r="O92" s="25">
        <f>IF(B92&lt;&gt;"",M92+N92,"")</f>
        <v/>
      </c>
      <c r="P92" s="25">
        <f>IF(B92&lt;&gt;"",IF(J92="18%",O92,0),"")</f>
        <v/>
      </c>
      <c r="Q92" s="25">
        <f>IF(B92&lt;&gt;"",IF(J92="ƏDV-yə cəlb edilmir",O92,0),"")</f>
        <v/>
      </c>
      <c r="R92" s="25">
        <f>IF(B92&lt;&gt;"",IF(J92="ƏDV-dən azad",O92,0),"")</f>
        <v/>
      </c>
      <c r="S92" s="25">
        <f>IF(B92&lt;&gt;"",IF(J92="0%",O92,0),"")</f>
        <v/>
      </c>
      <c r="T92" s="25">
        <f>IF(B92&lt;&gt;"",ROUND(P92*0.18,4),"")</f>
        <v/>
      </c>
      <c r="U92" s="25">
        <f>IF(B92&lt;&gt;"",O92+T92+N(K92),"")</f>
        <v/>
      </c>
      <c r="V92" s="26">
        <f>IF(B92&lt;&gt;"",TRIM(IF(OR(LEN(B92)&lt;&gt;10,ISERROR(--B92)),"Mal kodu 10 rəqəm olmalıdır. ",IF(ISNA(MATCH(B92,Kodlar!$A$2:$A$13650,0)),"Kod klassifikatorda tapılmadı. ",""))&amp;IF(D92="","Ad boşdur. ","")&amp;IF(E92="","Ölçü vahidi boşdur. ","")&amp;IF(N(F92)&lt;=0,"Miqdar 0-dan böyük olmalıdır. ","")&amp;IF(G92="","Qiymət boşdur. ","")&amp;IF(J92="","ƏDV rejimini seçin. ","")),IF(COUNTA(D92,F92,G92)&gt;0,"Mal kodu boşdur.",""))</f>
        <v/>
      </c>
    </row>
    <row r="93">
      <c r="A93" s="17">
        <f>IF(B93&lt;&gt;"",ROW()-4,"")</f>
        <v/>
      </c>
      <c r="B93" s="22" t="n"/>
      <c r="C93" s="23">
        <f>IF(B93&lt;&gt;"",IFERROR(VLOOKUP(B93,Kodlar!$A$2:$B$13650,2,FALSE),"⚠ Kod siyahıda tapılmadı"),"")</f>
        <v/>
      </c>
      <c r="D93" s="22" t="n"/>
      <c r="E93" s="22" t="n"/>
      <c r="F93" s="24" t="n"/>
      <c r="G93" s="24" t="n"/>
      <c r="H93" s="24" t="n"/>
      <c r="I93" s="24" t="n"/>
      <c r="J93" s="24" t="n"/>
      <c r="K93" s="24" t="n"/>
      <c r="L93" s="22" t="n"/>
      <c r="M93" s="25">
        <f>IF(B93&lt;&gt;"",ROUND(N(F93)*N(G93),4),"")</f>
        <v/>
      </c>
      <c r="N93" s="25">
        <f>IF(B93&lt;&gt;"",IF(I93&lt;&gt;"",ROUND(N(I93),4),ROUND(M93*N(H93)/100,4)),"")</f>
        <v/>
      </c>
      <c r="O93" s="25">
        <f>IF(B93&lt;&gt;"",M93+N93,"")</f>
        <v/>
      </c>
      <c r="P93" s="25">
        <f>IF(B93&lt;&gt;"",IF(J93="18%",O93,0),"")</f>
        <v/>
      </c>
      <c r="Q93" s="25">
        <f>IF(B93&lt;&gt;"",IF(J93="ƏDV-yə cəlb edilmir",O93,0),"")</f>
        <v/>
      </c>
      <c r="R93" s="25">
        <f>IF(B93&lt;&gt;"",IF(J93="ƏDV-dən azad",O93,0),"")</f>
        <v/>
      </c>
      <c r="S93" s="25">
        <f>IF(B93&lt;&gt;"",IF(J93="0%",O93,0),"")</f>
        <v/>
      </c>
      <c r="T93" s="25">
        <f>IF(B93&lt;&gt;"",ROUND(P93*0.18,4),"")</f>
        <v/>
      </c>
      <c r="U93" s="25">
        <f>IF(B93&lt;&gt;"",O93+T93+N(K93),"")</f>
        <v/>
      </c>
      <c r="V93" s="26">
        <f>IF(B93&lt;&gt;"",TRIM(IF(OR(LEN(B93)&lt;&gt;10,ISERROR(--B93)),"Mal kodu 10 rəqəm olmalıdır. ",IF(ISNA(MATCH(B93,Kodlar!$A$2:$A$13650,0)),"Kod klassifikatorda tapılmadı. ",""))&amp;IF(D93="","Ad boşdur. ","")&amp;IF(E93="","Ölçü vahidi boşdur. ","")&amp;IF(N(F93)&lt;=0,"Miqdar 0-dan böyük olmalıdır. ","")&amp;IF(G93="","Qiymət boşdur. ","")&amp;IF(J93="","ƏDV rejimini seçin. ","")),IF(COUNTA(D93,F93,G93)&gt;0,"Mal kodu boşdur.",""))</f>
        <v/>
      </c>
    </row>
    <row r="94">
      <c r="A94" s="17">
        <f>IF(B94&lt;&gt;"",ROW()-4,"")</f>
        <v/>
      </c>
      <c r="B94" s="22" t="n"/>
      <c r="C94" s="23">
        <f>IF(B94&lt;&gt;"",IFERROR(VLOOKUP(B94,Kodlar!$A$2:$B$13650,2,FALSE),"⚠ Kod siyahıda tapılmadı"),"")</f>
        <v/>
      </c>
      <c r="D94" s="22" t="n"/>
      <c r="E94" s="22" t="n"/>
      <c r="F94" s="24" t="n"/>
      <c r="G94" s="24" t="n"/>
      <c r="H94" s="24" t="n"/>
      <c r="I94" s="24" t="n"/>
      <c r="J94" s="24" t="n"/>
      <c r="K94" s="24" t="n"/>
      <c r="L94" s="22" t="n"/>
      <c r="M94" s="25">
        <f>IF(B94&lt;&gt;"",ROUND(N(F94)*N(G94),4),"")</f>
        <v/>
      </c>
      <c r="N94" s="25">
        <f>IF(B94&lt;&gt;"",IF(I94&lt;&gt;"",ROUND(N(I94),4),ROUND(M94*N(H94)/100,4)),"")</f>
        <v/>
      </c>
      <c r="O94" s="25">
        <f>IF(B94&lt;&gt;"",M94+N94,"")</f>
        <v/>
      </c>
      <c r="P94" s="25">
        <f>IF(B94&lt;&gt;"",IF(J94="18%",O94,0),"")</f>
        <v/>
      </c>
      <c r="Q94" s="25">
        <f>IF(B94&lt;&gt;"",IF(J94="ƏDV-yə cəlb edilmir",O94,0),"")</f>
        <v/>
      </c>
      <c r="R94" s="25">
        <f>IF(B94&lt;&gt;"",IF(J94="ƏDV-dən azad",O94,0),"")</f>
        <v/>
      </c>
      <c r="S94" s="25">
        <f>IF(B94&lt;&gt;"",IF(J94="0%",O94,0),"")</f>
        <v/>
      </c>
      <c r="T94" s="25">
        <f>IF(B94&lt;&gt;"",ROUND(P94*0.18,4),"")</f>
        <v/>
      </c>
      <c r="U94" s="25">
        <f>IF(B94&lt;&gt;"",O94+T94+N(K94),"")</f>
        <v/>
      </c>
      <c r="V94" s="26">
        <f>IF(B94&lt;&gt;"",TRIM(IF(OR(LEN(B94)&lt;&gt;10,ISERROR(--B94)),"Mal kodu 10 rəqəm olmalıdır. ",IF(ISNA(MATCH(B94,Kodlar!$A$2:$A$13650,0)),"Kod klassifikatorda tapılmadı. ",""))&amp;IF(D94="","Ad boşdur. ","")&amp;IF(E94="","Ölçü vahidi boşdur. ","")&amp;IF(N(F94)&lt;=0,"Miqdar 0-dan böyük olmalıdır. ","")&amp;IF(G94="","Qiymət boşdur. ","")&amp;IF(J94="","ƏDV rejimini seçin. ","")),IF(COUNTA(D94,F94,G94)&gt;0,"Mal kodu boşdur.",""))</f>
        <v/>
      </c>
    </row>
    <row r="95">
      <c r="A95" s="17">
        <f>IF(B95&lt;&gt;"",ROW()-4,"")</f>
        <v/>
      </c>
      <c r="B95" s="22" t="n"/>
      <c r="C95" s="23">
        <f>IF(B95&lt;&gt;"",IFERROR(VLOOKUP(B95,Kodlar!$A$2:$B$13650,2,FALSE),"⚠ Kod siyahıda tapılmadı"),"")</f>
        <v/>
      </c>
      <c r="D95" s="22" t="n"/>
      <c r="E95" s="22" t="n"/>
      <c r="F95" s="24" t="n"/>
      <c r="G95" s="24" t="n"/>
      <c r="H95" s="24" t="n"/>
      <c r="I95" s="24" t="n"/>
      <c r="J95" s="24" t="n"/>
      <c r="K95" s="24" t="n"/>
      <c r="L95" s="22" t="n"/>
      <c r="M95" s="25">
        <f>IF(B95&lt;&gt;"",ROUND(N(F95)*N(G95),4),"")</f>
        <v/>
      </c>
      <c r="N95" s="25">
        <f>IF(B95&lt;&gt;"",IF(I95&lt;&gt;"",ROUND(N(I95),4),ROUND(M95*N(H95)/100,4)),"")</f>
        <v/>
      </c>
      <c r="O95" s="25">
        <f>IF(B95&lt;&gt;"",M95+N95,"")</f>
        <v/>
      </c>
      <c r="P95" s="25">
        <f>IF(B95&lt;&gt;"",IF(J95="18%",O95,0),"")</f>
        <v/>
      </c>
      <c r="Q95" s="25">
        <f>IF(B95&lt;&gt;"",IF(J95="ƏDV-yə cəlb edilmir",O95,0),"")</f>
        <v/>
      </c>
      <c r="R95" s="25">
        <f>IF(B95&lt;&gt;"",IF(J95="ƏDV-dən azad",O95,0),"")</f>
        <v/>
      </c>
      <c r="S95" s="25">
        <f>IF(B95&lt;&gt;"",IF(J95="0%",O95,0),"")</f>
        <v/>
      </c>
      <c r="T95" s="25">
        <f>IF(B95&lt;&gt;"",ROUND(P95*0.18,4),"")</f>
        <v/>
      </c>
      <c r="U95" s="25">
        <f>IF(B95&lt;&gt;"",O95+T95+N(K95),"")</f>
        <v/>
      </c>
      <c r="V95" s="26">
        <f>IF(B95&lt;&gt;"",TRIM(IF(OR(LEN(B95)&lt;&gt;10,ISERROR(--B95)),"Mal kodu 10 rəqəm olmalıdır. ",IF(ISNA(MATCH(B95,Kodlar!$A$2:$A$13650,0)),"Kod klassifikatorda tapılmadı. ",""))&amp;IF(D95="","Ad boşdur. ","")&amp;IF(E95="","Ölçü vahidi boşdur. ","")&amp;IF(N(F95)&lt;=0,"Miqdar 0-dan böyük olmalıdır. ","")&amp;IF(G95="","Qiymət boşdur. ","")&amp;IF(J95="","ƏDV rejimini seçin. ","")),IF(COUNTA(D95,F95,G95)&gt;0,"Mal kodu boşdur.",""))</f>
        <v/>
      </c>
    </row>
    <row r="96">
      <c r="A96" s="17">
        <f>IF(B96&lt;&gt;"",ROW()-4,"")</f>
        <v/>
      </c>
      <c r="B96" s="22" t="n"/>
      <c r="C96" s="23">
        <f>IF(B96&lt;&gt;"",IFERROR(VLOOKUP(B96,Kodlar!$A$2:$B$13650,2,FALSE),"⚠ Kod siyahıda tapılmadı"),"")</f>
        <v/>
      </c>
      <c r="D96" s="22" t="n"/>
      <c r="E96" s="22" t="n"/>
      <c r="F96" s="24" t="n"/>
      <c r="G96" s="24" t="n"/>
      <c r="H96" s="24" t="n"/>
      <c r="I96" s="24" t="n"/>
      <c r="J96" s="24" t="n"/>
      <c r="K96" s="24" t="n"/>
      <c r="L96" s="22" t="n"/>
      <c r="M96" s="25">
        <f>IF(B96&lt;&gt;"",ROUND(N(F96)*N(G96),4),"")</f>
        <v/>
      </c>
      <c r="N96" s="25">
        <f>IF(B96&lt;&gt;"",IF(I96&lt;&gt;"",ROUND(N(I96),4),ROUND(M96*N(H96)/100,4)),"")</f>
        <v/>
      </c>
      <c r="O96" s="25">
        <f>IF(B96&lt;&gt;"",M96+N96,"")</f>
        <v/>
      </c>
      <c r="P96" s="25">
        <f>IF(B96&lt;&gt;"",IF(J96="18%",O96,0),"")</f>
        <v/>
      </c>
      <c r="Q96" s="25">
        <f>IF(B96&lt;&gt;"",IF(J96="ƏDV-yə cəlb edilmir",O96,0),"")</f>
        <v/>
      </c>
      <c r="R96" s="25">
        <f>IF(B96&lt;&gt;"",IF(J96="ƏDV-dən azad",O96,0),"")</f>
        <v/>
      </c>
      <c r="S96" s="25">
        <f>IF(B96&lt;&gt;"",IF(J96="0%",O96,0),"")</f>
        <v/>
      </c>
      <c r="T96" s="25">
        <f>IF(B96&lt;&gt;"",ROUND(P96*0.18,4),"")</f>
        <v/>
      </c>
      <c r="U96" s="25">
        <f>IF(B96&lt;&gt;"",O96+T96+N(K96),"")</f>
        <v/>
      </c>
      <c r="V96" s="26">
        <f>IF(B96&lt;&gt;"",TRIM(IF(OR(LEN(B96)&lt;&gt;10,ISERROR(--B96)),"Mal kodu 10 rəqəm olmalıdır. ",IF(ISNA(MATCH(B96,Kodlar!$A$2:$A$13650,0)),"Kod klassifikatorda tapılmadı. ",""))&amp;IF(D96="","Ad boşdur. ","")&amp;IF(E96="","Ölçü vahidi boşdur. ","")&amp;IF(N(F96)&lt;=0,"Miqdar 0-dan böyük olmalıdır. ","")&amp;IF(G96="","Qiymət boşdur. ","")&amp;IF(J96="","ƏDV rejimini seçin. ","")),IF(COUNTA(D96,F96,G96)&gt;0,"Mal kodu boşdur.",""))</f>
        <v/>
      </c>
    </row>
    <row r="97">
      <c r="A97" s="17">
        <f>IF(B97&lt;&gt;"",ROW()-4,"")</f>
        <v/>
      </c>
      <c r="B97" s="22" t="n"/>
      <c r="C97" s="23">
        <f>IF(B97&lt;&gt;"",IFERROR(VLOOKUP(B97,Kodlar!$A$2:$B$13650,2,FALSE),"⚠ Kod siyahıda tapılmadı"),"")</f>
        <v/>
      </c>
      <c r="D97" s="22" t="n"/>
      <c r="E97" s="22" t="n"/>
      <c r="F97" s="24" t="n"/>
      <c r="G97" s="24" t="n"/>
      <c r="H97" s="24" t="n"/>
      <c r="I97" s="24" t="n"/>
      <c r="J97" s="24" t="n"/>
      <c r="K97" s="24" t="n"/>
      <c r="L97" s="22" t="n"/>
      <c r="M97" s="25">
        <f>IF(B97&lt;&gt;"",ROUND(N(F97)*N(G97),4),"")</f>
        <v/>
      </c>
      <c r="N97" s="25">
        <f>IF(B97&lt;&gt;"",IF(I97&lt;&gt;"",ROUND(N(I97),4),ROUND(M97*N(H97)/100,4)),"")</f>
        <v/>
      </c>
      <c r="O97" s="25">
        <f>IF(B97&lt;&gt;"",M97+N97,"")</f>
        <v/>
      </c>
      <c r="P97" s="25">
        <f>IF(B97&lt;&gt;"",IF(J97="18%",O97,0),"")</f>
        <v/>
      </c>
      <c r="Q97" s="25">
        <f>IF(B97&lt;&gt;"",IF(J97="ƏDV-yə cəlb edilmir",O97,0),"")</f>
        <v/>
      </c>
      <c r="R97" s="25">
        <f>IF(B97&lt;&gt;"",IF(J97="ƏDV-dən azad",O97,0),"")</f>
        <v/>
      </c>
      <c r="S97" s="25">
        <f>IF(B97&lt;&gt;"",IF(J97="0%",O97,0),"")</f>
        <v/>
      </c>
      <c r="T97" s="25">
        <f>IF(B97&lt;&gt;"",ROUND(P97*0.18,4),"")</f>
        <v/>
      </c>
      <c r="U97" s="25">
        <f>IF(B97&lt;&gt;"",O97+T97+N(K97),"")</f>
        <v/>
      </c>
      <c r="V97" s="26">
        <f>IF(B97&lt;&gt;"",TRIM(IF(OR(LEN(B97)&lt;&gt;10,ISERROR(--B97)),"Mal kodu 10 rəqəm olmalıdır. ",IF(ISNA(MATCH(B97,Kodlar!$A$2:$A$13650,0)),"Kod klassifikatorda tapılmadı. ",""))&amp;IF(D97="","Ad boşdur. ","")&amp;IF(E97="","Ölçü vahidi boşdur. ","")&amp;IF(N(F97)&lt;=0,"Miqdar 0-dan böyük olmalıdır. ","")&amp;IF(G97="","Qiymət boşdur. ","")&amp;IF(J97="","ƏDV rejimini seçin. ","")),IF(COUNTA(D97,F97,G97)&gt;0,"Mal kodu boşdur.",""))</f>
        <v/>
      </c>
    </row>
    <row r="98">
      <c r="A98" s="17">
        <f>IF(B98&lt;&gt;"",ROW()-4,"")</f>
        <v/>
      </c>
      <c r="B98" s="22" t="n"/>
      <c r="C98" s="23">
        <f>IF(B98&lt;&gt;"",IFERROR(VLOOKUP(B98,Kodlar!$A$2:$B$13650,2,FALSE),"⚠ Kod siyahıda tapılmadı"),"")</f>
        <v/>
      </c>
      <c r="D98" s="22" t="n"/>
      <c r="E98" s="22" t="n"/>
      <c r="F98" s="24" t="n"/>
      <c r="G98" s="24" t="n"/>
      <c r="H98" s="24" t="n"/>
      <c r="I98" s="24" t="n"/>
      <c r="J98" s="24" t="n"/>
      <c r="K98" s="24" t="n"/>
      <c r="L98" s="22" t="n"/>
      <c r="M98" s="25">
        <f>IF(B98&lt;&gt;"",ROUND(N(F98)*N(G98),4),"")</f>
        <v/>
      </c>
      <c r="N98" s="25">
        <f>IF(B98&lt;&gt;"",IF(I98&lt;&gt;"",ROUND(N(I98),4),ROUND(M98*N(H98)/100,4)),"")</f>
        <v/>
      </c>
      <c r="O98" s="25">
        <f>IF(B98&lt;&gt;"",M98+N98,"")</f>
        <v/>
      </c>
      <c r="P98" s="25">
        <f>IF(B98&lt;&gt;"",IF(J98="18%",O98,0),"")</f>
        <v/>
      </c>
      <c r="Q98" s="25">
        <f>IF(B98&lt;&gt;"",IF(J98="ƏDV-yə cəlb edilmir",O98,0),"")</f>
        <v/>
      </c>
      <c r="R98" s="25">
        <f>IF(B98&lt;&gt;"",IF(J98="ƏDV-dən azad",O98,0),"")</f>
        <v/>
      </c>
      <c r="S98" s="25">
        <f>IF(B98&lt;&gt;"",IF(J98="0%",O98,0),"")</f>
        <v/>
      </c>
      <c r="T98" s="25">
        <f>IF(B98&lt;&gt;"",ROUND(P98*0.18,4),"")</f>
        <v/>
      </c>
      <c r="U98" s="25">
        <f>IF(B98&lt;&gt;"",O98+T98+N(K98),"")</f>
        <v/>
      </c>
      <c r="V98" s="26">
        <f>IF(B98&lt;&gt;"",TRIM(IF(OR(LEN(B98)&lt;&gt;10,ISERROR(--B98)),"Mal kodu 10 rəqəm olmalıdır. ",IF(ISNA(MATCH(B98,Kodlar!$A$2:$A$13650,0)),"Kod klassifikatorda tapılmadı. ",""))&amp;IF(D98="","Ad boşdur. ","")&amp;IF(E98="","Ölçü vahidi boşdur. ","")&amp;IF(N(F98)&lt;=0,"Miqdar 0-dan böyük olmalıdır. ","")&amp;IF(G98="","Qiymət boşdur. ","")&amp;IF(J98="","ƏDV rejimini seçin. ","")),IF(COUNTA(D98,F98,G98)&gt;0,"Mal kodu boşdur.",""))</f>
        <v/>
      </c>
    </row>
    <row r="99">
      <c r="A99" s="17">
        <f>IF(B99&lt;&gt;"",ROW()-4,"")</f>
        <v/>
      </c>
      <c r="B99" s="22" t="n"/>
      <c r="C99" s="23">
        <f>IF(B99&lt;&gt;"",IFERROR(VLOOKUP(B99,Kodlar!$A$2:$B$13650,2,FALSE),"⚠ Kod siyahıda tapılmadı"),"")</f>
        <v/>
      </c>
      <c r="D99" s="22" t="n"/>
      <c r="E99" s="22" t="n"/>
      <c r="F99" s="24" t="n"/>
      <c r="G99" s="24" t="n"/>
      <c r="H99" s="24" t="n"/>
      <c r="I99" s="24" t="n"/>
      <c r="J99" s="24" t="n"/>
      <c r="K99" s="24" t="n"/>
      <c r="L99" s="22" t="n"/>
      <c r="M99" s="25">
        <f>IF(B99&lt;&gt;"",ROUND(N(F99)*N(G99),4),"")</f>
        <v/>
      </c>
      <c r="N99" s="25">
        <f>IF(B99&lt;&gt;"",IF(I99&lt;&gt;"",ROUND(N(I99),4),ROUND(M99*N(H99)/100,4)),"")</f>
        <v/>
      </c>
      <c r="O99" s="25">
        <f>IF(B99&lt;&gt;"",M99+N99,"")</f>
        <v/>
      </c>
      <c r="P99" s="25">
        <f>IF(B99&lt;&gt;"",IF(J99="18%",O99,0),"")</f>
        <v/>
      </c>
      <c r="Q99" s="25">
        <f>IF(B99&lt;&gt;"",IF(J99="ƏDV-yə cəlb edilmir",O99,0),"")</f>
        <v/>
      </c>
      <c r="R99" s="25">
        <f>IF(B99&lt;&gt;"",IF(J99="ƏDV-dən azad",O99,0),"")</f>
        <v/>
      </c>
      <c r="S99" s="25">
        <f>IF(B99&lt;&gt;"",IF(J99="0%",O99,0),"")</f>
        <v/>
      </c>
      <c r="T99" s="25">
        <f>IF(B99&lt;&gt;"",ROUND(P99*0.18,4),"")</f>
        <v/>
      </c>
      <c r="U99" s="25">
        <f>IF(B99&lt;&gt;"",O99+T99+N(K99),"")</f>
        <v/>
      </c>
      <c r="V99" s="26">
        <f>IF(B99&lt;&gt;"",TRIM(IF(OR(LEN(B99)&lt;&gt;10,ISERROR(--B99)),"Mal kodu 10 rəqəm olmalıdır. ",IF(ISNA(MATCH(B99,Kodlar!$A$2:$A$13650,0)),"Kod klassifikatorda tapılmadı. ",""))&amp;IF(D99="","Ad boşdur. ","")&amp;IF(E99="","Ölçü vahidi boşdur. ","")&amp;IF(N(F99)&lt;=0,"Miqdar 0-dan böyük olmalıdır. ","")&amp;IF(G99="","Qiymət boşdur. ","")&amp;IF(J99="","ƏDV rejimini seçin. ","")),IF(COUNTA(D99,F99,G99)&gt;0,"Mal kodu boşdur.",""))</f>
        <v/>
      </c>
    </row>
    <row r="100">
      <c r="A100" s="17">
        <f>IF(B100&lt;&gt;"",ROW()-4,"")</f>
        <v/>
      </c>
      <c r="B100" s="22" t="n"/>
      <c r="C100" s="23">
        <f>IF(B100&lt;&gt;"",IFERROR(VLOOKUP(B100,Kodlar!$A$2:$B$13650,2,FALSE),"⚠ Kod siyahıda tapılmadı"),"")</f>
        <v/>
      </c>
      <c r="D100" s="22" t="n"/>
      <c r="E100" s="22" t="n"/>
      <c r="F100" s="24" t="n"/>
      <c r="G100" s="24" t="n"/>
      <c r="H100" s="24" t="n"/>
      <c r="I100" s="24" t="n"/>
      <c r="J100" s="24" t="n"/>
      <c r="K100" s="24" t="n"/>
      <c r="L100" s="22" t="n"/>
      <c r="M100" s="25">
        <f>IF(B100&lt;&gt;"",ROUND(N(F100)*N(G100),4),"")</f>
        <v/>
      </c>
      <c r="N100" s="25">
        <f>IF(B100&lt;&gt;"",IF(I100&lt;&gt;"",ROUND(N(I100),4),ROUND(M100*N(H100)/100,4)),"")</f>
        <v/>
      </c>
      <c r="O100" s="25">
        <f>IF(B100&lt;&gt;"",M100+N100,"")</f>
        <v/>
      </c>
      <c r="P100" s="25">
        <f>IF(B100&lt;&gt;"",IF(J100="18%",O100,0),"")</f>
        <v/>
      </c>
      <c r="Q100" s="25">
        <f>IF(B100&lt;&gt;"",IF(J100="ƏDV-yə cəlb edilmir",O100,0),"")</f>
        <v/>
      </c>
      <c r="R100" s="25">
        <f>IF(B100&lt;&gt;"",IF(J100="ƏDV-dən azad",O100,0),"")</f>
        <v/>
      </c>
      <c r="S100" s="25">
        <f>IF(B100&lt;&gt;"",IF(J100="0%",O100,0),"")</f>
        <v/>
      </c>
      <c r="T100" s="25">
        <f>IF(B100&lt;&gt;"",ROUND(P100*0.18,4),"")</f>
        <v/>
      </c>
      <c r="U100" s="25">
        <f>IF(B100&lt;&gt;"",O100+T100+N(K100),"")</f>
        <v/>
      </c>
      <c r="V100" s="26">
        <f>IF(B100&lt;&gt;"",TRIM(IF(OR(LEN(B100)&lt;&gt;10,ISERROR(--B100)),"Mal kodu 10 rəqəm olmalıdır. ",IF(ISNA(MATCH(B100,Kodlar!$A$2:$A$13650,0)),"Kod klassifikatorda tapılmadı. ",""))&amp;IF(D100="","Ad boşdur. ","")&amp;IF(E100="","Ölçü vahidi boşdur. ","")&amp;IF(N(F100)&lt;=0,"Miqdar 0-dan böyük olmalıdır. ","")&amp;IF(G100="","Qiymət boşdur. ","")&amp;IF(J100="","ƏDV rejimini seçin. ","")),IF(COUNTA(D100,F100,G100)&gt;0,"Mal kodu boşdur.",""))</f>
        <v/>
      </c>
    </row>
    <row r="101">
      <c r="A101" s="17">
        <f>IF(B101&lt;&gt;"",ROW()-4,"")</f>
        <v/>
      </c>
      <c r="B101" s="22" t="n"/>
      <c r="C101" s="23">
        <f>IF(B101&lt;&gt;"",IFERROR(VLOOKUP(B101,Kodlar!$A$2:$B$13650,2,FALSE),"⚠ Kod siyahıda tapılmadı"),"")</f>
        <v/>
      </c>
      <c r="D101" s="22" t="n"/>
      <c r="E101" s="22" t="n"/>
      <c r="F101" s="24" t="n"/>
      <c r="G101" s="24" t="n"/>
      <c r="H101" s="24" t="n"/>
      <c r="I101" s="24" t="n"/>
      <c r="J101" s="24" t="n"/>
      <c r="K101" s="24" t="n"/>
      <c r="L101" s="22" t="n"/>
      <c r="M101" s="25">
        <f>IF(B101&lt;&gt;"",ROUND(N(F101)*N(G101),4),"")</f>
        <v/>
      </c>
      <c r="N101" s="25">
        <f>IF(B101&lt;&gt;"",IF(I101&lt;&gt;"",ROUND(N(I101),4),ROUND(M101*N(H101)/100,4)),"")</f>
        <v/>
      </c>
      <c r="O101" s="25">
        <f>IF(B101&lt;&gt;"",M101+N101,"")</f>
        <v/>
      </c>
      <c r="P101" s="25">
        <f>IF(B101&lt;&gt;"",IF(J101="18%",O101,0),"")</f>
        <v/>
      </c>
      <c r="Q101" s="25">
        <f>IF(B101&lt;&gt;"",IF(J101="ƏDV-yə cəlb edilmir",O101,0),"")</f>
        <v/>
      </c>
      <c r="R101" s="25">
        <f>IF(B101&lt;&gt;"",IF(J101="ƏDV-dən azad",O101,0),"")</f>
        <v/>
      </c>
      <c r="S101" s="25">
        <f>IF(B101&lt;&gt;"",IF(J101="0%",O101,0),"")</f>
        <v/>
      </c>
      <c r="T101" s="25">
        <f>IF(B101&lt;&gt;"",ROUND(P101*0.18,4),"")</f>
        <v/>
      </c>
      <c r="U101" s="25">
        <f>IF(B101&lt;&gt;"",O101+T101+N(K101),"")</f>
        <v/>
      </c>
      <c r="V101" s="26">
        <f>IF(B101&lt;&gt;"",TRIM(IF(OR(LEN(B101)&lt;&gt;10,ISERROR(--B101)),"Mal kodu 10 rəqəm olmalıdır. ",IF(ISNA(MATCH(B101,Kodlar!$A$2:$A$13650,0)),"Kod klassifikatorda tapılmadı. ",""))&amp;IF(D101="","Ad boşdur. ","")&amp;IF(E101="","Ölçü vahidi boşdur. ","")&amp;IF(N(F101)&lt;=0,"Miqdar 0-dan böyük olmalıdır. ","")&amp;IF(G101="","Qiymət boşdur. ","")&amp;IF(J101="","ƏDV rejimini seçin. ","")),IF(COUNTA(D101,F101,G101)&gt;0,"Mal kodu boşdur.",""))</f>
        <v/>
      </c>
    </row>
    <row r="102">
      <c r="A102" s="17">
        <f>IF(B102&lt;&gt;"",ROW()-4,"")</f>
        <v/>
      </c>
      <c r="B102" s="22" t="n"/>
      <c r="C102" s="23">
        <f>IF(B102&lt;&gt;"",IFERROR(VLOOKUP(B102,Kodlar!$A$2:$B$13650,2,FALSE),"⚠ Kod siyahıda tapılmadı"),"")</f>
        <v/>
      </c>
      <c r="D102" s="22" t="n"/>
      <c r="E102" s="22" t="n"/>
      <c r="F102" s="24" t="n"/>
      <c r="G102" s="24" t="n"/>
      <c r="H102" s="24" t="n"/>
      <c r="I102" s="24" t="n"/>
      <c r="J102" s="24" t="n"/>
      <c r="K102" s="24" t="n"/>
      <c r="L102" s="22" t="n"/>
      <c r="M102" s="25">
        <f>IF(B102&lt;&gt;"",ROUND(N(F102)*N(G102),4),"")</f>
        <v/>
      </c>
      <c r="N102" s="25">
        <f>IF(B102&lt;&gt;"",IF(I102&lt;&gt;"",ROUND(N(I102),4),ROUND(M102*N(H102)/100,4)),"")</f>
        <v/>
      </c>
      <c r="O102" s="25">
        <f>IF(B102&lt;&gt;"",M102+N102,"")</f>
        <v/>
      </c>
      <c r="P102" s="25">
        <f>IF(B102&lt;&gt;"",IF(J102="18%",O102,0),"")</f>
        <v/>
      </c>
      <c r="Q102" s="25">
        <f>IF(B102&lt;&gt;"",IF(J102="ƏDV-yə cəlb edilmir",O102,0),"")</f>
        <v/>
      </c>
      <c r="R102" s="25">
        <f>IF(B102&lt;&gt;"",IF(J102="ƏDV-dən azad",O102,0),"")</f>
        <v/>
      </c>
      <c r="S102" s="25">
        <f>IF(B102&lt;&gt;"",IF(J102="0%",O102,0),"")</f>
        <v/>
      </c>
      <c r="T102" s="25">
        <f>IF(B102&lt;&gt;"",ROUND(P102*0.18,4),"")</f>
        <v/>
      </c>
      <c r="U102" s="25">
        <f>IF(B102&lt;&gt;"",O102+T102+N(K102),"")</f>
        <v/>
      </c>
      <c r="V102" s="26">
        <f>IF(B102&lt;&gt;"",TRIM(IF(OR(LEN(B102)&lt;&gt;10,ISERROR(--B102)),"Mal kodu 10 rəqəm olmalıdır. ",IF(ISNA(MATCH(B102,Kodlar!$A$2:$A$13650,0)),"Kod klassifikatorda tapılmadı. ",""))&amp;IF(D102="","Ad boşdur. ","")&amp;IF(E102="","Ölçü vahidi boşdur. ","")&amp;IF(N(F102)&lt;=0,"Miqdar 0-dan böyük olmalıdır. ","")&amp;IF(G102="","Qiymət boşdur. ","")&amp;IF(J102="","ƏDV rejimini seçin. ","")),IF(COUNTA(D102,F102,G102)&gt;0,"Mal kodu boşdur.",""))</f>
        <v/>
      </c>
    </row>
    <row r="103">
      <c r="A103" s="17">
        <f>IF(B103&lt;&gt;"",ROW()-4,"")</f>
        <v/>
      </c>
      <c r="B103" s="22" t="n"/>
      <c r="C103" s="23">
        <f>IF(B103&lt;&gt;"",IFERROR(VLOOKUP(B103,Kodlar!$A$2:$B$13650,2,FALSE),"⚠ Kod siyahıda tapılmadı"),"")</f>
        <v/>
      </c>
      <c r="D103" s="22" t="n"/>
      <c r="E103" s="22" t="n"/>
      <c r="F103" s="24" t="n"/>
      <c r="G103" s="24" t="n"/>
      <c r="H103" s="24" t="n"/>
      <c r="I103" s="24" t="n"/>
      <c r="J103" s="24" t="n"/>
      <c r="K103" s="24" t="n"/>
      <c r="L103" s="22" t="n"/>
      <c r="M103" s="25">
        <f>IF(B103&lt;&gt;"",ROUND(N(F103)*N(G103),4),"")</f>
        <v/>
      </c>
      <c r="N103" s="25">
        <f>IF(B103&lt;&gt;"",IF(I103&lt;&gt;"",ROUND(N(I103),4),ROUND(M103*N(H103)/100,4)),"")</f>
        <v/>
      </c>
      <c r="O103" s="25">
        <f>IF(B103&lt;&gt;"",M103+N103,"")</f>
        <v/>
      </c>
      <c r="P103" s="25">
        <f>IF(B103&lt;&gt;"",IF(J103="18%",O103,0),"")</f>
        <v/>
      </c>
      <c r="Q103" s="25">
        <f>IF(B103&lt;&gt;"",IF(J103="ƏDV-yə cəlb edilmir",O103,0),"")</f>
        <v/>
      </c>
      <c r="R103" s="25">
        <f>IF(B103&lt;&gt;"",IF(J103="ƏDV-dən azad",O103,0),"")</f>
        <v/>
      </c>
      <c r="S103" s="25">
        <f>IF(B103&lt;&gt;"",IF(J103="0%",O103,0),"")</f>
        <v/>
      </c>
      <c r="T103" s="25">
        <f>IF(B103&lt;&gt;"",ROUND(P103*0.18,4),"")</f>
        <v/>
      </c>
      <c r="U103" s="25">
        <f>IF(B103&lt;&gt;"",O103+T103+N(K103),"")</f>
        <v/>
      </c>
      <c r="V103" s="26">
        <f>IF(B103&lt;&gt;"",TRIM(IF(OR(LEN(B103)&lt;&gt;10,ISERROR(--B103)),"Mal kodu 10 rəqəm olmalıdır. ",IF(ISNA(MATCH(B103,Kodlar!$A$2:$A$13650,0)),"Kod klassifikatorda tapılmadı. ",""))&amp;IF(D103="","Ad boşdur. ","")&amp;IF(E103="","Ölçü vahidi boşdur. ","")&amp;IF(N(F103)&lt;=0,"Miqdar 0-dan böyük olmalıdır. ","")&amp;IF(G103="","Qiymət boşdur. ","")&amp;IF(J103="","ƏDV rejimini seçin. ","")),IF(COUNTA(D103,F103,G103)&gt;0,"Mal kodu boşdur.",""))</f>
        <v/>
      </c>
    </row>
    <row r="104">
      <c r="A104" s="17">
        <f>IF(B104&lt;&gt;"",ROW()-4,"")</f>
        <v/>
      </c>
      <c r="B104" s="22" t="n"/>
      <c r="C104" s="23">
        <f>IF(B104&lt;&gt;"",IFERROR(VLOOKUP(B104,Kodlar!$A$2:$B$13650,2,FALSE),"⚠ Kod siyahıda tapılmadı"),"")</f>
        <v/>
      </c>
      <c r="D104" s="22" t="n"/>
      <c r="E104" s="22" t="n"/>
      <c r="F104" s="24" t="n"/>
      <c r="G104" s="24" t="n"/>
      <c r="H104" s="24" t="n"/>
      <c r="I104" s="24" t="n"/>
      <c r="J104" s="24" t="n"/>
      <c r="K104" s="24" t="n"/>
      <c r="L104" s="22" t="n"/>
      <c r="M104" s="25">
        <f>IF(B104&lt;&gt;"",ROUND(N(F104)*N(G104),4),"")</f>
        <v/>
      </c>
      <c r="N104" s="25">
        <f>IF(B104&lt;&gt;"",IF(I104&lt;&gt;"",ROUND(N(I104),4),ROUND(M104*N(H104)/100,4)),"")</f>
        <v/>
      </c>
      <c r="O104" s="25">
        <f>IF(B104&lt;&gt;"",M104+N104,"")</f>
        <v/>
      </c>
      <c r="P104" s="25">
        <f>IF(B104&lt;&gt;"",IF(J104="18%",O104,0),"")</f>
        <v/>
      </c>
      <c r="Q104" s="25">
        <f>IF(B104&lt;&gt;"",IF(J104="ƏDV-yə cəlb edilmir",O104,0),"")</f>
        <v/>
      </c>
      <c r="R104" s="25">
        <f>IF(B104&lt;&gt;"",IF(J104="ƏDV-dən azad",O104,0),"")</f>
        <v/>
      </c>
      <c r="S104" s="25">
        <f>IF(B104&lt;&gt;"",IF(J104="0%",O104,0),"")</f>
        <v/>
      </c>
      <c r="T104" s="25">
        <f>IF(B104&lt;&gt;"",ROUND(P104*0.18,4),"")</f>
        <v/>
      </c>
      <c r="U104" s="25">
        <f>IF(B104&lt;&gt;"",O104+T104+N(K104),"")</f>
        <v/>
      </c>
      <c r="V104" s="26">
        <f>IF(B104&lt;&gt;"",TRIM(IF(OR(LEN(B104)&lt;&gt;10,ISERROR(--B104)),"Mal kodu 10 rəqəm olmalıdır. ",IF(ISNA(MATCH(B104,Kodlar!$A$2:$A$13650,0)),"Kod klassifikatorda tapılmadı. ",""))&amp;IF(D104="","Ad boşdur. ","")&amp;IF(E104="","Ölçü vahidi boşdur. ","")&amp;IF(N(F104)&lt;=0,"Miqdar 0-dan böyük olmalıdır. ","")&amp;IF(G104="","Qiymət boşdur. ","")&amp;IF(J104="","ƏDV rejimini seçin. ","")),IF(COUNTA(D104,F104,G104)&gt;0,"Mal kodu boşdur.",""))</f>
        <v/>
      </c>
    </row>
    <row r="105">
      <c r="A105" s="17">
        <f>IF(B105&lt;&gt;"",ROW()-4,"")</f>
        <v/>
      </c>
      <c r="B105" s="22" t="n"/>
      <c r="C105" s="23">
        <f>IF(B105&lt;&gt;"",IFERROR(VLOOKUP(B105,Kodlar!$A$2:$B$13650,2,FALSE),"⚠ Kod siyahıda tapılmadı"),"")</f>
        <v/>
      </c>
      <c r="D105" s="22" t="n"/>
      <c r="E105" s="22" t="n"/>
      <c r="F105" s="24" t="n"/>
      <c r="G105" s="24" t="n"/>
      <c r="H105" s="24" t="n"/>
      <c r="I105" s="24" t="n"/>
      <c r="J105" s="24" t="n"/>
      <c r="K105" s="24" t="n"/>
      <c r="L105" s="22" t="n"/>
      <c r="M105" s="25">
        <f>IF(B105&lt;&gt;"",ROUND(N(F105)*N(G105),4),"")</f>
        <v/>
      </c>
      <c r="N105" s="25">
        <f>IF(B105&lt;&gt;"",IF(I105&lt;&gt;"",ROUND(N(I105),4),ROUND(M105*N(H105)/100,4)),"")</f>
        <v/>
      </c>
      <c r="O105" s="25">
        <f>IF(B105&lt;&gt;"",M105+N105,"")</f>
        <v/>
      </c>
      <c r="P105" s="25">
        <f>IF(B105&lt;&gt;"",IF(J105="18%",O105,0),"")</f>
        <v/>
      </c>
      <c r="Q105" s="25">
        <f>IF(B105&lt;&gt;"",IF(J105="ƏDV-yə cəlb edilmir",O105,0),"")</f>
        <v/>
      </c>
      <c r="R105" s="25">
        <f>IF(B105&lt;&gt;"",IF(J105="ƏDV-dən azad",O105,0),"")</f>
        <v/>
      </c>
      <c r="S105" s="25">
        <f>IF(B105&lt;&gt;"",IF(J105="0%",O105,0),"")</f>
        <v/>
      </c>
      <c r="T105" s="25">
        <f>IF(B105&lt;&gt;"",ROUND(P105*0.18,4),"")</f>
        <v/>
      </c>
      <c r="U105" s="25">
        <f>IF(B105&lt;&gt;"",O105+T105+N(K105),"")</f>
        <v/>
      </c>
      <c r="V105" s="26">
        <f>IF(B105&lt;&gt;"",TRIM(IF(OR(LEN(B105)&lt;&gt;10,ISERROR(--B105)),"Mal kodu 10 rəqəm olmalıdır. ",IF(ISNA(MATCH(B105,Kodlar!$A$2:$A$13650,0)),"Kod klassifikatorda tapılmadı. ",""))&amp;IF(D105="","Ad boşdur. ","")&amp;IF(E105="","Ölçü vahidi boşdur. ","")&amp;IF(N(F105)&lt;=0,"Miqdar 0-dan böyük olmalıdır. ","")&amp;IF(G105="","Qiymət boşdur. ","")&amp;IF(J105="","ƏDV rejimini seçin. ","")),IF(COUNTA(D105,F105,G105)&gt;0,"Mal kodu boşdur.",""))</f>
        <v/>
      </c>
    </row>
    <row r="106">
      <c r="A106" s="17">
        <f>IF(B106&lt;&gt;"",ROW()-4,"")</f>
        <v/>
      </c>
      <c r="B106" s="22" t="n"/>
      <c r="C106" s="23">
        <f>IF(B106&lt;&gt;"",IFERROR(VLOOKUP(B106,Kodlar!$A$2:$B$13650,2,FALSE),"⚠ Kod siyahıda tapılmadı"),"")</f>
        <v/>
      </c>
      <c r="D106" s="22" t="n"/>
      <c r="E106" s="22" t="n"/>
      <c r="F106" s="24" t="n"/>
      <c r="G106" s="24" t="n"/>
      <c r="H106" s="24" t="n"/>
      <c r="I106" s="24" t="n"/>
      <c r="J106" s="24" t="n"/>
      <c r="K106" s="24" t="n"/>
      <c r="L106" s="22" t="n"/>
      <c r="M106" s="25">
        <f>IF(B106&lt;&gt;"",ROUND(N(F106)*N(G106),4),"")</f>
        <v/>
      </c>
      <c r="N106" s="25">
        <f>IF(B106&lt;&gt;"",IF(I106&lt;&gt;"",ROUND(N(I106),4),ROUND(M106*N(H106)/100,4)),"")</f>
        <v/>
      </c>
      <c r="O106" s="25">
        <f>IF(B106&lt;&gt;"",M106+N106,"")</f>
        <v/>
      </c>
      <c r="P106" s="25">
        <f>IF(B106&lt;&gt;"",IF(J106="18%",O106,0),"")</f>
        <v/>
      </c>
      <c r="Q106" s="25">
        <f>IF(B106&lt;&gt;"",IF(J106="ƏDV-yə cəlb edilmir",O106,0),"")</f>
        <v/>
      </c>
      <c r="R106" s="25">
        <f>IF(B106&lt;&gt;"",IF(J106="ƏDV-dən azad",O106,0),"")</f>
        <v/>
      </c>
      <c r="S106" s="25">
        <f>IF(B106&lt;&gt;"",IF(J106="0%",O106,0),"")</f>
        <v/>
      </c>
      <c r="T106" s="25">
        <f>IF(B106&lt;&gt;"",ROUND(P106*0.18,4),"")</f>
        <v/>
      </c>
      <c r="U106" s="25">
        <f>IF(B106&lt;&gt;"",O106+T106+N(K106),"")</f>
        <v/>
      </c>
      <c r="V106" s="26">
        <f>IF(B106&lt;&gt;"",TRIM(IF(OR(LEN(B106)&lt;&gt;10,ISERROR(--B106)),"Mal kodu 10 rəqəm olmalıdır. ",IF(ISNA(MATCH(B106,Kodlar!$A$2:$A$13650,0)),"Kod klassifikatorda tapılmadı. ",""))&amp;IF(D106="","Ad boşdur. ","")&amp;IF(E106="","Ölçü vahidi boşdur. ","")&amp;IF(N(F106)&lt;=0,"Miqdar 0-dan böyük olmalıdır. ","")&amp;IF(G106="","Qiymət boşdur. ","")&amp;IF(J106="","ƏDV rejimini seçin. ","")),IF(COUNTA(D106,F106,G106)&gt;0,"Mal kodu boşdur.",""))</f>
        <v/>
      </c>
    </row>
    <row r="107">
      <c r="A107" s="17">
        <f>IF(B107&lt;&gt;"",ROW()-4,"")</f>
        <v/>
      </c>
      <c r="B107" s="22" t="n"/>
      <c r="C107" s="23">
        <f>IF(B107&lt;&gt;"",IFERROR(VLOOKUP(B107,Kodlar!$A$2:$B$13650,2,FALSE),"⚠ Kod siyahıda tapılmadı"),"")</f>
        <v/>
      </c>
      <c r="D107" s="22" t="n"/>
      <c r="E107" s="22" t="n"/>
      <c r="F107" s="24" t="n"/>
      <c r="G107" s="24" t="n"/>
      <c r="H107" s="24" t="n"/>
      <c r="I107" s="24" t="n"/>
      <c r="J107" s="24" t="n"/>
      <c r="K107" s="24" t="n"/>
      <c r="L107" s="22" t="n"/>
      <c r="M107" s="25">
        <f>IF(B107&lt;&gt;"",ROUND(N(F107)*N(G107),4),"")</f>
        <v/>
      </c>
      <c r="N107" s="25">
        <f>IF(B107&lt;&gt;"",IF(I107&lt;&gt;"",ROUND(N(I107),4),ROUND(M107*N(H107)/100,4)),"")</f>
        <v/>
      </c>
      <c r="O107" s="25">
        <f>IF(B107&lt;&gt;"",M107+N107,"")</f>
        <v/>
      </c>
      <c r="P107" s="25">
        <f>IF(B107&lt;&gt;"",IF(J107="18%",O107,0),"")</f>
        <v/>
      </c>
      <c r="Q107" s="25">
        <f>IF(B107&lt;&gt;"",IF(J107="ƏDV-yə cəlb edilmir",O107,0),"")</f>
        <v/>
      </c>
      <c r="R107" s="25">
        <f>IF(B107&lt;&gt;"",IF(J107="ƏDV-dən azad",O107,0),"")</f>
        <v/>
      </c>
      <c r="S107" s="25">
        <f>IF(B107&lt;&gt;"",IF(J107="0%",O107,0),"")</f>
        <v/>
      </c>
      <c r="T107" s="25">
        <f>IF(B107&lt;&gt;"",ROUND(P107*0.18,4),"")</f>
        <v/>
      </c>
      <c r="U107" s="25">
        <f>IF(B107&lt;&gt;"",O107+T107+N(K107),"")</f>
        <v/>
      </c>
      <c r="V107" s="26">
        <f>IF(B107&lt;&gt;"",TRIM(IF(OR(LEN(B107)&lt;&gt;10,ISERROR(--B107)),"Mal kodu 10 rəqəm olmalıdır. ",IF(ISNA(MATCH(B107,Kodlar!$A$2:$A$13650,0)),"Kod klassifikatorda tapılmadı. ",""))&amp;IF(D107="","Ad boşdur. ","")&amp;IF(E107="","Ölçü vahidi boşdur. ","")&amp;IF(N(F107)&lt;=0,"Miqdar 0-dan böyük olmalıdır. ","")&amp;IF(G107="","Qiymət boşdur. ","")&amp;IF(J107="","ƏDV rejimini seçin. ","")),IF(COUNTA(D107,F107,G107)&gt;0,"Mal kodu boşdur.",""))</f>
        <v/>
      </c>
    </row>
    <row r="108">
      <c r="A108" s="17">
        <f>IF(B108&lt;&gt;"",ROW()-4,"")</f>
        <v/>
      </c>
      <c r="B108" s="22" t="n"/>
      <c r="C108" s="23">
        <f>IF(B108&lt;&gt;"",IFERROR(VLOOKUP(B108,Kodlar!$A$2:$B$13650,2,FALSE),"⚠ Kod siyahıda tapılmadı"),"")</f>
        <v/>
      </c>
      <c r="D108" s="22" t="n"/>
      <c r="E108" s="22" t="n"/>
      <c r="F108" s="24" t="n"/>
      <c r="G108" s="24" t="n"/>
      <c r="H108" s="24" t="n"/>
      <c r="I108" s="24" t="n"/>
      <c r="J108" s="24" t="n"/>
      <c r="K108" s="24" t="n"/>
      <c r="L108" s="22" t="n"/>
      <c r="M108" s="25">
        <f>IF(B108&lt;&gt;"",ROUND(N(F108)*N(G108),4),"")</f>
        <v/>
      </c>
      <c r="N108" s="25">
        <f>IF(B108&lt;&gt;"",IF(I108&lt;&gt;"",ROUND(N(I108),4),ROUND(M108*N(H108)/100,4)),"")</f>
        <v/>
      </c>
      <c r="O108" s="25">
        <f>IF(B108&lt;&gt;"",M108+N108,"")</f>
        <v/>
      </c>
      <c r="P108" s="25">
        <f>IF(B108&lt;&gt;"",IF(J108="18%",O108,0),"")</f>
        <v/>
      </c>
      <c r="Q108" s="25">
        <f>IF(B108&lt;&gt;"",IF(J108="ƏDV-yə cəlb edilmir",O108,0),"")</f>
        <v/>
      </c>
      <c r="R108" s="25">
        <f>IF(B108&lt;&gt;"",IF(J108="ƏDV-dən azad",O108,0),"")</f>
        <v/>
      </c>
      <c r="S108" s="25">
        <f>IF(B108&lt;&gt;"",IF(J108="0%",O108,0),"")</f>
        <v/>
      </c>
      <c r="T108" s="25">
        <f>IF(B108&lt;&gt;"",ROUND(P108*0.18,4),"")</f>
        <v/>
      </c>
      <c r="U108" s="25">
        <f>IF(B108&lt;&gt;"",O108+T108+N(K108),"")</f>
        <v/>
      </c>
      <c r="V108" s="26">
        <f>IF(B108&lt;&gt;"",TRIM(IF(OR(LEN(B108)&lt;&gt;10,ISERROR(--B108)),"Mal kodu 10 rəqəm olmalıdır. ",IF(ISNA(MATCH(B108,Kodlar!$A$2:$A$13650,0)),"Kod klassifikatorda tapılmadı. ",""))&amp;IF(D108="","Ad boşdur. ","")&amp;IF(E108="","Ölçü vahidi boşdur. ","")&amp;IF(N(F108)&lt;=0,"Miqdar 0-dan böyük olmalıdır. ","")&amp;IF(G108="","Qiymət boşdur. ","")&amp;IF(J108="","ƏDV rejimini seçin. ","")),IF(COUNTA(D108,F108,G108)&gt;0,"Mal kodu boşdur.",""))</f>
        <v/>
      </c>
    </row>
    <row r="109">
      <c r="A109" s="17">
        <f>IF(B109&lt;&gt;"",ROW()-4,"")</f>
        <v/>
      </c>
      <c r="B109" s="22" t="n"/>
      <c r="C109" s="23">
        <f>IF(B109&lt;&gt;"",IFERROR(VLOOKUP(B109,Kodlar!$A$2:$B$13650,2,FALSE),"⚠ Kod siyahıda tapılmadı"),"")</f>
        <v/>
      </c>
      <c r="D109" s="22" t="n"/>
      <c r="E109" s="22" t="n"/>
      <c r="F109" s="24" t="n"/>
      <c r="G109" s="24" t="n"/>
      <c r="H109" s="24" t="n"/>
      <c r="I109" s="24" t="n"/>
      <c r="J109" s="24" t="n"/>
      <c r="K109" s="24" t="n"/>
      <c r="L109" s="22" t="n"/>
      <c r="M109" s="25">
        <f>IF(B109&lt;&gt;"",ROUND(N(F109)*N(G109),4),"")</f>
        <v/>
      </c>
      <c r="N109" s="25">
        <f>IF(B109&lt;&gt;"",IF(I109&lt;&gt;"",ROUND(N(I109),4),ROUND(M109*N(H109)/100,4)),"")</f>
        <v/>
      </c>
      <c r="O109" s="25">
        <f>IF(B109&lt;&gt;"",M109+N109,"")</f>
        <v/>
      </c>
      <c r="P109" s="25">
        <f>IF(B109&lt;&gt;"",IF(J109="18%",O109,0),"")</f>
        <v/>
      </c>
      <c r="Q109" s="25">
        <f>IF(B109&lt;&gt;"",IF(J109="ƏDV-yə cəlb edilmir",O109,0),"")</f>
        <v/>
      </c>
      <c r="R109" s="25">
        <f>IF(B109&lt;&gt;"",IF(J109="ƏDV-dən azad",O109,0),"")</f>
        <v/>
      </c>
      <c r="S109" s="25">
        <f>IF(B109&lt;&gt;"",IF(J109="0%",O109,0),"")</f>
        <v/>
      </c>
      <c r="T109" s="25">
        <f>IF(B109&lt;&gt;"",ROUND(P109*0.18,4),"")</f>
        <v/>
      </c>
      <c r="U109" s="25">
        <f>IF(B109&lt;&gt;"",O109+T109+N(K109),"")</f>
        <v/>
      </c>
      <c r="V109" s="26">
        <f>IF(B109&lt;&gt;"",TRIM(IF(OR(LEN(B109)&lt;&gt;10,ISERROR(--B109)),"Mal kodu 10 rəqəm olmalıdır. ",IF(ISNA(MATCH(B109,Kodlar!$A$2:$A$13650,0)),"Kod klassifikatorda tapılmadı. ",""))&amp;IF(D109="","Ad boşdur. ","")&amp;IF(E109="","Ölçü vahidi boşdur. ","")&amp;IF(N(F109)&lt;=0,"Miqdar 0-dan böyük olmalıdır. ","")&amp;IF(G109="","Qiymət boşdur. ","")&amp;IF(J109="","ƏDV rejimini seçin. ","")),IF(COUNTA(D109,F109,G109)&gt;0,"Mal kodu boşdur.",""))</f>
        <v/>
      </c>
    </row>
    <row r="110">
      <c r="A110" s="17">
        <f>IF(B110&lt;&gt;"",ROW()-4,"")</f>
        <v/>
      </c>
      <c r="B110" s="22" t="n"/>
      <c r="C110" s="23">
        <f>IF(B110&lt;&gt;"",IFERROR(VLOOKUP(B110,Kodlar!$A$2:$B$13650,2,FALSE),"⚠ Kod siyahıda tapılmadı"),"")</f>
        <v/>
      </c>
      <c r="D110" s="22" t="n"/>
      <c r="E110" s="22" t="n"/>
      <c r="F110" s="24" t="n"/>
      <c r="G110" s="24" t="n"/>
      <c r="H110" s="24" t="n"/>
      <c r="I110" s="24" t="n"/>
      <c r="J110" s="24" t="n"/>
      <c r="K110" s="24" t="n"/>
      <c r="L110" s="22" t="n"/>
      <c r="M110" s="25">
        <f>IF(B110&lt;&gt;"",ROUND(N(F110)*N(G110),4),"")</f>
        <v/>
      </c>
      <c r="N110" s="25">
        <f>IF(B110&lt;&gt;"",IF(I110&lt;&gt;"",ROUND(N(I110),4),ROUND(M110*N(H110)/100,4)),"")</f>
        <v/>
      </c>
      <c r="O110" s="25">
        <f>IF(B110&lt;&gt;"",M110+N110,"")</f>
        <v/>
      </c>
      <c r="P110" s="25">
        <f>IF(B110&lt;&gt;"",IF(J110="18%",O110,0),"")</f>
        <v/>
      </c>
      <c r="Q110" s="25">
        <f>IF(B110&lt;&gt;"",IF(J110="ƏDV-yə cəlb edilmir",O110,0),"")</f>
        <v/>
      </c>
      <c r="R110" s="25">
        <f>IF(B110&lt;&gt;"",IF(J110="ƏDV-dən azad",O110,0),"")</f>
        <v/>
      </c>
      <c r="S110" s="25">
        <f>IF(B110&lt;&gt;"",IF(J110="0%",O110,0),"")</f>
        <v/>
      </c>
      <c r="T110" s="25">
        <f>IF(B110&lt;&gt;"",ROUND(P110*0.18,4),"")</f>
        <v/>
      </c>
      <c r="U110" s="25">
        <f>IF(B110&lt;&gt;"",O110+T110+N(K110),"")</f>
        <v/>
      </c>
      <c r="V110" s="26">
        <f>IF(B110&lt;&gt;"",TRIM(IF(OR(LEN(B110)&lt;&gt;10,ISERROR(--B110)),"Mal kodu 10 rəqəm olmalıdır. ",IF(ISNA(MATCH(B110,Kodlar!$A$2:$A$13650,0)),"Kod klassifikatorda tapılmadı. ",""))&amp;IF(D110="","Ad boşdur. ","")&amp;IF(E110="","Ölçü vahidi boşdur. ","")&amp;IF(N(F110)&lt;=0,"Miqdar 0-dan böyük olmalıdır. ","")&amp;IF(G110="","Qiymət boşdur. ","")&amp;IF(J110="","ƏDV rejimini seçin. ","")),IF(COUNTA(D110,F110,G110)&gt;0,"Mal kodu boşdur.",""))</f>
        <v/>
      </c>
    </row>
    <row r="111">
      <c r="A111" s="17">
        <f>IF(B111&lt;&gt;"",ROW()-4,"")</f>
        <v/>
      </c>
      <c r="B111" s="22" t="n"/>
      <c r="C111" s="23">
        <f>IF(B111&lt;&gt;"",IFERROR(VLOOKUP(B111,Kodlar!$A$2:$B$13650,2,FALSE),"⚠ Kod siyahıda tapılmadı"),"")</f>
        <v/>
      </c>
      <c r="D111" s="22" t="n"/>
      <c r="E111" s="22" t="n"/>
      <c r="F111" s="24" t="n"/>
      <c r="G111" s="24" t="n"/>
      <c r="H111" s="24" t="n"/>
      <c r="I111" s="24" t="n"/>
      <c r="J111" s="24" t="n"/>
      <c r="K111" s="24" t="n"/>
      <c r="L111" s="22" t="n"/>
      <c r="M111" s="25">
        <f>IF(B111&lt;&gt;"",ROUND(N(F111)*N(G111),4),"")</f>
        <v/>
      </c>
      <c r="N111" s="25">
        <f>IF(B111&lt;&gt;"",IF(I111&lt;&gt;"",ROUND(N(I111),4),ROUND(M111*N(H111)/100,4)),"")</f>
        <v/>
      </c>
      <c r="O111" s="25">
        <f>IF(B111&lt;&gt;"",M111+N111,"")</f>
        <v/>
      </c>
      <c r="P111" s="25">
        <f>IF(B111&lt;&gt;"",IF(J111="18%",O111,0),"")</f>
        <v/>
      </c>
      <c r="Q111" s="25">
        <f>IF(B111&lt;&gt;"",IF(J111="ƏDV-yə cəlb edilmir",O111,0),"")</f>
        <v/>
      </c>
      <c r="R111" s="25">
        <f>IF(B111&lt;&gt;"",IF(J111="ƏDV-dən azad",O111,0),"")</f>
        <v/>
      </c>
      <c r="S111" s="25">
        <f>IF(B111&lt;&gt;"",IF(J111="0%",O111,0),"")</f>
        <v/>
      </c>
      <c r="T111" s="25">
        <f>IF(B111&lt;&gt;"",ROUND(P111*0.18,4),"")</f>
        <v/>
      </c>
      <c r="U111" s="25">
        <f>IF(B111&lt;&gt;"",O111+T111+N(K111),"")</f>
        <v/>
      </c>
      <c r="V111" s="26">
        <f>IF(B111&lt;&gt;"",TRIM(IF(OR(LEN(B111)&lt;&gt;10,ISERROR(--B111)),"Mal kodu 10 rəqəm olmalıdır. ",IF(ISNA(MATCH(B111,Kodlar!$A$2:$A$13650,0)),"Kod klassifikatorda tapılmadı. ",""))&amp;IF(D111="","Ad boşdur. ","")&amp;IF(E111="","Ölçü vahidi boşdur. ","")&amp;IF(N(F111)&lt;=0,"Miqdar 0-dan böyük olmalıdır. ","")&amp;IF(G111="","Qiymət boşdur. ","")&amp;IF(J111="","ƏDV rejimini seçin. ","")),IF(COUNTA(D111,F111,G111)&gt;0,"Mal kodu boşdur.",""))</f>
        <v/>
      </c>
    </row>
    <row r="112">
      <c r="A112" s="17">
        <f>IF(B112&lt;&gt;"",ROW()-4,"")</f>
        <v/>
      </c>
      <c r="B112" s="22" t="n"/>
      <c r="C112" s="23">
        <f>IF(B112&lt;&gt;"",IFERROR(VLOOKUP(B112,Kodlar!$A$2:$B$13650,2,FALSE),"⚠ Kod siyahıda tapılmadı"),"")</f>
        <v/>
      </c>
      <c r="D112" s="22" t="n"/>
      <c r="E112" s="22" t="n"/>
      <c r="F112" s="24" t="n"/>
      <c r="G112" s="24" t="n"/>
      <c r="H112" s="24" t="n"/>
      <c r="I112" s="24" t="n"/>
      <c r="J112" s="24" t="n"/>
      <c r="K112" s="24" t="n"/>
      <c r="L112" s="22" t="n"/>
      <c r="M112" s="25">
        <f>IF(B112&lt;&gt;"",ROUND(N(F112)*N(G112),4),"")</f>
        <v/>
      </c>
      <c r="N112" s="25">
        <f>IF(B112&lt;&gt;"",IF(I112&lt;&gt;"",ROUND(N(I112),4),ROUND(M112*N(H112)/100,4)),"")</f>
        <v/>
      </c>
      <c r="O112" s="25">
        <f>IF(B112&lt;&gt;"",M112+N112,"")</f>
        <v/>
      </c>
      <c r="P112" s="25">
        <f>IF(B112&lt;&gt;"",IF(J112="18%",O112,0),"")</f>
        <v/>
      </c>
      <c r="Q112" s="25">
        <f>IF(B112&lt;&gt;"",IF(J112="ƏDV-yə cəlb edilmir",O112,0),"")</f>
        <v/>
      </c>
      <c r="R112" s="25">
        <f>IF(B112&lt;&gt;"",IF(J112="ƏDV-dən azad",O112,0),"")</f>
        <v/>
      </c>
      <c r="S112" s="25">
        <f>IF(B112&lt;&gt;"",IF(J112="0%",O112,0),"")</f>
        <v/>
      </c>
      <c r="T112" s="25">
        <f>IF(B112&lt;&gt;"",ROUND(P112*0.18,4),"")</f>
        <v/>
      </c>
      <c r="U112" s="25">
        <f>IF(B112&lt;&gt;"",O112+T112+N(K112),"")</f>
        <v/>
      </c>
      <c r="V112" s="26">
        <f>IF(B112&lt;&gt;"",TRIM(IF(OR(LEN(B112)&lt;&gt;10,ISERROR(--B112)),"Mal kodu 10 rəqəm olmalıdır. ",IF(ISNA(MATCH(B112,Kodlar!$A$2:$A$13650,0)),"Kod klassifikatorda tapılmadı. ",""))&amp;IF(D112="","Ad boşdur. ","")&amp;IF(E112="","Ölçü vahidi boşdur. ","")&amp;IF(N(F112)&lt;=0,"Miqdar 0-dan böyük olmalıdır. ","")&amp;IF(G112="","Qiymət boşdur. ","")&amp;IF(J112="","ƏDV rejimini seçin. ","")),IF(COUNTA(D112,F112,G112)&gt;0,"Mal kodu boşdur.",""))</f>
        <v/>
      </c>
    </row>
    <row r="113">
      <c r="A113" s="17">
        <f>IF(B113&lt;&gt;"",ROW()-4,"")</f>
        <v/>
      </c>
      <c r="B113" s="22" t="n"/>
      <c r="C113" s="23">
        <f>IF(B113&lt;&gt;"",IFERROR(VLOOKUP(B113,Kodlar!$A$2:$B$13650,2,FALSE),"⚠ Kod siyahıda tapılmadı"),"")</f>
        <v/>
      </c>
      <c r="D113" s="22" t="n"/>
      <c r="E113" s="22" t="n"/>
      <c r="F113" s="24" t="n"/>
      <c r="G113" s="24" t="n"/>
      <c r="H113" s="24" t="n"/>
      <c r="I113" s="24" t="n"/>
      <c r="J113" s="24" t="n"/>
      <c r="K113" s="24" t="n"/>
      <c r="L113" s="22" t="n"/>
      <c r="M113" s="25">
        <f>IF(B113&lt;&gt;"",ROUND(N(F113)*N(G113),4),"")</f>
        <v/>
      </c>
      <c r="N113" s="25">
        <f>IF(B113&lt;&gt;"",IF(I113&lt;&gt;"",ROUND(N(I113),4),ROUND(M113*N(H113)/100,4)),"")</f>
        <v/>
      </c>
      <c r="O113" s="25">
        <f>IF(B113&lt;&gt;"",M113+N113,"")</f>
        <v/>
      </c>
      <c r="P113" s="25">
        <f>IF(B113&lt;&gt;"",IF(J113="18%",O113,0),"")</f>
        <v/>
      </c>
      <c r="Q113" s="25">
        <f>IF(B113&lt;&gt;"",IF(J113="ƏDV-yə cəlb edilmir",O113,0),"")</f>
        <v/>
      </c>
      <c r="R113" s="25">
        <f>IF(B113&lt;&gt;"",IF(J113="ƏDV-dən azad",O113,0),"")</f>
        <v/>
      </c>
      <c r="S113" s="25">
        <f>IF(B113&lt;&gt;"",IF(J113="0%",O113,0),"")</f>
        <v/>
      </c>
      <c r="T113" s="25">
        <f>IF(B113&lt;&gt;"",ROUND(P113*0.18,4),"")</f>
        <v/>
      </c>
      <c r="U113" s="25">
        <f>IF(B113&lt;&gt;"",O113+T113+N(K113),"")</f>
        <v/>
      </c>
      <c r="V113" s="26">
        <f>IF(B113&lt;&gt;"",TRIM(IF(OR(LEN(B113)&lt;&gt;10,ISERROR(--B113)),"Mal kodu 10 rəqəm olmalıdır. ",IF(ISNA(MATCH(B113,Kodlar!$A$2:$A$13650,0)),"Kod klassifikatorda tapılmadı. ",""))&amp;IF(D113="","Ad boşdur. ","")&amp;IF(E113="","Ölçü vahidi boşdur. ","")&amp;IF(N(F113)&lt;=0,"Miqdar 0-dan böyük olmalıdır. ","")&amp;IF(G113="","Qiymət boşdur. ","")&amp;IF(J113="","ƏDV rejimini seçin. ","")),IF(COUNTA(D113,F113,G113)&gt;0,"Mal kodu boşdur.",""))</f>
        <v/>
      </c>
    </row>
    <row r="114">
      <c r="A114" s="17">
        <f>IF(B114&lt;&gt;"",ROW()-4,"")</f>
        <v/>
      </c>
      <c r="B114" s="22" t="n"/>
      <c r="C114" s="23">
        <f>IF(B114&lt;&gt;"",IFERROR(VLOOKUP(B114,Kodlar!$A$2:$B$13650,2,FALSE),"⚠ Kod siyahıda tapılmadı"),"")</f>
        <v/>
      </c>
      <c r="D114" s="22" t="n"/>
      <c r="E114" s="22" t="n"/>
      <c r="F114" s="24" t="n"/>
      <c r="G114" s="24" t="n"/>
      <c r="H114" s="24" t="n"/>
      <c r="I114" s="24" t="n"/>
      <c r="J114" s="24" t="n"/>
      <c r="K114" s="24" t="n"/>
      <c r="L114" s="22" t="n"/>
      <c r="M114" s="25">
        <f>IF(B114&lt;&gt;"",ROUND(N(F114)*N(G114),4),"")</f>
        <v/>
      </c>
      <c r="N114" s="25">
        <f>IF(B114&lt;&gt;"",IF(I114&lt;&gt;"",ROUND(N(I114),4),ROUND(M114*N(H114)/100,4)),"")</f>
        <v/>
      </c>
      <c r="O114" s="25">
        <f>IF(B114&lt;&gt;"",M114+N114,"")</f>
        <v/>
      </c>
      <c r="P114" s="25">
        <f>IF(B114&lt;&gt;"",IF(J114="18%",O114,0),"")</f>
        <v/>
      </c>
      <c r="Q114" s="25">
        <f>IF(B114&lt;&gt;"",IF(J114="ƏDV-yə cəlb edilmir",O114,0),"")</f>
        <v/>
      </c>
      <c r="R114" s="25">
        <f>IF(B114&lt;&gt;"",IF(J114="ƏDV-dən azad",O114,0),"")</f>
        <v/>
      </c>
      <c r="S114" s="25">
        <f>IF(B114&lt;&gt;"",IF(J114="0%",O114,0),"")</f>
        <v/>
      </c>
      <c r="T114" s="25">
        <f>IF(B114&lt;&gt;"",ROUND(P114*0.18,4),"")</f>
        <v/>
      </c>
      <c r="U114" s="25">
        <f>IF(B114&lt;&gt;"",O114+T114+N(K114),"")</f>
        <v/>
      </c>
      <c r="V114" s="26">
        <f>IF(B114&lt;&gt;"",TRIM(IF(OR(LEN(B114)&lt;&gt;10,ISERROR(--B114)),"Mal kodu 10 rəqəm olmalıdır. ",IF(ISNA(MATCH(B114,Kodlar!$A$2:$A$13650,0)),"Kod klassifikatorda tapılmadı. ",""))&amp;IF(D114="","Ad boşdur. ","")&amp;IF(E114="","Ölçü vahidi boşdur. ","")&amp;IF(N(F114)&lt;=0,"Miqdar 0-dan böyük olmalıdır. ","")&amp;IF(G114="","Qiymət boşdur. ","")&amp;IF(J114="","ƏDV rejimini seçin. ","")),IF(COUNTA(D114,F114,G114)&gt;0,"Mal kodu boşdur.",""))</f>
        <v/>
      </c>
    </row>
    <row r="115">
      <c r="A115" s="17">
        <f>IF(B115&lt;&gt;"",ROW()-4,"")</f>
        <v/>
      </c>
      <c r="B115" s="22" t="n"/>
      <c r="C115" s="23">
        <f>IF(B115&lt;&gt;"",IFERROR(VLOOKUP(B115,Kodlar!$A$2:$B$13650,2,FALSE),"⚠ Kod siyahıda tapılmadı"),"")</f>
        <v/>
      </c>
      <c r="D115" s="22" t="n"/>
      <c r="E115" s="22" t="n"/>
      <c r="F115" s="24" t="n"/>
      <c r="G115" s="24" t="n"/>
      <c r="H115" s="24" t="n"/>
      <c r="I115" s="24" t="n"/>
      <c r="J115" s="24" t="n"/>
      <c r="K115" s="24" t="n"/>
      <c r="L115" s="22" t="n"/>
      <c r="M115" s="25">
        <f>IF(B115&lt;&gt;"",ROUND(N(F115)*N(G115),4),"")</f>
        <v/>
      </c>
      <c r="N115" s="25">
        <f>IF(B115&lt;&gt;"",IF(I115&lt;&gt;"",ROUND(N(I115),4),ROUND(M115*N(H115)/100,4)),"")</f>
        <v/>
      </c>
      <c r="O115" s="25">
        <f>IF(B115&lt;&gt;"",M115+N115,"")</f>
        <v/>
      </c>
      <c r="P115" s="25">
        <f>IF(B115&lt;&gt;"",IF(J115="18%",O115,0),"")</f>
        <v/>
      </c>
      <c r="Q115" s="25">
        <f>IF(B115&lt;&gt;"",IF(J115="ƏDV-yə cəlb edilmir",O115,0),"")</f>
        <v/>
      </c>
      <c r="R115" s="25">
        <f>IF(B115&lt;&gt;"",IF(J115="ƏDV-dən azad",O115,0),"")</f>
        <v/>
      </c>
      <c r="S115" s="25">
        <f>IF(B115&lt;&gt;"",IF(J115="0%",O115,0),"")</f>
        <v/>
      </c>
      <c r="T115" s="25">
        <f>IF(B115&lt;&gt;"",ROUND(P115*0.18,4),"")</f>
        <v/>
      </c>
      <c r="U115" s="25">
        <f>IF(B115&lt;&gt;"",O115+T115+N(K115),"")</f>
        <v/>
      </c>
      <c r="V115" s="26">
        <f>IF(B115&lt;&gt;"",TRIM(IF(OR(LEN(B115)&lt;&gt;10,ISERROR(--B115)),"Mal kodu 10 rəqəm olmalıdır. ",IF(ISNA(MATCH(B115,Kodlar!$A$2:$A$13650,0)),"Kod klassifikatorda tapılmadı. ",""))&amp;IF(D115="","Ad boşdur. ","")&amp;IF(E115="","Ölçü vahidi boşdur. ","")&amp;IF(N(F115)&lt;=0,"Miqdar 0-dan böyük olmalıdır. ","")&amp;IF(G115="","Qiymət boşdur. ","")&amp;IF(J115="","ƏDV rejimini seçin. ","")),IF(COUNTA(D115,F115,G115)&gt;0,"Mal kodu boşdur.",""))</f>
        <v/>
      </c>
    </row>
    <row r="116">
      <c r="A116" s="17">
        <f>IF(B116&lt;&gt;"",ROW()-4,"")</f>
        <v/>
      </c>
      <c r="B116" s="22" t="n"/>
      <c r="C116" s="23">
        <f>IF(B116&lt;&gt;"",IFERROR(VLOOKUP(B116,Kodlar!$A$2:$B$13650,2,FALSE),"⚠ Kod siyahıda tapılmadı"),"")</f>
        <v/>
      </c>
      <c r="D116" s="22" t="n"/>
      <c r="E116" s="22" t="n"/>
      <c r="F116" s="24" t="n"/>
      <c r="G116" s="24" t="n"/>
      <c r="H116" s="24" t="n"/>
      <c r="I116" s="24" t="n"/>
      <c r="J116" s="24" t="n"/>
      <c r="K116" s="24" t="n"/>
      <c r="L116" s="22" t="n"/>
      <c r="M116" s="25">
        <f>IF(B116&lt;&gt;"",ROUND(N(F116)*N(G116),4),"")</f>
        <v/>
      </c>
      <c r="N116" s="25">
        <f>IF(B116&lt;&gt;"",IF(I116&lt;&gt;"",ROUND(N(I116),4),ROUND(M116*N(H116)/100,4)),"")</f>
        <v/>
      </c>
      <c r="O116" s="25">
        <f>IF(B116&lt;&gt;"",M116+N116,"")</f>
        <v/>
      </c>
      <c r="P116" s="25">
        <f>IF(B116&lt;&gt;"",IF(J116="18%",O116,0),"")</f>
        <v/>
      </c>
      <c r="Q116" s="25">
        <f>IF(B116&lt;&gt;"",IF(J116="ƏDV-yə cəlb edilmir",O116,0),"")</f>
        <v/>
      </c>
      <c r="R116" s="25">
        <f>IF(B116&lt;&gt;"",IF(J116="ƏDV-dən azad",O116,0),"")</f>
        <v/>
      </c>
      <c r="S116" s="25">
        <f>IF(B116&lt;&gt;"",IF(J116="0%",O116,0),"")</f>
        <v/>
      </c>
      <c r="T116" s="25">
        <f>IF(B116&lt;&gt;"",ROUND(P116*0.18,4),"")</f>
        <v/>
      </c>
      <c r="U116" s="25">
        <f>IF(B116&lt;&gt;"",O116+T116+N(K116),"")</f>
        <v/>
      </c>
      <c r="V116" s="26">
        <f>IF(B116&lt;&gt;"",TRIM(IF(OR(LEN(B116)&lt;&gt;10,ISERROR(--B116)),"Mal kodu 10 rəqəm olmalıdır. ",IF(ISNA(MATCH(B116,Kodlar!$A$2:$A$13650,0)),"Kod klassifikatorda tapılmadı. ",""))&amp;IF(D116="","Ad boşdur. ","")&amp;IF(E116="","Ölçü vahidi boşdur. ","")&amp;IF(N(F116)&lt;=0,"Miqdar 0-dan böyük olmalıdır. ","")&amp;IF(G116="","Qiymət boşdur. ","")&amp;IF(J116="","ƏDV rejimini seçin. ","")),IF(COUNTA(D116,F116,G116)&gt;0,"Mal kodu boşdur.",""))</f>
        <v/>
      </c>
    </row>
    <row r="117">
      <c r="A117" s="17">
        <f>IF(B117&lt;&gt;"",ROW()-4,"")</f>
        <v/>
      </c>
      <c r="B117" s="22" t="n"/>
      <c r="C117" s="23">
        <f>IF(B117&lt;&gt;"",IFERROR(VLOOKUP(B117,Kodlar!$A$2:$B$13650,2,FALSE),"⚠ Kod siyahıda tapılmadı"),"")</f>
        <v/>
      </c>
      <c r="D117" s="22" t="n"/>
      <c r="E117" s="22" t="n"/>
      <c r="F117" s="24" t="n"/>
      <c r="G117" s="24" t="n"/>
      <c r="H117" s="24" t="n"/>
      <c r="I117" s="24" t="n"/>
      <c r="J117" s="24" t="n"/>
      <c r="K117" s="24" t="n"/>
      <c r="L117" s="22" t="n"/>
      <c r="M117" s="25">
        <f>IF(B117&lt;&gt;"",ROUND(N(F117)*N(G117),4),"")</f>
        <v/>
      </c>
      <c r="N117" s="25">
        <f>IF(B117&lt;&gt;"",IF(I117&lt;&gt;"",ROUND(N(I117),4),ROUND(M117*N(H117)/100,4)),"")</f>
        <v/>
      </c>
      <c r="O117" s="25">
        <f>IF(B117&lt;&gt;"",M117+N117,"")</f>
        <v/>
      </c>
      <c r="P117" s="25">
        <f>IF(B117&lt;&gt;"",IF(J117="18%",O117,0),"")</f>
        <v/>
      </c>
      <c r="Q117" s="25">
        <f>IF(B117&lt;&gt;"",IF(J117="ƏDV-yə cəlb edilmir",O117,0),"")</f>
        <v/>
      </c>
      <c r="R117" s="25">
        <f>IF(B117&lt;&gt;"",IF(J117="ƏDV-dən azad",O117,0),"")</f>
        <v/>
      </c>
      <c r="S117" s="25">
        <f>IF(B117&lt;&gt;"",IF(J117="0%",O117,0),"")</f>
        <v/>
      </c>
      <c r="T117" s="25">
        <f>IF(B117&lt;&gt;"",ROUND(P117*0.18,4),"")</f>
        <v/>
      </c>
      <c r="U117" s="25">
        <f>IF(B117&lt;&gt;"",O117+T117+N(K117),"")</f>
        <v/>
      </c>
      <c r="V117" s="26">
        <f>IF(B117&lt;&gt;"",TRIM(IF(OR(LEN(B117)&lt;&gt;10,ISERROR(--B117)),"Mal kodu 10 rəqəm olmalıdır. ",IF(ISNA(MATCH(B117,Kodlar!$A$2:$A$13650,0)),"Kod klassifikatorda tapılmadı. ",""))&amp;IF(D117="","Ad boşdur. ","")&amp;IF(E117="","Ölçü vahidi boşdur. ","")&amp;IF(N(F117)&lt;=0,"Miqdar 0-dan böyük olmalıdır. ","")&amp;IF(G117="","Qiymət boşdur. ","")&amp;IF(J117="","ƏDV rejimini seçin. ","")),IF(COUNTA(D117,F117,G117)&gt;0,"Mal kodu boşdur.",""))</f>
        <v/>
      </c>
    </row>
    <row r="118">
      <c r="A118" s="17">
        <f>IF(B118&lt;&gt;"",ROW()-4,"")</f>
        <v/>
      </c>
      <c r="B118" s="22" t="n"/>
      <c r="C118" s="23">
        <f>IF(B118&lt;&gt;"",IFERROR(VLOOKUP(B118,Kodlar!$A$2:$B$13650,2,FALSE),"⚠ Kod siyahıda tapılmadı"),"")</f>
        <v/>
      </c>
      <c r="D118" s="22" t="n"/>
      <c r="E118" s="22" t="n"/>
      <c r="F118" s="24" t="n"/>
      <c r="G118" s="24" t="n"/>
      <c r="H118" s="24" t="n"/>
      <c r="I118" s="24" t="n"/>
      <c r="J118" s="24" t="n"/>
      <c r="K118" s="24" t="n"/>
      <c r="L118" s="22" t="n"/>
      <c r="M118" s="25">
        <f>IF(B118&lt;&gt;"",ROUND(N(F118)*N(G118),4),"")</f>
        <v/>
      </c>
      <c r="N118" s="25">
        <f>IF(B118&lt;&gt;"",IF(I118&lt;&gt;"",ROUND(N(I118),4),ROUND(M118*N(H118)/100,4)),"")</f>
        <v/>
      </c>
      <c r="O118" s="25">
        <f>IF(B118&lt;&gt;"",M118+N118,"")</f>
        <v/>
      </c>
      <c r="P118" s="25">
        <f>IF(B118&lt;&gt;"",IF(J118="18%",O118,0),"")</f>
        <v/>
      </c>
      <c r="Q118" s="25">
        <f>IF(B118&lt;&gt;"",IF(J118="ƏDV-yə cəlb edilmir",O118,0),"")</f>
        <v/>
      </c>
      <c r="R118" s="25">
        <f>IF(B118&lt;&gt;"",IF(J118="ƏDV-dən azad",O118,0),"")</f>
        <v/>
      </c>
      <c r="S118" s="25">
        <f>IF(B118&lt;&gt;"",IF(J118="0%",O118,0),"")</f>
        <v/>
      </c>
      <c r="T118" s="25">
        <f>IF(B118&lt;&gt;"",ROUND(P118*0.18,4),"")</f>
        <v/>
      </c>
      <c r="U118" s="25">
        <f>IF(B118&lt;&gt;"",O118+T118+N(K118),"")</f>
        <v/>
      </c>
      <c r="V118" s="26">
        <f>IF(B118&lt;&gt;"",TRIM(IF(OR(LEN(B118)&lt;&gt;10,ISERROR(--B118)),"Mal kodu 10 rəqəm olmalıdır. ",IF(ISNA(MATCH(B118,Kodlar!$A$2:$A$13650,0)),"Kod klassifikatorda tapılmadı. ",""))&amp;IF(D118="","Ad boşdur. ","")&amp;IF(E118="","Ölçü vahidi boşdur. ","")&amp;IF(N(F118)&lt;=0,"Miqdar 0-dan böyük olmalıdır. ","")&amp;IF(G118="","Qiymət boşdur. ","")&amp;IF(J118="","ƏDV rejimini seçin. ","")),IF(COUNTA(D118,F118,G118)&gt;0,"Mal kodu boşdur.",""))</f>
        <v/>
      </c>
    </row>
    <row r="119">
      <c r="A119" s="17">
        <f>IF(B119&lt;&gt;"",ROW()-4,"")</f>
        <v/>
      </c>
      <c r="B119" s="22" t="n"/>
      <c r="C119" s="23">
        <f>IF(B119&lt;&gt;"",IFERROR(VLOOKUP(B119,Kodlar!$A$2:$B$13650,2,FALSE),"⚠ Kod siyahıda tapılmadı"),"")</f>
        <v/>
      </c>
      <c r="D119" s="22" t="n"/>
      <c r="E119" s="22" t="n"/>
      <c r="F119" s="24" t="n"/>
      <c r="G119" s="24" t="n"/>
      <c r="H119" s="24" t="n"/>
      <c r="I119" s="24" t="n"/>
      <c r="J119" s="24" t="n"/>
      <c r="K119" s="24" t="n"/>
      <c r="L119" s="22" t="n"/>
      <c r="M119" s="25">
        <f>IF(B119&lt;&gt;"",ROUND(N(F119)*N(G119),4),"")</f>
        <v/>
      </c>
      <c r="N119" s="25">
        <f>IF(B119&lt;&gt;"",IF(I119&lt;&gt;"",ROUND(N(I119),4),ROUND(M119*N(H119)/100,4)),"")</f>
        <v/>
      </c>
      <c r="O119" s="25">
        <f>IF(B119&lt;&gt;"",M119+N119,"")</f>
        <v/>
      </c>
      <c r="P119" s="25">
        <f>IF(B119&lt;&gt;"",IF(J119="18%",O119,0),"")</f>
        <v/>
      </c>
      <c r="Q119" s="25">
        <f>IF(B119&lt;&gt;"",IF(J119="ƏDV-yə cəlb edilmir",O119,0),"")</f>
        <v/>
      </c>
      <c r="R119" s="25">
        <f>IF(B119&lt;&gt;"",IF(J119="ƏDV-dən azad",O119,0),"")</f>
        <v/>
      </c>
      <c r="S119" s="25">
        <f>IF(B119&lt;&gt;"",IF(J119="0%",O119,0),"")</f>
        <v/>
      </c>
      <c r="T119" s="25">
        <f>IF(B119&lt;&gt;"",ROUND(P119*0.18,4),"")</f>
        <v/>
      </c>
      <c r="U119" s="25">
        <f>IF(B119&lt;&gt;"",O119+T119+N(K119),"")</f>
        <v/>
      </c>
      <c r="V119" s="26">
        <f>IF(B119&lt;&gt;"",TRIM(IF(OR(LEN(B119)&lt;&gt;10,ISERROR(--B119)),"Mal kodu 10 rəqəm olmalıdır. ",IF(ISNA(MATCH(B119,Kodlar!$A$2:$A$13650,0)),"Kod klassifikatorda tapılmadı. ",""))&amp;IF(D119="","Ad boşdur. ","")&amp;IF(E119="","Ölçü vahidi boşdur. ","")&amp;IF(N(F119)&lt;=0,"Miqdar 0-dan böyük olmalıdır. ","")&amp;IF(G119="","Qiymət boşdur. ","")&amp;IF(J119="","ƏDV rejimini seçin. ","")),IF(COUNTA(D119,F119,G119)&gt;0,"Mal kodu boşdur.",""))</f>
        <v/>
      </c>
    </row>
    <row r="120">
      <c r="A120" s="17">
        <f>IF(B120&lt;&gt;"",ROW()-4,"")</f>
        <v/>
      </c>
      <c r="B120" s="22" t="n"/>
      <c r="C120" s="23">
        <f>IF(B120&lt;&gt;"",IFERROR(VLOOKUP(B120,Kodlar!$A$2:$B$13650,2,FALSE),"⚠ Kod siyahıda tapılmadı"),"")</f>
        <v/>
      </c>
      <c r="D120" s="22" t="n"/>
      <c r="E120" s="22" t="n"/>
      <c r="F120" s="24" t="n"/>
      <c r="G120" s="24" t="n"/>
      <c r="H120" s="24" t="n"/>
      <c r="I120" s="24" t="n"/>
      <c r="J120" s="24" t="n"/>
      <c r="K120" s="24" t="n"/>
      <c r="L120" s="22" t="n"/>
      <c r="M120" s="25">
        <f>IF(B120&lt;&gt;"",ROUND(N(F120)*N(G120),4),"")</f>
        <v/>
      </c>
      <c r="N120" s="25">
        <f>IF(B120&lt;&gt;"",IF(I120&lt;&gt;"",ROUND(N(I120),4),ROUND(M120*N(H120)/100,4)),"")</f>
        <v/>
      </c>
      <c r="O120" s="25">
        <f>IF(B120&lt;&gt;"",M120+N120,"")</f>
        <v/>
      </c>
      <c r="P120" s="25">
        <f>IF(B120&lt;&gt;"",IF(J120="18%",O120,0),"")</f>
        <v/>
      </c>
      <c r="Q120" s="25">
        <f>IF(B120&lt;&gt;"",IF(J120="ƏDV-yə cəlb edilmir",O120,0),"")</f>
        <v/>
      </c>
      <c r="R120" s="25">
        <f>IF(B120&lt;&gt;"",IF(J120="ƏDV-dən azad",O120,0),"")</f>
        <v/>
      </c>
      <c r="S120" s="25">
        <f>IF(B120&lt;&gt;"",IF(J120="0%",O120,0),"")</f>
        <v/>
      </c>
      <c r="T120" s="25">
        <f>IF(B120&lt;&gt;"",ROUND(P120*0.18,4),"")</f>
        <v/>
      </c>
      <c r="U120" s="25">
        <f>IF(B120&lt;&gt;"",O120+T120+N(K120),"")</f>
        <v/>
      </c>
      <c r="V120" s="26">
        <f>IF(B120&lt;&gt;"",TRIM(IF(OR(LEN(B120)&lt;&gt;10,ISERROR(--B120)),"Mal kodu 10 rəqəm olmalıdır. ",IF(ISNA(MATCH(B120,Kodlar!$A$2:$A$13650,0)),"Kod klassifikatorda tapılmadı. ",""))&amp;IF(D120="","Ad boşdur. ","")&amp;IF(E120="","Ölçü vahidi boşdur. ","")&amp;IF(N(F120)&lt;=0,"Miqdar 0-dan böyük olmalıdır. ","")&amp;IF(G120="","Qiymət boşdur. ","")&amp;IF(J120="","ƏDV rejimini seçin. ","")),IF(COUNTA(D120,F120,G120)&gt;0,"Mal kodu boşdur.",""))</f>
        <v/>
      </c>
    </row>
    <row r="121">
      <c r="A121" s="17">
        <f>IF(B121&lt;&gt;"",ROW()-4,"")</f>
        <v/>
      </c>
      <c r="B121" s="22" t="n"/>
      <c r="C121" s="23">
        <f>IF(B121&lt;&gt;"",IFERROR(VLOOKUP(B121,Kodlar!$A$2:$B$13650,2,FALSE),"⚠ Kod siyahıda tapılmadı"),"")</f>
        <v/>
      </c>
      <c r="D121" s="22" t="n"/>
      <c r="E121" s="22" t="n"/>
      <c r="F121" s="24" t="n"/>
      <c r="G121" s="24" t="n"/>
      <c r="H121" s="24" t="n"/>
      <c r="I121" s="24" t="n"/>
      <c r="J121" s="24" t="n"/>
      <c r="K121" s="24" t="n"/>
      <c r="L121" s="22" t="n"/>
      <c r="M121" s="25">
        <f>IF(B121&lt;&gt;"",ROUND(N(F121)*N(G121),4),"")</f>
        <v/>
      </c>
      <c r="N121" s="25">
        <f>IF(B121&lt;&gt;"",IF(I121&lt;&gt;"",ROUND(N(I121),4),ROUND(M121*N(H121)/100,4)),"")</f>
        <v/>
      </c>
      <c r="O121" s="25">
        <f>IF(B121&lt;&gt;"",M121+N121,"")</f>
        <v/>
      </c>
      <c r="P121" s="25">
        <f>IF(B121&lt;&gt;"",IF(J121="18%",O121,0),"")</f>
        <v/>
      </c>
      <c r="Q121" s="25">
        <f>IF(B121&lt;&gt;"",IF(J121="ƏDV-yə cəlb edilmir",O121,0),"")</f>
        <v/>
      </c>
      <c r="R121" s="25">
        <f>IF(B121&lt;&gt;"",IF(J121="ƏDV-dən azad",O121,0),"")</f>
        <v/>
      </c>
      <c r="S121" s="25">
        <f>IF(B121&lt;&gt;"",IF(J121="0%",O121,0),"")</f>
        <v/>
      </c>
      <c r="T121" s="25">
        <f>IF(B121&lt;&gt;"",ROUND(P121*0.18,4),"")</f>
        <v/>
      </c>
      <c r="U121" s="25">
        <f>IF(B121&lt;&gt;"",O121+T121+N(K121),"")</f>
        <v/>
      </c>
      <c r="V121" s="26">
        <f>IF(B121&lt;&gt;"",TRIM(IF(OR(LEN(B121)&lt;&gt;10,ISERROR(--B121)),"Mal kodu 10 rəqəm olmalıdır. ",IF(ISNA(MATCH(B121,Kodlar!$A$2:$A$13650,0)),"Kod klassifikatorda tapılmadı. ",""))&amp;IF(D121="","Ad boşdur. ","")&amp;IF(E121="","Ölçü vahidi boşdur. ","")&amp;IF(N(F121)&lt;=0,"Miqdar 0-dan böyük olmalıdır. ","")&amp;IF(G121="","Qiymət boşdur. ","")&amp;IF(J121="","ƏDV rejimini seçin. ","")),IF(COUNTA(D121,F121,G121)&gt;0,"Mal kodu boşdur.",""))</f>
        <v/>
      </c>
    </row>
    <row r="122">
      <c r="A122" s="17">
        <f>IF(B122&lt;&gt;"",ROW()-4,"")</f>
        <v/>
      </c>
      <c r="B122" s="22" t="n"/>
      <c r="C122" s="23">
        <f>IF(B122&lt;&gt;"",IFERROR(VLOOKUP(B122,Kodlar!$A$2:$B$13650,2,FALSE),"⚠ Kod siyahıda tapılmadı"),"")</f>
        <v/>
      </c>
      <c r="D122" s="22" t="n"/>
      <c r="E122" s="22" t="n"/>
      <c r="F122" s="24" t="n"/>
      <c r="G122" s="24" t="n"/>
      <c r="H122" s="24" t="n"/>
      <c r="I122" s="24" t="n"/>
      <c r="J122" s="24" t="n"/>
      <c r="K122" s="24" t="n"/>
      <c r="L122" s="22" t="n"/>
      <c r="M122" s="25">
        <f>IF(B122&lt;&gt;"",ROUND(N(F122)*N(G122),4),"")</f>
        <v/>
      </c>
      <c r="N122" s="25">
        <f>IF(B122&lt;&gt;"",IF(I122&lt;&gt;"",ROUND(N(I122),4),ROUND(M122*N(H122)/100,4)),"")</f>
        <v/>
      </c>
      <c r="O122" s="25">
        <f>IF(B122&lt;&gt;"",M122+N122,"")</f>
        <v/>
      </c>
      <c r="P122" s="25">
        <f>IF(B122&lt;&gt;"",IF(J122="18%",O122,0),"")</f>
        <v/>
      </c>
      <c r="Q122" s="25">
        <f>IF(B122&lt;&gt;"",IF(J122="ƏDV-yə cəlb edilmir",O122,0),"")</f>
        <v/>
      </c>
      <c r="R122" s="25">
        <f>IF(B122&lt;&gt;"",IF(J122="ƏDV-dən azad",O122,0),"")</f>
        <v/>
      </c>
      <c r="S122" s="25">
        <f>IF(B122&lt;&gt;"",IF(J122="0%",O122,0),"")</f>
        <v/>
      </c>
      <c r="T122" s="25">
        <f>IF(B122&lt;&gt;"",ROUND(P122*0.18,4),"")</f>
        <v/>
      </c>
      <c r="U122" s="25">
        <f>IF(B122&lt;&gt;"",O122+T122+N(K122),"")</f>
        <v/>
      </c>
      <c r="V122" s="26">
        <f>IF(B122&lt;&gt;"",TRIM(IF(OR(LEN(B122)&lt;&gt;10,ISERROR(--B122)),"Mal kodu 10 rəqəm olmalıdır. ",IF(ISNA(MATCH(B122,Kodlar!$A$2:$A$13650,0)),"Kod klassifikatorda tapılmadı. ",""))&amp;IF(D122="","Ad boşdur. ","")&amp;IF(E122="","Ölçü vahidi boşdur. ","")&amp;IF(N(F122)&lt;=0,"Miqdar 0-dan böyük olmalıdır. ","")&amp;IF(G122="","Qiymət boşdur. ","")&amp;IF(J122="","ƏDV rejimini seçin. ","")),IF(COUNTA(D122,F122,G122)&gt;0,"Mal kodu boşdur.",""))</f>
        <v/>
      </c>
    </row>
    <row r="123">
      <c r="A123" s="17">
        <f>IF(B123&lt;&gt;"",ROW()-4,"")</f>
        <v/>
      </c>
      <c r="B123" s="22" t="n"/>
      <c r="C123" s="23">
        <f>IF(B123&lt;&gt;"",IFERROR(VLOOKUP(B123,Kodlar!$A$2:$B$13650,2,FALSE),"⚠ Kod siyahıda tapılmadı"),"")</f>
        <v/>
      </c>
      <c r="D123" s="22" t="n"/>
      <c r="E123" s="22" t="n"/>
      <c r="F123" s="24" t="n"/>
      <c r="G123" s="24" t="n"/>
      <c r="H123" s="24" t="n"/>
      <c r="I123" s="24" t="n"/>
      <c r="J123" s="24" t="n"/>
      <c r="K123" s="24" t="n"/>
      <c r="L123" s="22" t="n"/>
      <c r="M123" s="25">
        <f>IF(B123&lt;&gt;"",ROUND(N(F123)*N(G123),4),"")</f>
        <v/>
      </c>
      <c r="N123" s="25">
        <f>IF(B123&lt;&gt;"",IF(I123&lt;&gt;"",ROUND(N(I123),4),ROUND(M123*N(H123)/100,4)),"")</f>
        <v/>
      </c>
      <c r="O123" s="25">
        <f>IF(B123&lt;&gt;"",M123+N123,"")</f>
        <v/>
      </c>
      <c r="P123" s="25">
        <f>IF(B123&lt;&gt;"",IF(J123="18%",O123,0),"")</f>
        <v/>
      </c>
      <c r="Q123" s="25">
        <f>IF(B123&lt;&gt;"",IF(J123="ƏDV-yə cəlb edilmir",O123,0),"")</f>
        <v/>
      </c>
      <c r="R123" s="25">
        <f>IF(B123&lt;&gt;"",IF(J123="ƏDV-dən azad",O123,0),"")</f>
        <v/>
      </c>
      <c r="S123" s="25">
        <f>IF(B123&lt;&gt;"",IF(J123="0%",O123,0),"")</f>
        <v/>
      </c>
      <c r="T123" s="25">
        <f>IF(B123&lt;&gt;"",ROUND(P123*0.18,4),"")</f>
        <v/>
      </c>
      <c r="U123" s="25">
        <f>IF(B123&lt;&gt;"",O123+T123+N(K123),"")</f>
        <v/>
      </c>
      <c r="V123" s="26">
        <f>IF(B123&lt;&gt;"",TRIM(IF(OR(LEN(B123)&lt;&gt;10,ISERROR(--B123)),"Mal kodu 10 rəqəm olmalıdır. ",IF(ISNA(MATCH(B123,Kodlar!$A$2:$A$13650,0)),"Kod klassifikatorda tapılmadı. ",""))&amp;IF(D123="","Ad boşdur. ","")&amp;IF(E123="","Ölçü vahidi boşdur. ","")&amp;IF(N(F123)&lt;=0,"Miqdar 0-dan böyük olmalıdır. ","")&amp;IF(G123="","Qiymət boşdur. ","")&amp;IF(J123="","ƏDV rejimini seçin. ","")),IF(COUNTA(D123,F123,G123)&gt;0,"Mal kodu boşdur.",""))</f>
        <v/>
      </c>
    </row>
    <row r="124">
      <c r="A124" s="17">
        <f>IF(B124&lt;&gt;"",ROW()-4,"")</f>
        <v/>
      </c>
      <c r="B124" s="22" t="n"/>
      <c r="C124" s="23">
        <f>IF(B124&lt;&gt;"",IFERROR(VLOOKUP(B124,Kodlar!$A$2:$B$13650,2,FALSE),"⚠ Kod siyahıda tapılmadı"),"")</f>
        <v/>
      </c>
      <c r="D124" s="22" t="n"/>
      <c r="E124" s="22" t="n"/>
      <c r="F124" s="24" t="n"/>
      <c r="G124" s="24" t="n"/>
      <c r="H124" s="24" t="n"/>
      <c r="I124" s="24" t="n"/>
      <c r="J124" s="24" t="n"/>
      <c r="K124" s="24" t="n"/>
      <c r="L124" s="22" t="n"/>
      <c r="M124" s="25">
        <f>IF(B124&lt;&gt;"",ROUND(N(F124)*N(G124),4),"")</f>
        <v/>
      </c>
      <c r="N124" s="25">
        <f>IF(B124&lt;&gt;"",IF(I124&lt;&gt;"",ROUND(N(I124),4),ROUND(M124*N(H124)/100,4)),"")</f>
        <v/>
      </c>
      <c r="O124" s="25">
        <f>IF(B124&lt;&gt;"",M124+N124,"")</f>
        <v/>
      </c>
      <c r="P124" s="25">
        <f>IF(B124&lt;&gt;"",IF(J124="18%",O124,0),"")</f>
        <v/>
      </c>
      <c r="Q124" s="25">
        <f>IF(B124&lt;&gt;"",IF(J124="ƏDV-yə cəlb edilmir",O124,0),"")</f>
        <v/>
      </c>
      <c r="R124" s="25">
        <f>IF(B124&lt;&gt;"",IF(J124="ƏDV-dən azad",O124,0),"")</f>
        <v/>
      </c>
      <c r="S124" s="25">
        <f>IF(B124&lt;&gt;"",IF(J124="0%",O124,0),"")</f>
        <v/>
      </c>
      <c r="T124" s="25">
        <f>IF(B124&lt;&gt;"",ROUND(P124*0.18,4),"")</f>
        <v/>
      </c>
      <c r="U124" s="25">
        <f>IF(B124&lt;&gt;"",O124+T124+N(K124),"")</f>
        <v/>
      </c>
      <c r="V124" s="26">
        <f>IF(B124&lt;&gt;"",TRIM(IF(OR(LEN(B124)&lt;&gt;10,ISERROR(--B124)),"Mal kodu 10 rəqəm olmalıdır. ",IF(ISNA(MATCH(B124,Kodlar!$A$2:$A$13650,0)),"Kod klassifikatorda tapılmadı. ",""))&amp;IF(D124="","Ad boşdur. ","")&amp;IF(E124="","Ölçü vahidi boşdur. ","")&amp;IF(N(F124)&lt;=0,"Miqdar 0-dan böyük olmalıdır. ","")&amp;IF(G124="","Qiymət boşdur. ","")&amp;IF(J124="","ƏDV rejimini seçin. ","")),IF(COUNTA(D124,F124,G124)&gt;0,"Mal kodu boşdur.",""))</f>
        <v/>
      </c>
    </row>
    <row r="125">
      <c r="A125" s="17">
        <f>IF(B125&lt;&gt;"",ROW()-4,"")</f>
        <v/>
      </c>
      <c r="B125" s="22" t="n"/>
      <c r="C125" s="23">
        <f>IF(B125&lt;&gt;"",IFERROR(VLOOKUP(B125,Kodlar!$A$2:$B$13650,2,FALSE),"⚠ Kod siyahıda tapılmadı"),"")</f>
        <v/>
      </c>
      <c r="D125" s="22" t="n"/>
      <c r="E125" s="22" t="n"/>
      <c r="F125" s="24" t="n"/>
      <c r="G125" s="24" t="n"/>
      <c r="H125" s="24" t="n"/>
      <c r="I125" s="24" t="n"/>
      <c r="J125" s="24" t="n"/>
      <c r="K125" s="24" t="n"/>
      <c r="L125" s="22" t="n"/>
      <c r="M125" s="25">
        <f>IF(B125&lt;&gt;"",ROUND(N(F125)*N(G125),4),"")</f>
        <v/>
      </c>
      <c r="N125" s="25">
        <f>IF(B125&lt;&gt;"",IF(I125&lt;&gt;"",ROUND(N(I125),4),ROUND(M125*N(H125)/100,4)),"")</f>
        <v/>
      </c>
      <c r="O125" s="25">
        <f>IF(B125&lt;&gt;"",M125+N125,"")</f>
        <v/>
      </c>
      <c r="P125" s="25">
        <f>IF(B125&lt;&gt;"",IF(J125="18%",O125,0),"")</f>
        <v/>
      </c>
      <c r="Q125" s="25">
        <f>IF(B125&lt;&gt;"",IF(J125="ƏDV-yə cəlb edilmir",O125,0),"")</f>
        <v/>
      </c>
      <c r="R125" s="25">
        <f>IF(B125&lt;&gt;"",IF(J125="ƏDV-dən azad",O125,0),"")</f>
        <v/>
      </c>
      <c r="S125" s="25">
        <f>IF(B125&lt;&gt;"",IF(J125="0%",O125,0),"")</f>
        <v/>
      </c>
      <c r="T125" s="25">
        <f>IF(B125&lt;&gt;"",ROUND(P125*0.18,4),"")</f>
        <v/>
      </c>
      <c r="U125" s="25">
        <f>IF(B125&lt;&gt;"",O125+T125+N(K125),"")</f>
        <v/>
      </c>
      <c r="V125" s="26">
        <f>IF(B125&lt;&gt;"",TRIM(IF(OR(LEN(B125)&lt;&gt;10,ISERROR(--B125)),"Mal kodu 10 rəqəm olmalıdır. ",IF(ISNA(MATCH(B125,Kodlar!$A$2:$A$13650,0)),"Kod klassifikatorda tapılmadı. ",""))&amp;IF(D125="","Ad boşdur. ","")&amp;IF(E125="","Ölçü vahidi boşdur. ","")&amp;IF(N(F125)&lt;=0,"Miqdar 0-dan böyük olmalıdır. ","")&amp;IF(G125="","Qiymət boşdur. ","")&amp;IF(J125="","ƏDV rejimini seçin. ","")),IF(COUNTA(D125,F125,G125)&gt;0,"Mal kodu boşdur.",""))</f>
        <v/>
      </c>
    </row>
    <row r="126">
      <c r="A126" s="17">
        <f>IF(B126&lt;&gt;"",ROW()-4,"")</f>
        <v/>
      </c>
      <c r="B126" s="22" t="n"/>
      <c r="C126" s="23">
        <f>IF(B126&lt;&gt;"",IFERROR(VLOOKUP(B126,Kodlar!$A$2:$B$13650,2,FALSE),"⚠ Kod siyahıda tapılmadı"),"")</f>
        <v/>
      </c>
      <c r="D126" s="22" t="n"/>
      <c r="E126" s="22" t="n"/>
      <c r="F126" s="24" t="n"/>
      <c r="G126" s="24" t="n"/>
      <c r="H126" s="24" t="n"/>
      <c r="I126" s="24" t="n"/>
      <c r="J126" s="24" t="n"/>
      <c r="K126" s="24" t="n"/>
      <c r="L126" s="22" t="n"/>
      <c r="M126" s="25">
        <f>IF(B126&lt;&gt;"",ROUND(N(F126)*N(G126),4),"")</f>
        <v/>
      </c>
      <c r="N126" s="25">
        <f>IF(B126&lt;&gt;"",IF(I126&lt;&gt;"",ROUND(N(I126),4),ROUND(M126*N(H126)/100,4)),"")</f>
        <v/>
      </c>
      <c r="O126" s="25">
        <f>IF(B126&lt;&gt;"",M126+N126,"")</f>
        <v/>
      </c>
      <c r="P126" s="25">
        <f>IF(B126&lt;&gt;"",IF(J126="18%",O126,0),"")</f>
        <v/>
      </c>
      <c r="Q126" s="25">
        <f>IF(B126&lt;&gt;"",IF(J126="ƏDV-yə cəlb edilmir",O126,0),"")</f>
        <v/>
      </c>
      <c r="R126" s="25">
        <f>IF(B126&lt;&gt;"",IF(J126="ƏDV-dən azad",O126,0),"")</f>
        <v/>
      </c>
      <c r="S126" s="25">
        <f>IF(B126&lt;&gt;"",IF(J126="0%",O126,0),"")</f>
        <v/>
      </c>
      <c r="T126" s="25">
        <f>IF(B126&lt;&gt;"",ROUND(P126*0.18,4),"")</f>
        <v/>
      </c>
      <c r="U126" s="25">
        <f>IF(B126&lt;&gt;"",O126+T126+N(K126),"")</f>
        <v/>
      </c>
      <c r="V126" s="26">
        <f>IF(B126&lt;&gt;"",TRIM(IF(OR(LEN(B126)&lt;&gt;10,ISERROR(--B126)),"Mal kodu 10 rəqəm olmalıdır. ",IF(ISNA(MATCH(B126,Kodlar!$A$2:$A$13650,0)),"Kod klassifikatorda tapılmadı. ",""))&amp;IF(D126="","Ad boşdur. ","")&amp;IF(E126="","Ölçü vahidi boşdur. ","")&amp;IF(N(F126)&lt;=0,"Miqdar 0-dan böyük olmalıdır. ","")&amp;IF(G126="","Qiymət boşdur. ","")&amp;IF(J126="","ƏDV rejimini seçin. ","")),IF(COUNTA(D126,F126,G126)&gt;0,"Mal kodu boşdur.",""))</f>
        <v/>
      </c>
    </row>
    <row r="127">
      <c r="A127" s="17">
        <f>IF(B127&lt;&gt;"",ROW()-4,"")</f>
        <v/>
      </c>
      <c r="B127" s="22" t="n"/>
      <c r="C127" s="23">
        <f>IF(B127&lt;&gt;"",IFERROR(VLOOKUP(B127,Kodlar!$A$2:$B$13650,2,FALSE),"⚠ Kod siyahıda tapılmadı"),"")</f>
        <v/>
      </c>
      <c r="D127" s="22" t="n"/>
      <c r="E127" s="22" t="n"/>
      <c r="F127" s="24" t="n"/>
      <c r="G127" s="24" t="n"/>
      <c r="H127" s="24" t="n"/>
      <c r="I127" s="24" t="n"/>
      <c r="J127" s="24" t="n"/>
      <c r="K127" s="24" t="n"/>
      <c r="L127" s="22" t="n"/>
      <c r="M127" s="25">
        <f>IF(B127&lt;&gt;"",ROUND(N(F127)*N(G127),4),"")</f>
        <v/>
      </c>
      <c r="N127" s="25">
        <f>IF(B127&lt;&gt;"",IF(I127&lt;&gt;"",ROUND(N(I127),4),ROUND(M127*N(H127)/100,4)),"")</f>
        <v/>
      </c>
      <c r="O127" s="25">
        <f>IF(B127&lt;&gt;"",M127+N127,"")</f>
        <v/>
      </c>
      <c r="P127" s="25">
        <f>IF(B127&lt;&gt;"",IF(J127="18%",O127,0),"")</f>
        <v/>
      </c>
      <c r="Q127" s="25">
        <f>IF(B127&lt;&gt;"",IF(J127="ƏDV-yə cəlb edilmir",O127,0),"")</f>
        <v/>
      </c>
      <c r="R127" s="25">
        <f>IF(B127&lt;&gt;"",IF(J127="ƏDV-dən azad",O127,0),"")</f>
        <v/>
      </c>
      <c r="S127" s="25">
        <f>IF(B127&lt;&gt;"",IF(J127="0%",O127,0),"")</f>
        <v/>
      </c>
      <c r="T127" s="25">
        <f>IF(B127&lt;&gt;"",ROUND(P127*0.18,4),"")</f>
        <v/>
      </c>
      <c r="U127" s="25">
        <f>IF(B127&lt;&gt;"",O127+T127+N(K127),"")</f>
        <v/>
      </c>
      <c r="V127" s="26">
        <f>IF(B127&lt;&gt;"",TRIM(IF(OR(LEN(B127)&lt;&gt;10,ISERROR(--B127)),"Mal kodu 10 rəqəm olmalıdır. ",IF(ISNA(MATCH(B127,Kodlar!$A$2:$A$13650,0)),"Kod klassifikatorda tapılmadı. ",""))&amp;IF(D127="","Ad boşdur. ","")&amp;IF(E127="","Ölçü vahidi boşdur. ","")&amp;IF(N(F127)&lt;=0,"Miqdar 0-dan böyük olmalıdır. ","")&amp;IF(G127="","Qiymət boşdur. ","")&amp;IF(J127="","ƏDV rejimini seçin. ","")),IF(COUNTA(D127,F127,G127)&gt;0,"Mal kodu boşdur.",""))</f>
        <v/>
      </c>
    </row>
    <row r="128">
      <c r="A128" s="17">
        <f>IF(B128&lt;&gt;"",ROW()-4,"")</f>
        <v/>
      </c>
      <c r="B128" s="22" t="n"/>
      <c r="C128" s="23">
        <f>IF(B128&lt;&gt;"",IFERROR(VLOOKUP(B128,Kodlar!$A$2:$B$13650,2,FALSE),"⚠ Kod siyahıda tapılmadı"),"")</f>
        <v/>
      </c>
      <c r="D128" s="22" t="n"/>
      <c r="E128" s="22" t="n"/>
      <c r="F128" s="24" t="n"/>
      <c r="G128" s="24" t="n"/>
      <c r="H128" s="24" t="n"/>
      <c r="I128" s="24" t="n"/>
      <c r="J128" s="24" t="n"/>
      <c r="K128" s="24" t="n"/>
      <c r="L128" s="22" t="n"/>
      <c r="M128" s="25">
        <f>IF(B128&lt;&gt;"",ROUND(N(F128)*N(G128),4),"")</f>
        <v/>
      </c>
      <c r="N128" s="25">
        <f>IF(B128&lt;&gt;"",IF(I128&lt;&gt;"",ROUND(N(I128),4),ROUND(M128*N(H128)/100,4)),"")</f>
        <v/>
      </c>
      <c r="O128" s="25">
        <f>IF(B128&lt;&gt;"",M128+N128,"")</f>
        <v/>
      </c>
      <c r="P128" s="25">
        <f>IF(B128&lt;&gt;"",IF(J128="18%",O128,0),"")</f>
        <v/>
      </c>
      <c r="Q128" s="25">
        <f>IF(B128&lt;&gt;"",IF(J128="ƏDV-yə cəlb edilmir",O128,0),"")</f>
        <v/>
      </c>
      <c r="R128" s="25">
        <f>IF(B128&lt;&gt;"",IF(J128="ƏDV-dən azad",O128,0),"")</f>
        <v/>
      </c>
      <c r="S128" s="25">
        <f>IF(B128&lt;&gt;"",IF(J128="0%",O128,0),"")</f>
        <v/>
      </c>
      <c r="T128" s="25">
        <f>IF(B128&lt;&gt;"",ROUND(P128*0.18,4),"")</f>
        <v/>
      </c>
      <c r="U128" s="25">
        <f>IF(B128&lt;&gt;"",O128+T128+N(K128),"")</f>
        <v/>
      </c>
      <c r="V128" s="26">
        <f>IF(B128&lt;&gt;"",TRIM(IF(OR(LEN(B128)&lt;&gt;10,ISERROR(--B128)),"Mal kodu 10 rəqəm olmalıdır. ",IF(ISNA(MATCH(B128,Kodlar!$A$2:$A$13650,0)),"Kod klassifikatorda tapılmadı. ",""))&amp;IF(D128="","Ad boşdur. ","")&amp;IF(E128="","Ölçü vahidi boşdur. ","")&amp;IF(N(F128)&lt;=0,"Miqdar 0-dan böyük olmalıdır. ","")&amp;IF(G128="","Qiymət boşdur. ","")&amp;IF(J128="","ƏDV rejimini seçin. ","")),IF(COUNTA(D128,F128,G128)&gt;0,"Mal kodu boşdur.",""))</f>
        <v/>
      </c>
    </row>
    <row r="129">
      <c r="A129" s="17">
        <f>IF(B129&lt;&gt;"",ROW()-4,"")</f>
        <v/>
      </c>
      <c r="B129" s="22" t="n"/>
      <c r="C129" s="23">
        <f>IF(B129&lt;&gt;"",IFERROR(VLOOKUP(B129,Kodlar!$A$2:$B$13650,2,FALSE),"⚠ Kod siyahıda tapılmadı"),"")</f>
        <v/>
      </c>
      <c r="D129" s="22" t="n"/>
      <c r="E129" s="22" t="n"/>
      <c r="F129" s="24" t="n"/>
      <c r="G129" s="24" t="n"/>
      <c r="H129" s="24" t="n"/>
      <c r="I129" s="24" t="n"/>
      <c r="J129" s="24" t="n"/>
      <c r="K129" s="24" t="n"/>
      <c r="L129" s="22" t="n"/>
      <c r="M129" s="25">
        <f>IF(B129&lt;&gt;"",ROUND(N(F129)*N(G129),4),"")</f>
        <v/>
      </c>
      <c r="N129" s="25">
        <f>IF(B129&lt;&gt;"",IF(I129&lt;&gt;"",ROUND(N(I129),4),ROUND(M129*N(H129)/100,4)),"")</f>
        <v/>
      </c>
      <c r="O129" s="25">
        <f>IF(B129&lt;&gt;"",M129+N129,"")</f>
        <v/>
      </c>
      <c r="P129" s="25">
        <f>IF(B129&lt;&gt;"",IF(J129="18%",O129,0),"")</f>
        <v/>
      </c>
      <c r="Q129" s="25">
        <f>IF(B129&lt;&gt;"",IF(J129="ƏDV-yə cəlb edilmir",O129,0),"")</f>
        <v/>
      </c>
      <c r="R129" s="25">
        <f>IF(B129&lt;&gt;"",IF(J129="ƏDV-dən azad",O129,0),"")</f>
        <v/>
      </c>
      <c r="S129" s="25">
        <f>IF(B129&lt;&gt;"",IF(J129="0%",O129,0),"")</f>
        <v/>
      </c>
      <c r="T129" s="25">
        <f>IF(B129&lt;&gt;"",ROUND(P129*0.18,4),"")</f>
        <v/>
      </c>
      <c r="U129" s="25">
        <f>IF(B129&lt;&gt;"",O129+T129+N(K129),"")</f>
        <v/>
      </c>
      <c r="V129" s="26">
        <f>IF(B129&lt;&gt;"",TRIM(IF(OR(LEN(B129)&lt;&gt;10,ISERROR(--B129)),"Mal kodu 10 rəqəm olmalıdır. ",IF(ISNA(MATCH(B129,Kodlar!$A$2:$A$13650,0)),"Kod klassifikatorda tapılmadı. ",""))&amp;IF(D129="","Ad boşdur. ","")&amp;IF(E129="","Ölçü vahidi boşdur. ","")&amp;IF(N(F129)&lt;=0,"Miqdar 0-dan böyük olmalıdır. ","")&amp;IF(G129="","Qiymət boşdur. ","")&amp;IF(J129="","ƏDV rejimini seçin. ","")),IF(COUNTA(D129,F129,G129)&gt;0,"Mal kodu boşdur.",""))</f>
        <v/>
      </c>
    </row>
    <row r="130">
      <c r="A130" s="17">
        <f>IF(B130&lt;&gt;"",ROW()-4,"")</f>
        <v/>
      </c>
      <c r="B130" s="22" t="n"/>
      <c r="C130" s="23">
        <f>IF(B130&lt;&gt;"",IFERROR(VLOOKUP(B130,Kodlar!$A$2:$B$13650,2,FALSE),"⚠ Kod siyahıda tapılmadı"),"")</f>
        <v/>
      </c>
      <c r="D130" s="22" t="n"/>
      <c r="E130" s="22" t="n"/>
      <c r="F130" s="24" t="n"/>
      <c r="G130" s="24" t="n"/>
      <c r="H130" s="24" t="n"/>
      <c r="I130" s="24" t="n"/>
      <c r="J130" s="24" t="n"/>
      <c r="K130" s="24" t="n"/>
      <c r="L130" s="22" t="n"/>
      <c r="M130" s="25">
        <f>IF(B130&lt;&gt;"",ROUND(N(F130)*N(G130),4),"")</f>
        <v/>
      </c>
      <c r="N130" s="25">
        <f>IF(B130&lt;&gt;"",IF(I130&lt;&gt;"",ROUND(N(I130),4),ROUND(M130*N(H130)/100,4)),"")</f>
        <v/>
      </c>
      <c r="O130" s="25">
        <f>IF(B130&lt;&gt;"",M130+N130,"")</f>
        <v/>
      </c>
      <c r="P130" s="25">
        <f>IF(B130&lt;&gt;"",IF(J130="18%",O130,0),"")</f>
        <v/>
      </c>
      <c r="Q130" s="25">
        <f>IF(B130&lt;&gt;"",IF(J130="ƏDV-yə cəlb edilmir",O130,0),"")</f>
        <v/>
      </c>
      <c r="R130" s="25">
        <f>IF(B130&lt;&gt;"",IF(J130="ƏDV-dən azad",O130,0),"")</f>
        <v/>
      </c>
      <c r="S130" s="25">
        <f>IF(B130&lt;&gt;"",IF(J130="0%",O130,0),"")</f>
        <v/>
      </c>
      <c r="T130" s="25">
        <f>IF(B130&lt;&gt;"",ROUND(P130*0.18,4),"")</f>
        <v/>
      </c>
      <c r="U130" s="25">
        <f>IF(B130&lt;&gt;"",O130+T130+N(K130),"")</f>
        <v/>
      </c>
      <c r="V130" s="26">
        <f>IF(B130&lt;&gt;"",TRIM(IF(OR(LEN(B130)&lt;&gt;10,ISERROR(--B130)),"Mal kodu 10 rəqəm olmalıdır. ",IF(ISNA(MATCH(B130,Kodlar!$A$2:$A$13650,0)),"Kod klassifikatorda tapılmadı. ",""))&amp;IF(D130="","Ad boşdur. ","")&amp;IF(E130="","Ölçü vahidi boşdur. ","")&amp;IF(N(F130)&lt;=0,"Miqdar 0-dan böyük olmalıdır. ","")&amp;IF(G130="","Qiymət boşdur. ","")&amp;IF(J130="","ƏDV rejimini seçin. ","")),IF(COUNTA(D130,F130,G130)&gt;0,"Mal kodu boşdur.",""))</f>
        <v/>
      </c>
    </row>
    <row r="131">
      <c r="A131" s="17">
        <f>IF(B131&lt;&gt;"",ROW()-4,"")</f>
        <v/>
      </c>
      <c r="B131" s="22" t="n"/>
      <c r="C131" s="23">
        <f>IF(B131&lt;&gt;"",IFERROR(VLOOKUP(B131,Kodlar!$A$2:$B$13650,2,FALSE),"⚠ Kod siyahıda tapılmadı"),"")</f>
        <v/>
      </c>
      <c r="D131" s="22" t="n"/>
      <c r="E131" s="22" t="n"/>
      <c r="F131" s="24" t="n"/>
      <c r="G131" s="24" t="n"/>
      <c r="H131" s="24" t="n"/>
      <c r="I131" s="24" t="n"/>
      <c r="J131" s="24" t="n"/>
      <c r="K131" s="24" t="n"/>
      <c r="L131" s="22" t="n"/>
      <c r="M131" s="25">
        <f>IF(B131&lt;&gt;"",ROUND(N(F131)*N(G131),4),"")</f>
        <v/>
      </c>
      <c r="N131" s="25">
        <f>IF(B131&lt;&gt;"",IF(I131&lt;&gt;"",ROUND(N(I131),4),ROUND(M131*N(H131)/100,4)),"")</f>
        <v/>
      </c>
      <c r="O131" s="25">
        <f>IF(B131&lt;&gt;"",M131+N131,"")</f>
        <v/>
      </c>
      <c r="P131" s="25">
        <f>IF(B131&lt;&gt;"",IF(J131="18%",O131,0),"")</f>
        <v/>
      </c>
      <c r="Q131" s="25">
        <f>IF(B131&lt;&gt;"",IF(J131="ƏDV-yə cəlb edilmir",O131,0),"")</f>
        <v/>
      </c>
      <c r="R131" s="25">
        <f>IF(B131&lt;&gt;"",IF(J131="ƏDV-dən azad",O131,0),"")</f>
        <v/>
      </c>
      <c r="S131" s="25">
        <f>IF(B131&lt;&gt;"",IF(J131="0%",O131,0),"")</f>
        <v/>
      </c>
      <c r="T131" s="25">
        <f>IF(B131&lt;&gt;"",ROUND(P131*0.18,4),"")</f>
        <v/>
      </c>
      <c r="U131" s="25">
        <f>IF(B131&lt;&gt;"",O131+T131+N(K131),"")</f>
        <v/>
      </c>
      <c r="V131" s="26">
        <f>IF(B131&lt;&gt;"",TRIM(IF(OR(LEN(B131)&lt;&gt;10,ISERROR(--B131)),"Mal kodu 10 rəqəm olmalıdır. ",IF(ISNA(MATCH(B131,Kodlar!$A$2:$A$13650,0)),"Kod klassifikatorda tapılmadı. ",""))&amp;IF(D131="","Ad boşdur. ","")&amp;IF(E131="","Ölçü vahidi boşdur. ","")&amp;IF(N(F131)&lt;=0,"Miqdar 0-dan böyük olmalıdır. ","")&amp;IF(G131="","Qiymət boşdur. ","")&amp;IF(J131="","ƏDV rejimini seçin. ","")),IF(COUNTA(D131,F131,G131)&gt;0,"Mal kodu boşdur.",""))</f>
        <v/>
      </c>
    </row>
    <row r="132">
      <c r="A132" s="17">
        <f>IF(B132&lt;&gt;"",ROW()-4,"")</f>
        <v/>
      </c>
      <c r="B132" s="22" t="n"/>
      <c r="C132" s="23">
        <f>IF(B132&lt;&gt;"",IFERROR(VLOOKUP(B132,Kodlar!$A$2:$B$13650,2,FALSE),"⚠ Kod siyahıda tapılmadı"),"")</f>
        <v/>
      </c>
      <c r="D132" s="22" t="n"/>
      <c r="E132" s="22" t="n"/>
      <c r="F132" s="24" t="n"/>
      <c r="G132" s="24" t="n"/>
      <c r="H132" s="24" t="n"/>
      <c r="I132" s="24" t="n"/>
      <c r="J132" s="24" t="n"/>
      <c r="K132" s="24" t="n"/>
      <c r="L132" s="22" t="n"/>
      <c r="M132" s="25">
        <f>IF(B132&lt;&gt;"",ROUND(N(F132)*N(G132),4),"")</f>
        <v/>
      </c>
      <c r="N132" s="25">
        <f>IF(B132&lt;&gt;"",IF(I132&lt;&gt;"",ROUND(N(I132),4),ROUND(M132*N(H132)/100,4)),"")</f>
        <v/>
      </c>
      <c r="O132" s="25">
        <f>IF(B132&lt;&gt;"",M132+N132,"")</f>
        <v/>
      </c>
      <c r="P132" s="25">
        <f>IF(B132&lt;&gt;"",IF(J132="18%",O132,0),"")</f>
        <v/>
      </c>
      <c r="Q132" s="25">
        <f>IF(B132&lt;&gt;"",IF(J132="ƏDV-yə cəlb edilmir",O132,0),"")</f>
        <v/>
      </c>
      <c r="R132" s="25">
        <f>IF(B132&lt;&gt;"",IF(J132="ƏDV-dən azad",O132,0),"")</f>
        <v/>
      </c>
      <c r="S132" s="25">
        <f>IF(B132&lt;&gt;"",IF(J132="0%",O132,0),"")</f>
        <v/>
      </c>
      <c r="T132" s="25">
        <f>IF(B132&lt;&gt;"",ROUND(P132*0.18,4),"")</f>
        <v/>
      </c>
      <c r="U132" s="25">
        <f>IF(B132&lt;&gt;"",O132+T132+N(K132),"")</f>
        <v/>
      </c>
      <c r="V132" s="26">
        <f>IF(B132&lt;&gt;"",TRIM(IF(OR(LEN(B132)&lt;&gt;10,ISERROR(--B132)),"Mal kodu 10 rəqəm olmalıdır. ",IF(ISNA(MATCH(B132,Kodlar!$A$2:$A$13650,0)),"Kod klassifikatorda tapılmadı. ",""))&amp;IF(D132="","Ad boşdur. ","")&amp;IF(E132="","Ölçü vahidi boşdur. ","")&amp;IF(N(F132)&lt;=0,"Miqdar 0-dan böyük olmalıdır. ","")&amp;IF(G132="","Qiymət boşdur. ","")&amp;IF(J132="","ƏDV rejimini seçin. ","")),IF(COUNTA(D132,F132,G132)&gt;0,"Mal kodu boşdur.",""))</f>
        <v/>
      </c>
    </row>
    <row r="133">
      <c r="A133" s="17">
        <f>IF(B133&lt;&gt;"",ROW()-4,"")</f>
        <v/>
      </c>
      <c r="B133" s="22" t="n"/>
      <c r="C133" s="23">
        <f>IF(B133&lt;&gt;"",IFERROR(VLOOKUP(B133,Kodlar!$A$2:$B$13650,2,FALSE),"⚠ Kod siyahıda tapılmadı"),"")</f>
        <v/>
      </c>
      <c r="D133" s="22" t="n"/>
      <c r="E133" s="22" t="n"/>
      <c r="F133" s="24" t="n"/>
      <c r="G133" s="24" t="n"/>
      <c r="H133" s="24" t="n"/>
      <c r="I133" s="24" t="n"/>
      <c r="J133" s="24" t="n"/>
      <c r="K133" s="24" t="n"/>
      <c r="L133" s="22" t="n"/>
      <c r="M133" s="25">
        <f>IF(B133&lt;&gt;"",ROUND(N(F133)*N(G133),4),"")</f>
        <v/>
      </c>
      <c r="N133" s="25">
        <f>IF(B133&lt;&gt;"",IF(I133&lt;&gt;"",ROUND(N(I133),4),ROUND(M133*N(H133)/100,4)),"")</f>
        <v/>
      </c>
      <c r="O133" s="25">
        <f>IF(B133&lt;&gt;"",M133+N133,"")</f>
        <v/>
      </c>
      <c r="P133" s="25">
        <f>IF(B133&lt;&gt;"",IF(J133="18%",O133,0),"")</f>
        <v/>
      </c>
      <c r="Q133" s="25">
        <f>IF(B133&lt;&gt;"",IF(J133="ƏDV-yə cəlb edilmir",O133,0),"")</f>
        <v/>
      </c>
      <c r="R133" s="25">
        <f>IF(B133&lt;&gt;"",IF(J133="ƏDV-dən azad",O133,0),"")</f>
        <v/>
      </c>
      <c r="S133" s="25">
        <f>IF(B133&lt;&gt;"",IF(J133="0%",O133,0),"")</f>
        <v/>
      </c>
      <c r="T133" s="25">
        <f>IF(B133&lt;&gt;"",ROUND(P133*0.18,4),"")</f>
        <v/>
      </c>
      <c r="U133" s="25">
        <f>IF(B133&lt;&gt;"",O133+T133+N(K133),"")</f>
        <v/>
      </c>
      <c r="V133" s="26">
        <f>IF(B133&lt;&gt;"",TRIM(IF(OR(LEN(B133)&lt;&gt;10,ISERROR(--B133)),"Mal kodu 10 rəqəm olmalıdır. ",IF(ISNA(MATCH(B133,Kodlar!$A$2:$A$13650,0)),"Kod klassifikatorda tapılmadı. ",""))&amp;IF(D133="","Ad boşdur. ","")&amp;IF(E133="","Ölçü vahidi boşdur. ","")&amp;IF(N(F133)&lt;=0,"Miqdar 0-dan böyük olmalıdır. ","")&amp;IF(G133="","Qiymət boşdur. ","")&amp;IF(J133="","ƏDV rejimini seçin. ","")),IF(COUNTA(D133,F133,G133)&gt;0,"Mal kodu boşdur.",""))</f>
        <v/>
      </c>
    </row>
    <row r="134">
      <c r="A134" s="17">
        <f>IF(B134&lt;&gt;"",ROW()-4,"")</f>
        <v/>
      </c>
      <c r="B134" s="22" t="n"/>
      <c r="C134" s="23">
        <f>IF(B134&lt;&gt;"",IFERROR(VLOOKUP(B134,Kodlar!$A$2:$B$13650,2,FALSE),"⚠ Kod siyahıda tapılmadı"),"")</f>
        <v/>
      </c>
      <c r="D134" s="22" t="n"/>
      <c r="E134" s="22" t="n"/>
      <c r="F134" s="24" t="n"/>
      <c r="G134" s="24" t="n"/>
      <c r="H134" s="24" t="n"/>
      <c r="I134" s="24" t="n"/>
      <c r="J134" s="24" t="n"/>
      <c r="K134" s="24" t="n"/>
      <c r="L134" s="22" t="n"/>
      <c r="M134" s="25">
        <f>IF(B134&lt;&gt;"",ROUND(N(F134)*N(G134),4),"")</f>
        <v/>
      </c>
      <c r="N134" s="25">
        <f>IF(B134&lt;&gt;"",IF(I134&lt;&gt;"",ROUND(N(I134),4),ROUND(M134*N(H134)/100,4)),"")</f>
        <v/>
      </c>
      <c r="O134" s="25">
        <f>IF(B134&lt;&gt;"",M134+N134,"")</f>
        <v/>
      </c>
      <c r="P134" s="25">
        <f>IF(B134&lt;&gt;"",IF(J134="18%",O134,0),"")</f>
        <v/>
      </c>
      <c r="Q134" s="25">
        <f>IF(B134&lt;&gt;"",IF(J134="ƏDV-yə cəlb edilmir",O134,0),"")</f>
        <v/>
      </c>
      <c r="R134" s="25">
        <f>IF(B134&lt;&gt;"",IF(J134="ƏDV-dən azad",O134,0),"")</f>
        <v/>
      </c>
      <c r="S134" s="25">
        <f>IF(B134&lt;&gt;"",IF(J134="0%",O134,0),"")</f>
        <v/>
      </c>
      <c r="T134" s="25">
        <f>IF(B134&lt;&gt;"",ROUND(P134*0.18,4),"")</f>
        <v/>
      </c>
      <c r="U134" s="25">
        <f>IF(B134&lt;&gt;"",O134+T134+N(K134),"")</f>
        <v/>
      </c>
      <c r="V134" s="26">
        <f>IF(B134&lt;&gt;"",TRIM(IF(OR(LEN(B134)&lt;&gt;10,ISERROR(--B134)),"Mal kodu 10 rəqəm olmalıdır. ",IF(ISNA(MATCH(B134,Kodlar!$A$2:$A$13650,0)),"Kod klassifikatorda tapılmadı. ",""))&amp;IF(D134="","Ad boşdur. ","")&amp;IF(E134="","Ölçü vahidi boşdur. ","")&amp;IF(N(F134)&lt;=0,"Miqdar 0-dan böyük olmalıdır. ","")&amp;IF(G134="","Qiymət boşdur. ","")&amp;IF(J134="","ƏDV rejimini seçin. ","")),IF(COUNTA(D134,F134,G134)&gt;0,"Mal kodu boşdur.",""))</f>
        <v/>
      </c>
    </row>
    <row r="135">
      <c r="A135" s="17">
        <f>IF(B135&lt;&gt;"",ROW()-4,"")</f>
        <v/>
      </c>
      <c r="B135" s="22" t="n"/>
      <c r="C135" s="23">
        <f>IF(B135&lt;&gt;"",IFERROR(VLOOKUP(B135,Kodlar!$A$2:$B$13650,2,FALSE),"⚠ Kod siyahıda tapılmadı"),"")</f>
        <v/>
      </c>
      <c r="D135" s="22" t="n"/>
      <c r="E135" s="22" t="n"/>
      <c r="F135" s="24" t="n"/>
      <c r="G135" s="24" t="n"/>
      <c r="H135" s="24" t="n"/>
      <c r="I135" s="24" t="n"/>
      <c r="J135" s="24" t="n"/>
      <c r="K135" s="24" t="n"/>
      <c r="L135" s="22" t="n"/>
      <c r="M135" s="25">
        <f>IF(B135&lt;&gt;"",ROUND(N(F135)*N(G135),4),"")</f>
        <v/>
      </c>
      <c r="N135" s="25">
        <f>IF(B135&lt;&gt;"",IF(I135&lt;&gt;"",ROUND(N(I135),4),ROUND(M135*N(H135)/100,4)),"")</f>
        <v/>
      </c>
      <c r="O135" s="25">
        <f>IF(B135&lt;&gt;"",M135+N135,"")</f>
        <v/>
      </c>
      <c r="P135" s="25">
        <f>IF(B135&lt;&gt;"",IF(J135="18%",O135,0),"")</f>
        <v/>
      </c>
      <c r="Q135" s="25">
        <f>IF(B135&lt;&gt;"",IF(J135="ƏDV-yə cəlb edilmir",O135,0),"")</f>
        <v/>
      </c>
      <c r="R135" s="25">
        <f>IF(B135&lt;&gt;"",IF(J135="ƏDV-dən azad",O135,0),"")</f>
        <v/>
      </c>
      <c r="S135" s="25">
        <f>IF(B135&lt;&gt;"",IF(J135="0%",O135,0),"")</f>
        <v/>
      </c>
      <c r="T135" s="25">
        <f>IF(B135&lt;&gt;"",ROUND(P135*0.18,4),"")</f>
        <v/>
      </c>
      <c r="U135" s="25">
        <f>IF(B135&lt;&gt;"",O135+T135+N(K135),"")</f>
        <v/>
      </c>
      <c r="V135" s="26">
        <f>IF(B135&lt;&gt;"",TRIM(IF(OR(LEN(B135)&lt;&gt;10,ISERROR(--B135)),"Mal kodu 10 rəqəm olmalıdır. ",IF(ISNA(MATCH(B135,Kodlar!$A$2:$A$13650,0)),"Kod klassifikatorda tapılmadı. ",""))&amp;IF(D135="","Ad boşdur. ","")&amp;IF(E135="","Ölçü vahidi boşdur. ","")&amp;IF(N(F135)&lt;=0,"Miqdar 0-dan böyük olmalıdır. ","")&amp;IF(G135="","Qiymət boşdur. ","")&amp;IF(J135="","ƏDV rejimini seçin. ","")),IF(COUNTA(D135,F135,G135)&gt;0,"Mal kodu boşdur.",""))</f>
        <v/>
      </c>
    </row>
    <row r="136">
      <c r="A136" s="17">
        <f>IF(B136&lt;&gt;"",ROW()-4,"")</f>
        <v/>
      </c>
      <c r="B136" s="22" t="n"/>
      <c r="C136" s="23">
        <f>IF(B136&lt;&gt;"",IFERROR(VLOOKUP(B136,Kodlar!$A$2:$B$13650,2,FALSE),"⚠ Kod siyahıda tapılmadı"),"")</f>
        <v/>
      </c>
      <c r="D136" s="22" t="n"/>
      <c r="E136" s="22" t="n"/>
      <c r="F136" s="24" t="n"/>
      <c r="G136" s="24" t="n"/>
      <c r="H136" s="24" t="n"/>
      <c r="I136" s="24" t="n"/>
      <c r="J136" s="24" t="n"/>
      <c r="K136" s="24" t="n"/>
      <c r="L136" s="22" t="n"/>
      <c r="M136" s="25">
        <f>IF(B136&lt;&gt;"",ROUND(N(F136)*N(G136),4),"")</f>
        <v/>
      </c>
      <c r="N136" s="25">
        <f>IF(B136&lt;&gt;"",IF(I136&lt;&gt;"",ROUND(N(I136),4),ROUND(M136*N(H136)/100,4)),"")</f>
        <v/>
      </c>
      <c r="O136" s="25">
        <f>IF(B136&lt;&gt;"",M136+N136,"")</f>
        <v/>
      </c>
      <c r="P136" s="25">
        <f>IF(B136&lt;&gt;"",IF(J136="18%",O136,0),"")</f>
        <v/>
      </c>
      <c r="Q136" s="25">
        <f>IF(B136&lt;&gt;"",IF(J136="ƏDV-yə cəlb edilmir",O136,0),"")</f>
        <v/>
      </c>
      <c r="R136" s="25">
        <f>IF(B136&lt;&gt;"",IF(J136="ƏDV-dən azad",O136,0),"")</f>
        <v/>
      </c>
      <c r="S136" s="25">
        <f>IF(B136&lt;&gt;"",IF(J136="0%",O136,0),"")</f>
        <v/>
      </c>
      <c r="T136" s="25">
        <f>IF(B136&lt;&gt;"",ROUND(P136*0.18,4),"")</f>
        <v/>
      </c>
      <c r="U136" s="25">
        <f>IF(B136&lt;&gt;"",O136+T136+N(K136),"")</f>
        <v/>
      </c>
      <c r="V136" s="26">
        <f>IF(B136&lt;&gt;"",TRIM(IF(OR(LEN(B136)&lt;&gt;10,ISERROR(--B136)),"Mal kodu 10 rəqəm olmalıdır. ",IF(ISNA(MATCH(B136,Kodlar!$A$2:$A$13650,0)),"Kod klassifikatorda tapılmadı. ",""))&amp;IF(D136="","Ad boşdur. ","")&amp;IF(E136="","Ölçü vahidi boşdur. ","")&amp;IF(N(F136)&lt;=0,"Miqdar 0-dan böyük olmalıdır. ","")&amp;IF(G136="","Qiymət boşdur. ","")&amp;IF(J136="","ƏDV rejimini seçin. ","")),IF(COUNTA(D136,F136,G136)&gt;0,"Mal kodu boşdur.",""))</f>
        <v/>
      </c>
    </row>
    <row r="137">
      <c r="A137" s="17">
        <f>IF(B137&lt;&gt;"",ROW()-4,"")</f>
        <v/>
      </c>
      <c r="B137" s="22" t="n"/>
      <c r="C137" s="23">
        <f>IF(B137&lt;&gt;"",IFERROR(VLOOKUP(B137,Kodlar!$A$2:$B$13650,2,FALSE),"⚠ Kod siyahıda tapılmadı"),"")</f>
        <v/>
      </c>
      <c r="D137" s="22" t="n"/>
      <c r="E137" s="22" t="n"/>
      <c r="F137" s="24" t="n"/>
      <c r="G137" s="24" t="n"/>
      <c r="H137" s="24" t="n"/>
      <c r="I137" s="24" t="n"/>
      <c r="J137" s="24" t="n"/>
      <c r="K137" s="24" t="n"/>
      <c r="L137" s="22" t="n"/>
      <c r="M137" s="25">
        <f>IF(B137&lt;&gt;"",ROUND(N(F137)*N(G137),4),"")</f>
        <v/>
      </c>
      <c r="N137" s="25">
        <f>IF(B137&lt;&gt;"",IF(I137&lt;&gt;"",ROUND(N(I137),4),ROUND(M137*N(H137)/100,4)),"")</f>
        <v/>
      </c>
      <c r="O137" s="25">
        <f>IF(B137&lt;&gt;"",M137+N137,"")</f>
        <v/>
      </c>
      <c r="P137" s="25">
        <f>IF(B137&lt;&gt;"",IF(J137="18%",O137,0),"")</f>
        <v/>
      </c>
      <c r="Q137" s="25">
        <f>IF(B137&lt;&gt;"",IF(J137="ƏDV-yə cəlb edilmir",O137,0),"")</f>
        <v/>
      </c>
      <c r="R137" s="25">
        <f>IF(B137&lt;&gt;"",IF(J137="ƏDV-dən azad",O137,0),"")</f>
        <v/>
      </c>
      <c r="S137" s="25">
        <f>IF(B137&lt;&gt;"",IF(J137="0%",O137,0),"")</f>
        <v/>
      </c>
      <c r="T137" s="25">
        <f>IF(B137&lt;&gt;"",ROUND(P137*0.18,4),"")</f>
        <v/>
      </c>
      <c r="U137" s="25">
        <f>IF(B137&lt;&gt;"",O137+T137+N(K137),"")</f>
        <v/>
      </c>
      <c r="V137" s="26">
        <f>IF(B137&lt;&gt;"",TRIM(IF(OR(LEN(B137)&lt;&gt;10,ISERROR(--B137)),"Mal kodu 10 rəqəm olmalıdır. ",IF(ISNA(MATCH(B137,Kodlar!$A$2:$A$13650,0)),"Kod klassifikatorda tapılmadı. ",""))&amp;IF(D137="","Ad boşdur. ","")&amp;IF(E137="","Ölçü vahidi boşdur. ","")&amp;IF(N(F137)&lt;=0,"Miqdar 0-dan böyük olmalıdır. ","")&amp;IF(G137="","Qiymət boşdur. ","")&amp;IF(J137="","ƏDV rejimini seçin. ","")),IF(COUNTA(D137,F137,G137)&gt;0,"Mal kodu boşdur.",""))</f>
        <v/>
      </c>
    </row>
    <row r="138">
      <c r="A138" s="17">
        <f>IF(B138&lt;&gt;"",ROW()-4,"")</f>
        <v/>
      </c>
      <c r="B138" s="22" t="n"/>
      <c r="C138" s="23">
        <f>IF(B138&lt;&gt;"",IFERROR(VLOOKUP(B138,Kodlar!$A$2:$B$13650,2,FALSE),"⚠ Kod siyahıda tapılmadı"),"")</f>
        <v/>
      </c>
      <c r="D138" s="22" t="n"/>
      <c r="E138" s="22" t="n"/>
      <c r="F138" s="24" t="n"/>
      <c r="G138" s="24" t="n"/>
      <c r="H138" s="24" t="n"/>
      <c r="I138" s="24" t="n"/>
      <c r="J138" s="24" t="n"/>
      <c r="K138" s="24" t="n"/>
      <c r="L138" s="22" t="n"/>
      <c r="M138" s="25">
        <f>IF(B138&lt;&gt;"",ROUND(N(F138)*N(G138),4),"")</f>
        <v/>
      </c>
      <c r="N138" s="25">
        <f>IF(B138&lt;&gt;"",IF(I138&lt;&gt;"",ROUND(N(I138),4),ROUND(M138*N(H138)/100,4)),"")</f>
        <v/>
      </c>
      <c r="O138" s="25">
        <f>IF(B138&lt;&gt;"",M138+N138,"")</f>
        <v/>
      </c>
      <c r="P138" s="25">
        <f>IF(B138&lt;&gt;"",IF(J138="18%",O138,0),"")</f>
        <v/>
      </c>
      <c r="Q138" s="25">
        <f>IF(B138&lt;&gt;"",IF(J138="ƏDV-yə cəlb edilmir",O138,0),"")</f>
        <v/>
      </c>
      <c r="R138" s="25">
        <f>IF(B138&lt;&gt;"",IF(J138="ƏDV-dən azad",O138,0),"")</f>
        <v/>
      </c>
      <c r="S138" s="25">
        <f>IF(B138&lt;&gt;"",IF(J138="0%",O138,0),"")</f>
        <v/>
      </c>
      <c r="T138" s="25">
        <f>IF(B138&lt;&gt;"",ROUND(P138*0.18,4),"")</f>
        <v/>
      </c>
      <c r="U138" s="25">
        <f>IF(B138&lt;&gt;"",O138+T138+N(K138),"")</f>
        <v/>
      </c>
      <c r="V138" s="26">
        <f>IF(B138&lt;&gt;"",TRIM(IF(OR(LEN(B138)&lt;&gt;10,ISERROR(--B138)),"Mal kodu 10 rəqəm olmalıdır. ",IF(ISNA(MATCH(B138,Kodlar!$A$2:$A$13650,0)),"Kod klassifikatorda tapılmadı. ",""))&amp;IF(D138="","Ad boşdur. ","")&amp;IF(E138="","Ölçü vahidi boşdur. ","")&amp;IF(N(F138)&lt;=0,"Miqdar 0-dan böyük olmalıdır. ","")&amp;IF(G138="","Qiymət boşdur. ","")&amp;IF(J138="","ƏDV rejimini seçin. ","")),IF(COUNTA(D138,F138,G138)&gt;0,"Mal kodu boşdur.",""))</f>
        <v/>
      </c>
    </row>
    <row r="139">
      <c r="A139" s="17">
        <f>IF(B139&lt;&gt;"",ROW()-4,"")</f>
        <v/>
      </c>
      <c r="B139" s="22" t="n"/>
      <c r="C139" s="23">
        <f>IF(B139&lt;&gt;"",IFERROR(VLOOKUP(B139,Kodlar!$A$2:$B$13650,2,FALSE),"⚠ Kod siyahıda tapılmadı"),"")</f>
        <v/>
      </c>
      <c r="D139" s="22" t="n"/>
      <c r="E139" s="22" t="n"/>
      <c r="F139" s="24" t="n"/>
      <c r="G139" s="24" t="n"/>
      <c r="H139" s="24" t="n"/>
      <c r="I139" s="24" t="n"/>
      <c r="J139" s="24" t="n"/>
      <c r="K139" s="24" t="n"/>
      <c r="L139" s="22" t="n"/>
      <c r="M139" s="25">
        <f>IF(B139&lt;&gt;"",ROUND(N(F139)*N(G139),4),"")</f>
        <v/>
      </c>
      <c r="N139" s="25">
        <f>IF(B139&lt;&gt;"",IF(I139&lt;&gt;"",ROUND(N(I139),4),ROUND(M139*N(H139)/100,4)),"")</f>
        <v/>
      </c>
      <c r="O139" s="25">
        <f>IF(B139&lt;&gt;"",M139+N139,"")</f>
        <v/>
      </c>
      <c r="P139" s="25">
        <f>IF(B139&lt;&gt;"",IF(J139="18%",O139,0),"")</f>
        <v/>
      </c>
      <c r="Q139" s="25">
        <f>IF(B139&lt;&gt;"",IF(J139="ƏDV-yə cəlb edilmir",O139,0),"")</f>
        <v/>
      </c>
      <c r="R139" s="25">
        <f>IF(B139&lt;&gt;"",IF(J139="ƏDV-dən azad",O139,0),"")</f>
        <v/>
      </c>
      <c r="S139" s="25">
        <f>IF(B139&lt;&gt;"",IF(J139="0%",O139,0),"")</f>
        <v/>
      </c>
      <c r="T139" s="25">
        <f>IF(B139&lt;&gt;"",ROUND(P139*0.18,4),"")</f>
        <v/>
      </c>
      <c r="U139" s="25">
        <f>IF(B139&lt;&gt;"",O139+T139+N(K139),"")</f>
        <v/>
      </c>
      <c r="V139" s="26">
        <f>IF(B139&lt;&gt;"",TRIM(IF(OR(LEN(B139)&lt;&gt;10,ISERROR(--B139)),"Mal kodu 10 rəqəm olmalıdır. ",IF(ISNA(MATCH(B139,Kodlar!$A$2:$A$13650,0)),"Kod klassifikatorda tapılmadı. ",""))&amp;IF(D139="","Ad boşdur. ","")&amp;IF(E139="","Ölçü vahidi boşdur. ","")&amp;IF(N(F139)&lt;=0,"Miqdar 0-dan böyük olmalıdır. ","")&amp;IF(G139="","Qiymət boşdur. ","")&amp;IF(J139="","ƏDV rejimini seçin. ","")),IF(COUNTA(D139,F139,G139)&gt;0,"Mal kodu boşdur.",""))</f>
        <v/>
      </c>
    </row>
    <row r="140">
      <c r="A140" s="17">
        <f>IF(B140&lt;&gt;"",ROW()-4,"")</f>
        <v/>
      </c>
      <c r="B140" s="22" t="n"/>
      <c r="C140" s="23">
        <f>IF(B140&lt;&gt;"",IFERROR(VLOOKUP(B140,Kodlar!$A$2:$B$13650,2,FALSE),"⚠ Kod siyahıda tapılmadı"),"")</f>
        <v/>
      </c>
      <c r="D140" s="22" t="n"/>
      <c r="E140" s="22" t="n"/>
      <c r="F140" s="24" t="n"/>
      <c r="G140" s="24" t="n"/>
      <c r="H140" s="24" t="n"/>
      <c r="I140" s="24" t="n"/>
      <c r="J140" s="24" t="n"/>
      <c r="K140" s="24" t="n"/>
      <c r="L140" s="22" t="n"/>
      <c r="M140" s="25">
        <f>IF(B140&lt;&gt;"",ROUND(N(F140)*N(G140),4),"")</f>
        <v/>
      </c>
      <c r="N140" s="25">
        <f>IF(B140&lt;&gt;"",IF(I140&lt;&gt;"",ROUND(N(I140),4),ROUND(M140*N(H140)/100,4)),"")</f>
        <v/>
      </c>
      <c r="O140" s="25">
        <f>IF(B140&lt;&gt;"",M140+N140,"")</f>
        <v/>
      </c>
      <c r="P140" s="25">
        <f>IF(B140&lt;&gt;"",IF(J140="18%",O140,0),"")</f>
        <v/>
      </c>
      <c r="Q140" s="25">
        <f>IF(B140&lt;&gt;"",IF(J140="ƏDV-yə cəlb edilmir",O140,0),"")</f>
        <v/>
      </c>
      <c r="R140" s="25">
        <f>IF(B140&lt;&gt;"",IF(J140="ƏDV-dən azad",O140,0),"")</f>
        <v/>
      </c>
      <c r="S140" s="25">
        <f>IF(B140&lt;&gt;"",IF(J140="0%",O140,0),"")</f>
        <v/>
      </c>
      <c r="T140" s="25">
        <f>IF(B140&lt;&gt;"",ROUND(P140*0.18,4),"")</f>
        <v/>
      </c>
      <c r="U140" s="25">
        <f>IF(B140&lt;&gt;"",O140+T140+N(K140),"")</f>
        <v/>
      </c>
      <c r="V140" s="26">
        <f>IF(B140&lt;&gt;"",TRIM(IF(OR(LEN(B140)&lt;&gt;10,ISERROR(--B140)),"Mal kodu 10 rəqəm olmalıdır. ",IF(ISNA(MATCH(B140,Kodlar!$A$2:$A$13650,0)),"Kod klassifikatorda tapılmadı. ",""))&amp;IF(D140="","Ad boşdur. ","")&amp;IF(E140="","Ölçü vahidi boşdur. ","")&amp;IF(N(F140)&lt;=0,"Miqdar 0-dan böyük olmalıdır. ","")&amp;IF(G140="","Qiymət boşdur. ","")&amp;IF(J140="","ƏDV rejimini seçin. ","")),IF(COUNTA(D140,F140,G140)&gt;0,"Mal kodu boşdur.",""))</f>
        <v/>
      </c>
    </row>
    <row r="141">
      <c r="A141" s="17">
        <f>IF(B141&lt;&gt;"",ROW()-4,"")</f>
        <v/>
      </c>
      <c r="B141" s="22" t="n"/>
      <c r="C141" s="23">
        <f>IF(B141&lt;&gt;"",IFERROR(VLOOKUP(B141,Kodlar!$A$2:$B$13650,2,FALSE),"⚠ Kod siyahıda tapılmadı"),"")</f>
        <v/>
      </c>
      <c r="D141" s="22" t="n"/>
      <c r="E141" s="22" t="n"/>
      <c r="F141" s="24" t="n"/>
      <c r="G141" s="24" t="n"/>
      <c r="H141" s="24" t="n"/>
      <c r="I141" s="24" t="n"/>
      <c r="J141" s="24" t="n"/>
      <c r="K141" s="24" t="n"/>
      <c r="L141" s="22" t="n"/>
      <c r="M141" s="25">
        <f>IF(B141&lt;&gt;"",ROUND(N(F141)*N(G141),4),"")</f>
        <v/>
      </c>
      <c r="N141" s="25">
        <f>IF(B141&lt;&gt;"",IF(I141&lt;&gt;"",ROUND(N(I141),4),ROUND(M141*N(H141)/100,4)),"")</f>
        <v/>
      </c>
      <c r="O141" s="25">
        <f>IF(B141&lt;&gt;"",M141+N141,"")</f>
        <v/>
      </c>
      <c r="P141" s="25">
        <f>IF(B141&lt;&gt;"",IF(J141="18%",O141,0),"")</f>
        <v/>
      </c>
      <c r="Q141" s="25">
        <f>IF(B141&lt;&gt;"",IF(J141="ƏDV-yə cəlb edilmir",O141,0),"")</f>
        <v/>
      </c>
      <c r="R141" s="25">
        <f>IF(B141&lt;&gt;"",IF(J141="ƏDV-dən azad",O141,0),"")</f>
        <v/>
      </c>
      <c r="S141" s="25">
        <f>IF(B141&lt;&gt;"",IF(J141="0%",O141,0),"")</f>
        <v/>
      </c>
      <c r="T141" s="25">
        <f>IF(B141&lt;&gt;"",ROUND(P141*0.18,4),"")</f>
        <v/>
      </c>
      <c r="U141" s="25">
        <f>IF(B141&lt;&gt;"",O141+T141+N(K141),"")</f>
        <v/>
      </c>
      <c r="V141" s="26">
        <f>IF(B141&lt;&gt;"",TRIM(IF(OR(LEN(B141)&lt;&gt;10,ISERROR(--B141)),"Mal kodu 10 rəqəm olmalıdır. ",IF(ISNA(MATCH(B141,Kodlar!$A$2:$A$13650,0)),"Kod klassifikatorda tapılmadı. ",""))&amp;IF(D141="","Ad boşdur. ","")&amp;IF(E141="","Ölçü vahidi boşdur. ","")&amp;IF(N(F141)&lt;=0,"Miqdar 0-dan böyük olmalıdır. ","")&amp;IF(G141="","Qiymət boşdur. ","")&amp;IF(J141="","ƏDV rejimini seçin. ","")),IF(COUNTA(D141,F141,G141)&gt;0,"Mal kodu boşdur.",""))</f>
        <v/>
      </c>
    </row>
    <row r="142">
      <c r="A142" s="17">
        <f>IF(B142&lt;&gt;"",ROW()-4,"")</f>
        <v/>
      </c>
      <c r="B142" s="22" t="n"/>
      <c r="C142" s="23">
        <f>IF(B142&lt;&gt;"",IFERROR(VLOOKUP(B142,Kodlar!$A$2:$B$13650,2,FALSE),"⚠ Kod siyahıda tapılmadı"),"")</f>
        <v/>
      </c>
      <c r="D142" s="22" t="n"/>
      <c r="E142" s="22" t="n"/>
      <c r="F142" s="24" t="n"/>
      <c r="G142" s="24" t="n"/>
      <c r="H142" s="24" t="n"/>
      <c r="I142" s="24" t="n"/>
      <c r="J142" s="24" t="n"/>
      <c r="K142" s="24" t="n"/>
      <c r="L142" s="22" t="n"/>
      <c r="M142" s="25">
        <f>IF(B142&lt;&gt;"",ROUND(N(F142)*N(G142),4),"")</f>
        <v/>
      </c>
      <c r="N142" s="25">
        <f>IF(B142&lt;&gt;"",IF(I142&lt;&gt;"",ROUND(N(I142),4),ROUND(M142*N(H142)/100,4)),"")</f>
        <v/>
      </c>
      <c r="O142" s="25">
        <f>IF(B142&lt;&gt;"",M142+N142,"")</f>
        <v/>
      </c>
      <c r="P142" s="25">
        <f>IF(B142&lt;&gt;"",IF(J142="18%",O142,0),"")</f>
        <v/>
      </c>
      <c r="Q142" s="25">
        <f>IF(B142&lt;&gt;"",IF(J142="ƏDV-yə cəlb edilmir",O142,0),"")</f>
        <v/>
      </c>
      <c r="R142" s="25">
        <f>IF(B142&lt;&gt;"",IF(J142="ƏDV-dən azad",O142,0),"")</f>
        <v/>
      </c>
      <c r="S142" s="25">
        <f>IF(B142&lt;&gt;"",IF(J142="0%",O142,0),"")</f>
        <v/>
      </c>
      <c r="T142" s="25">
        <f>IF(B142&lt;&gt;"",ROUND(P142*0.18,4),"")</f>
        <v/>
      </c>
      <c r="U142" s="25">
        <f>IF(B142&lt;&gt;"",O142+T142+N(K142),"")</f>
        <v/>
      </c>
      <c r="V142" s="26">
        <f>IF(B142&lt;&gt;"",TRIM(IF(OR(LEN(B142)&lt;&gt;10,ISERROR(--B142)),"Mal kodu 10 rəqəm olmalıdır. ",IF(ISNA(MATCH(B142,Kodlar!$A$2:$A$13650,0)),"Kod klassifikatorda tapılmadı. ",""))&amp;IF(D142="","Ad boşdur. ","")&amp;IF(E142="","Ölçü vahidi boşdur. ","")&amp;IF(N(F142)&lt;=0,"Miqdar 0-dan böyük olmalıdır. ","")&amp;IF(G142="","Qiymət boşdur. ","")&amp;IF(J142="","ƏDV rejimini seçin. ","")),IF(COUNTA(D142,F142,G142)&gt;0,"Mal kodu boşdur.",""))</f>
        <v/>
      </c>
    </row>
    <row r="143">
      <c r="A143" s="17">
        <f>IF(B143&lt;&gt;"",ROW()-4,"")</f>
        <v/>
      </c>
      <c r="B143" s="22" t="n"/>
      <c r="C143" s="23">
        <f>IF(B143&lt;&gt;"",IFERROR(VLOOKUP(B143,Kodlar!$A$2:$B$13650,2,FALSE),"⚠ Kod siyahıda tapılmadı"),"")</f>
        <v/>
      </c>
      <c r="D143" s="22" t="n"/>
      <c r="E143" s="22" t="n"/>
      <c r="F143" s="24" t="n"/>
      <c r="G143" s="24" t="n"/>
      <c r="H143" s="24" t="n"/>
      <c r="I143" s="24" t="n"/>
      <c r="J143" s="24" t="n"/>
      <c r="K143" s="24" t="n"/>
      <c r="L143" s="22" t="n"/>
      <c r="M143" s="25">
        <f>IF(B143&lt;&gt;"",ROUND(N(F143)*N(G143),4),"")</f>
        <v/>
      </c>
      <c r="N143" s="25">
        <f>IF(B143&lt;&gt;"",IF(I143&lt;&gt;"",ROUND(N(I143),4),ROUND(M143*N(H143)/100,4)),"")</f>
        <v/>
      </c>
      <c r="O143" s="25">
        <f>IF(B143&lt;&gt;"",M143+N143,"")</f>
        <v/>
      </c>
      <c r="P143" s="25">
        <f>IF(B143&lt;&gt;"",IF(J143="18%",O143,0),"")</f>
        <v/>
      </c>
      <c r="Q143" s="25">
        <f>IF(B143&lt;&gt;"",IF(J143="ƏDV-yə cəlb edilmir",O143,0),"")</f>
        <v/>
      </c>
      <c r="R143" s="25">
        <f>IF(B143&lt;&gt;"",IF(J143="ƏDV-dən azad",O143,0),"")</f>
        <v/>
      </c>
      <c r="S143" s="25">
        <f>IF(B143&lt;&gt;"",IF(J143="0%",O143,0),"")</f>
        <v/>
      </c>
      <c r="T143" s="25">
        <f>IF(B143&lt;&gt;"",ROUND(P143*0.18,4),"")</f>
        <v/>
      </c>
      <c r="U143" s="25">
        <f>IF(B143&lt;&gt;"",O143+T143+N(K143),"")</f>
        <v/>
      </c>
      <c r="V143" s="26">
        <f>IF(B143&lt;&gt;"",TRIM(IF(OR(LEN(B143)&lt;&gt;10,ISERROR(--B143)),"Mal kodu 10 rəqəm olmalıdır. ",IF(ISNA(MATCH(B143,Kodlar!$A$2:$A$13650,0)),"Kod klassifikatorda tapılmadı. ",""))&amp;IF(D143="","Ad boşdur. ","")&amp;IF(E143="","Ölçü vahidi boşdur. ","")&amp;IF(N(F143)&lt;=0,"Miqdar 0-dan böyük olmalıdır. ","")&amp;IF(G143="","Qiymət boşdur. ","")&amp;IF(J143="","ƏDV rejimini seçin. ","")),IF(COUNTA(D143,F143,G143)&gt;0,"Mal kodu boşdur.",""))</f>
        <v/>
      </c>
    </row>
    <row r="144">
      <c r="A144" s="17">
        <f>IF(B144&lt;&gt;"",ROW()-4,"")</f>
        <v/>
      </c>
      <c r="B144" s="22" t="n"/>
      <c r="C144" s="23">
        <f>IF(B144&lt;&gt;"",IFERROR(VLOOKUP(B144,Kodlar!$A$2:$B$13650,2,FALSE),"⚠ Kod siyahıda tapılmadı"),"")</f>
        <v/>
      </c>
      <c r="D144" s="22" t="n"/>
      <c r="E144" s="22" t="n"/>
      <c r="F144" s="24" t="n"/>
      <c r="G144" s="24" t="n"/>
      <c r="H144" s="24" t="n"/>
      <c r="I144" s="24" t="n"/>
      <c r="J144" s="24" t="n"/>
      <c r="K144" s="24" t="n"/>
      <c r="L144" s="22" t="n"/>
      <c r="M144" s="25">
        <f>IF(B144&lt;&gt;"",ROUND(N(F144)*N(G144),4),"")</f>
        <v/>
      </c>
      <c r="N144" s="25">
        <f>IF(B144&lt;&gt;"",IF(I144&lt;&gt;"",ROUND(N(I144),4),ROUND(M144*N(H144)/100,4)),"")</f>
        <v/>
      </c>
      <c r="O144" s="25">
        <f>IF(B144&lt;&gt;"",M144+N144,"")</f>
        <v/>
      </c>
      <c r="P144" s="25">
        <f>IF(B144&lt;&gt;"",IF(J144="18%",O144,0),"")</f>
        <v/>
      </c>
      <c r="Q144" s="25">
        <f>IF(B144&lt;&gt;"",IF(J144="ƏDV-yə cəlb edilmir",O144,0),"")</f>
        <v/>
      </c>
      <c r="R144" s="25">
        <f>IF(B144&lt;&gt;"",IF(J144="ƏDV-dən azad",O144,0),"")</f>
        <v/>
      </c>
      <c r="S144" s="25">
        <f>IF(B144&lt;&gt;"",IF(J144="0%",O144,0),"")</f>
        <v/>
      </c>
      <c r="T144" s="25">
        <f>IF(B144&lt;&gt;"",ROUND(P144*0.18,4),"")</f>
        <v/>
      </c>
      <c r="U144" s="25">
        <f>IF(B144&lt;&gt;"",O144+T144+N(K144),"")</f>
        <v/>
      </c>
      <c r="V144" s="26">
        <f>IF(B144&lt;&gt;"",TRIM(IF(OR(LEN(B144)&lt;&gt;10,ISERROR(--B144)),"Mal kodu 10 rəqəm olmalıdır. ",IF(ISNA(MATCH(B144,Kodlar!$A$2:$A$13650,0)),"Kod klassifikatorda tapılmadı. ",""))&amp;IF(D144="","Ad boşdur. ","")&amp;IF(E144="","Ölçü vahidi boşdur. ","")&amp;IF(N(F144)&lt;=0,"Miqdar 0-dan böyük olmalıdır. ","")&amp;IF(G144="","Qiymət boşdur. ","")&amp;IF(J144="","ƏDV rejimini seçin. ","")),IF(COUNTA(D144,F144,G144)&gt;0,"Mal kodu boşdur.",""))</f>
        <v/>
      </c>
    </row>
    <row r="145">
      <c r="A145" s="17">
        <f>IF(B145&lt;&gt;"",ROW()-4,"")</f>
        <v/>
      </c>
      <c r="B145" s="22" t="n"/>
      <c r="C145" s="23">
        <f>IF(B145&lt;&gt;"",IFERROR(VLOOKUP(B145,Kodlar!$A$2:$B$13650,2,FALSE),"⚠ Kod siyahıda tapılmadı"),"")</f>
        <v/>
      </c>
      <c r="D145" s="22" t="n"/>
      <c r="E145" s="22" t="n"/>
      <c r="F145" s="24" t="n"/>
      <c r="G145" s="24" t="n"/>
      <c r="H145" s="24" t="n"/>
      <c r="I145" s="24" t="n"/>
      <c r="J145" s="24" t="n"/>
      <c r="K145" s="24" t="n"/>
      <c r="L145" s="22" t="n"/>
      <c r="M145" s="25">
        <f>IF(B145&lt;&gt;"",ROUND(N(F145)*N(G145),4),"")</f>
        <v/>
      </c>
      <c r="N145" s="25">
        <f>IF(B145&lt;&gt;"",IF(I145&lt;&gt;"",ROUND(N(I145),4),ROUND(M145*N(H145)/100,4)),"")</f>
        <v/>
      </c>
      <c r="O145" s="25">
        <f>IF(B145&lt;&gt;"",M145+N145,"")</f>
        <v/>
      </c>
      <c r="P145" s="25">
        <f>IF(B145&lt;&gt;"",IF(J145="18%",O145,0),"")</f>
        <v/>
      </c>
      <c r="Q145" s="25">
        <f>IF(B145&lt;&gt;"",IF(J145="ƏDV-yə cəlb edilmir",O145,0),"")</f>
        <v/>
      </c>
      <c r="R145" s="25">
        <f>IF(B145&lt;&gt;"",IF(J145="ƏDV-dən azad",O145,0),"")</f>
        <v/>
      </c>
      <c r="S145" s="25">
        <f>IF(B145&lt;&gt;"",IF(J145="0%",O145,0),"")</f>
        <v/>
      </c>
      <c r="T145" s="25">
        <f>IF(B145&lt;&gt;"",ROUND(P145*0.18,4),"")</f>
        <v/>
      </c>
      <c r="U145" s="25">
        <f>IF(B145&lt;&gt;"",O145+T145+N(K145),"")</f>
        <v/>
      </c>
      <c r="V145" s="26">
        <f>IF(B145&lt;&gt;"",TRIM(IF(OR(LEN(B145)&lt;&gt;10,ISERROR(--B145)),"Mal kodu 10 rəqəm olmalıdır. ",IF(ISNA(MATCH(B145,Kodlar!$A$2:$A$13650,0)),"Kod klassifikatorda tapılmadı. ",""))&amp;IF(D145="","Ad boşdur. ","")&amp;IF(E145="","Ölçü vahidi boşdur. ","")&amp;IF(N(F145)&lt;=0,"Miqdar 0-dan böyük olmalıdır. ","")&amp;IF(G145="","Qiymət boşdur. ","")&amp;IF(J145="","ƏDV rejimini seçin. ","")),IF(COUNTA(D145,F145,G145)&gt;0,"Mal kodu boşdur.",""))</f>
        <v/>
      </c>
    </row>
    <row r="146">
      <c r="A146" s="17">
        <f>IF(B146&lt;&gt;"",ROW()-4,"")</f>
        <v/>
      </c>
      <c r="B146" s="22" t="n"/>
      <c r="C146" s="23">
        <f>IF(B146&lt;&gt;"",IFERROR(VLOOKUP(B146,Kodlar!$A$2:$B$13650,2,FALSE),"⚠ Kod siyahıda tapılmadı"),"")</f>
        <v/>
      </c>
      <c r="D146" s="22" t="n"/>
      <c r="E146" s="22" t="n"/>
      <c r="F146" s="24" t="n"/>
      <c r="G146" s="24" t="n"/>
      <c r="H146" s="24" t="n"/>
      <c r="I146" s="24" t="n"/>
      <c r="J146" s="24" t="n"/>
      <c r="K146" s="24" t="n"/>
      <c r="L146" s="22" t="n"/>
      <c r="M146" s="25">
        <f>IF(B146&lt;&gt;"",ROUND(N(F146)*N(G146),4),"")</f>
        <v/>
      </c>
      <c r="N146" s="25">
        <f>IF(B146&lt;&gt;"",IF(I146&lt;&gt;"",ROUND(N(I146),4),ROUND(M146*N(H146)/100,4)),"")</f>
        <v/>
      </c>
      <c r="O146" s="25">
        <f>IF(B146&lt;&gt;"",M146+N146,"")</f>
        <v/>
      </c>
      <c r="P146" s="25">
        <f>IF(B146&lt;&gt;"",IF(J146="18%",O146,0),"")</f>
        <v/>
      </c>
      <c r="Q146" s="25">
        <f>IF(B146&lt;&gt;"",IF(J146="ƏDV-yə cəlb edilmir",O146,0),"")</f>
        <v/>
      </c>
      <c r="R146" s="25">
        <f>IF(B146&lt;&gt;"",IF(J146="ƏDV-dən azad",O146,0),"")</f>
        <v/>
      </c>
      <c r="S146" s="25">
        <f>IF(B146&lt;&gt;"",IF(J146="0%",O146,0),"")</f>
        <v/>
      </c>
      <c r="T146" s="25">
        <f>IF(B146&lt;&gt;"",ROUND(P146*0.18,4),"")</f>
        <v/>
      </c>
      <c r="U146" s="25">
        <f>IF(B146&lt;&gt;"",O146+T146+N(K146),"")</f>
        <v/>
      </c>
      <c r="V146" s="26">
        <f>IF(B146&lt;&gt;"",TRIM(IF(OR(LEN(B146)&lt;&gt;10,ISERROR(--B146)),"Mal kodu 10 rəqəm olmalıdır. ",IF(ISNA(MATCH(B146,Kodlar!$A$2:$A$13650,0)),"Kod klassifikatorda tapılmadı. ",""))&amp;IF(D146="","Ad boşdur. ","")&amp;IF(E146="","Ölçü vahidi boşdur. ","")&amp;IF(N(F146)&lt;=0,"Miqdar 0-dan böyük olmalıdır. ","")&amp;IF(G146="","Qiymət boşdur. ","")&amp;IF(J146="","ƏDV rejimini seçin. ","")),IF(COUNTA(D146,F146,G146)&gt;0,"Mal kodu boşdur.",""))</f>
        <v/>
      </c>
    </row>
    <row r="147">
      <c r="A147" s="17">
        <f>IF(B147&lt;&gt;"",ROW()-4,"")</f>
        <v/>
      </c>
      <c r="B147" s="22" t="n"/>
      <c r="C147" s="23">
        <f>IF(B147&lt;&gt;"",IFERROR(VLOOKUP(B147,Kodlar!$A$2:$B$13650,2,FALSE),"⚠ Kod siyahıda tapılmadı"),"")</f>
        <v/>
      </c>
      <c r="D147" s="22" t="n"/>
      <c r="E147" s="22" t="n"/>
      <c r="F147" s="24" t="n"/>
      <c r="G147" s="24" t="n"/>
      <c r="H147" s="24" t="n"/>
      <c r="I147" s="24" t="n"/>
      <c r="J147" s="24" t="n"/>
      <c r="K147" s="24" t="n"/>
      <c r="L147" s="22" t="n"/>
      <c r="M147" s="25">
        <f>IF(B147&lt;&gt;"",ROUND(N(F147)*N(G147),4),"")</f>
        <v/>
      </c>
      <c r="N147" s="25">
        <f>IF(B147&lt;&gt;"",IF(I147&lt;&gt;"",ROUND(N(I147),4),ROUND(M147*N(H147)/100,4)),"")</f>
        <v/>
      </c>
      <c r="O147" s="25">
        <f>IF(B147&lt;&gt;"",M147+N147,"")</f>
        <v/>
      </c>
      <c r="P147" s="25">
        <f>IF(B147&lt;&gt;"",IF(J147="18%",O147,0),"")</f>
        <v/>
      </c>
      <c r="Q147" s="25">
        <f>IF(B147&lt;&gt;"",IF(J147="ƏDV-yə cəlb edilmir",O147,0),"")</f>
        <v/>
      </c>
      <c r="R147" s="25">
        <f>IF(B147&lt;&gt;"",IF(J147="ƏDV-dən azad",O147,0),"")</f>
        <v/>
      </c>
      <c r="S147" s="25">
        <f>IF(B147&lt;&gt;"",IF(J147="0%",O147,0),"")</f>
        <v/>
      </c>
      <c r="T147" s="25">
        <f>IF(B147&lt;&gt;"",ROUND(P147*0.18,4),"")</f>
        <v/>
      </c>
      <c r="U147" s="25">
        <f>IF(B147&lt;&gt;"",O147+T147+N(K147),"")</f>
        <v/>
      </c>
      <c r="V147" s="26">
        <f>IF(B147&lt;&gt;"",TRIM(IF(OR(LEN(B147)&lt;&gt;10,ISERROR(--B147)),"Mal kodu 10 rəqəm olmalıdır. ",IF(ISNA(MATCH(B147,Kodlar!$A$2:$A$13650,0)),"Kod klassifikatorda tapılmadı. ",""))&amp;IF(D147="","Ad boşdur. ","")&amp;IF(E147="","Ölçü vahidi boşdur. ","")&amp;IF(N(F147)&lt;=0,"Miqdar 0-dan böyük olmalıdır. ","")&amp;IF(G147="","Qiymət boşdur. ","")&amp;IF(J147="","ƏDV rejimini seçin. ","")),IF(COUNTA(D147,F147,G147)&gt;0,"Mal kodu boşdur.",""))</f>
        <v/>
      </c>
    </row>
    <row r="148">
      <c r="A148" s="17">
        <f>IF(B148&lt;&gt;"",ROW()-4,"")</f>
        <v/>
      </c>
      <c r="B148" s="22" t="n"/>
      <c r="C148" s="23">
        <f>IF(B148&lt;&gt;"",IFERROR(VLOOKUP(B148,Kodlar!$A$2:$B$13650,2,FALSE),"⚠ Kod siyahıda tapılmadı"),"")</f>
        <v/>
      </c>
      <c r="D148" s="22" t="n"/>
      <c r="E148" s="22" t="n"/>
      <c r="F148" s="24" t="n"/>
      <c r="G148" s="24" t="n"/>
      <c r="H148" s="24" t="n"/>
      <c r="I148" s="24" t="n"/>
      <c r="J148" s="24" t="n"/>
      <c r="K148" s="24" t="n"/>
      <c r="L148" s="22" t="n"/>
      <c r="M148" s="25">
        <f>IF(B148&lt;&gt;"",ROUND(N(F148)*N(G148),4),"")</f>
        <v/>
      </c>
      <c r="N148" s="25">
        <f>IF(B148&lt;&gt;"",IF(I148&lt;&gt;"",ROUND(N(I148),4),ROUND(M148*N(H148)/100,4)),"")</f>
        <v/>
      </c>
      <c r="O148" s="25">
        <f>IF(B148&lt;&gt;"",M148+N148,"")</f>
        <v/>
      </c>
      <c r="P148" s="25">
        <f>IF(B148&lt;&gt;"",IF(J148="18%",O148,0),"")</f>
        <v/>
      </c>
      <c r="Q148" s="25">
        <f>IF(B148&lt;&gt;"",IF(J148="ƏDV-yə cəlb edilmir",O148,0),"")</f>
        <v/>
      </c>
      <c r="R148" s="25">
        <f>IF(B148&lt;&gt;"",IF(J148="ƏDV-dən azad",O148,0),"")</f>
        <v/>
      </c>
      <c r="S148" s="25">
        <f>IF(B148&lt;&gt;"",IF(J148="0%",O148,0),"")</f>
        <v/>
      </c>
      <c r="T148" s="25">
        <f>IF(B148&lt;&gt;"",ROUND(P148*0.18,4),"")</f>
        <v/>
      </c>
      <c r="U148" s="25">
        <f>IF(B148&lt;&gt;"",O148+T148+N(K148),"")</f>
        <v/>
      </c>
      <c r="V148" s="26">
        <f>IF(B148&lt;&gt;"",TRIM(IF(OR(LEN(B148)&lt;&gt;10,ISERROR(--B148)),"Mal kodu 10 rəqəm olmalıdır. ",IF(ISNA(MATCH(B148,Kodlar!$A$2:$A$13650,0)),"Kod klassifikatorda tapılmadı. ",""))&amp;IF(D148="","Ad boşdur. ","")&amp;IF(E148="","Ölçü vahidi boşdur. ","")&amp;IF(N(F148)&lt;=0,"Miqdar 0-dan böyük olmalıdır. ","")&amp;IF(G148="","Qiymət boşdur. ","")&amp;IF(J148="","ƏDV rejimini seçin. ","")),IF(COUNTA(D148,F148,G148)&gt;0,"Mal kodu boşdur.",""))</f>
        <v/>
      </c>
    </row>
    <row r="149">
      <c r="A149" s="17">
        <f>IF(B149&lt;&gt;"",ROW()-4,"")</f>
        <v/>
      </c>
      <c r="B149" s="22" t="n"/>
      <c r="C149" s="23">
        <f>IF(B149&lt;&gt;"",IFERROR(VLOOKUP(B149,Kodlar!$A$2:$B$13650,2,FALSE),"⚠ Kod siyahıda tapılmadı"),"")</f>
        <v/>
      </c>
      <c r="D149" s="22" t="n"/>
      <c r="E149" s="22" t="n"/>
      <c r="F149" s="24" t="n"/>
      <c r="G149" s="24" t="n"/>
      <c r="H149" s="24" t="n"/>
      <c r="I149" s="24" t="n"/>
      <c r="J149" s="24" t="n"/>
      <c r="K149" s="24" t="n"/>
      <c r="L149" s="22" t="n"/>
      <c r="M149" s="25">
        <f>IF(B149&lt;&gt;"",ROUND(N(F149)*N(G149),4),"")</f>
        <v/>
      </c>
      <c r="N149" s="25">
        <f>IF(B149&lt;&gt;"",IF(I149&lt;&gt;"",ROUND(N(I149),4),ROUND(M149*N(H149)/100,4)),"")</f>
        <v/>
      </c>
      <c r="O149" s="25">
        <f>IF(B149&lt;&gt;"",M149+N149,"")</f>
        <v/>
      </c>
      <c r="P149" s="25">
        <f>IF(B149&lt;&gt;"",IF(J149="18%",O149,0),"")</f>
        <v/>
      </c>
      <c r="Q149" s="25">
        <f>IF(B149&lt;&gt;"",IF(J149="ƏDV-yə cəlb edilmir",O149,0),"")</f>
        <v/>
      </c>
      <c r="R149" s="25">
        <f>IF(B149&lt;&gt;"",IF(J149="ƏDV-dən azad",O149,0),"")</f>
        <v/>
      </c>
      <c r="S149" s="25">
        <f>IF(B149&lt;&gt;"",IF(J149="0%",O149,0),"")</f>
        <v/>
      </c>
      <c r="T149" s="25">
        <f>IF(B149&lt;&gt;"",ROUND(P149*0.18,4),"")</f>
        <v/>
      </c>
      <c r="U149" s="25">
        <f>IF(B149&lt;&gt;"",O149+T149+N(K149),"")</f>
        <v/>
      </c>
      <c r="V149" s="26">
        <f>IF(B149&lt;&gt;"",TRIM(IF(OR(LEN(B149)&lt;&gt;10,ISERROR(--B149)),"Mal kodu 10 rəqəm olmalıdır. ",IF(ISNA(MATCH(B149,Kodlar!$A$2:$A$13650,0)),"Kod klassifikatorda tapılmadı. ",""))&amp;IF(D149="","Ad boşdur. ","")&amp;IF(E149="","Ölçü vahidi boşdur. ","")&amp;IF(N(F149)&lt;=0,"Miqdar 0-dan böyük olmalıdır. ","")&amp;IF(G149="","Qiymət boşdur. ","")&amp;IF(J149="","ƏDV rejimini seçin. ","")),IF(COUNTA(D149,F149,G149)&gt;0,"Mal kodu boşdur.",""))</f>
        <v/>
      </c>
    </row>
    <row r="150">
      <c r="A150" s="17">
        <f>IF(B150&lt;&gt;"",ROW()-4,"")</f>
        <v/>
      </c>
      <c r="B150" s="22" t="n"/>
      <c r="C150" s="23">
        <f>IF(B150&lt;&gt;"",IFERROR(VLOOKUP(B150,Kodlar!$A$2:$B$13650,2,FALSE),"⚠ Kod siyahıda tapılmadı"),"")</f>
        <v/>
      </c>
      <c r="D150" s="22" t="n"/>
      <c r="E150" s="22" t="n"/>
      <c r="F150" s="24" t="n"/>
      <c r="G150" s="24" t="n"/>
      <c r="H150" s="24" t="n"/>
      <c r="I150" s="24" t="n"/>
      <c r="J150" s="24" t="n"/>
      <c r="K150" s="24" t="n"/>
      <c r="L150" s="22" t="n"/>
      <c r="M150" s="25">
        <f>IF(B150&lt;&gt;"",ROUND(N(F150)*N(G150),4),"")</f>
        <v/>
      </c>
      <c r="N150" s="25">
        <f>IF(B150&lt;&gt;"",IF(I150&lt;&gt;"",ROUND(N(I150),4),ROUND(M150*N(H150)/100,4)),"")</f>
        <v/>
      </c>
      <c r="O150" s="25">
        <f>IF(B150&lt;&gt;"",M150+N150,"")</f>
        <v/>
      </c>
      <c r="P150" s="25">
        <f>IF(B150&lt;&gt;"",IF(J150="18%",O150,0),"")</f>
        <v/>
      </c>
      <c r="Q150" s="25">
        <f>IF(B150&lt;&gt;"",IF(J150="ƏDV-yə cəlb edilmir",O150,0),"")</f>
        <v/>
      </c>
      <c r="R150" s="25">
        <f>IF(B150&lt;&gt;"",IF(J150="ƏDV-dən azad",O150,0),"")</f>
        <v/>
      </c>
      <c r="S150" s="25">
        <f>IF(B150&lt;&gt;"",IF(J150="0%",O150,0),"")</f>
        <v/>
      </c>
      <c r="T150" s="25">
        <f>IF(B150&lt;&gt;"",ROUND(P150*0.18,4),"")</f>
        <v/>
      </c>
      <c r="U150" s="25">
        <f>IF(B150&lt;&gt;"",O150+T150+N(K150),"")</f>
        <v/>
      </c>
      <c r="V150" s="26">
        <f>IF(B150&lt;&gt;"",TRIM(IF(OR(LEN(B150)&lt;&gt;10,ISERROR(--B150)),"Mal kodu 10 rəqəm olmalıdır. ",IF(ISNA(MATCH(B150,Kodlar!$A$2:$A$13650,0)),"Kod klassifikatorda tapılmadı. ",""))&amp;IF(D150="","Ad boşdur. ","")&amp;IF(E150="","Ölçü vahidi boşdur. ","")&amp;IF(N(F150)&lt;=0,"Miqdar 0-dan böyük olmalıdır. ","")&amp;IF(G150="","Qiymət boşdur. ","")&amp;IF(J150="","ƏDV rejimini seçin. ","")),IF(COUNTA(D150,F150,G150)&gt;0,"Mal kodu boşdur.",""))</f>
        <v/>
      </c>
    </row>
    <row r="151">
      <c r="A151" s="17">
        <f>IF(B151&lt;&gt;"",ROW()-4,"")</f>
        <v/>
      </c>
      <c r="B151" s="22" t="n"/>
      <c r="C151" s="23">
        <f>IF(B151&lt;&gt;"",IFERROR(VLOOKUP(B151,Kodlar!$A$2:$B$13650,2,FALSE),"⚠ Kod siyahıda tapılmadı"),"")</f>
        <v/>
      </c>
      <c r="D151" s="22" t="n"/>
      <c r="E151" s="22" t="n"/>
      <c r="F151" s="24" t="n"/>
      <c r="G151" s="24" t="n"/>
      <c r="H151" s="24" t="n"/>
      <c r="I151" s="24" t="n"/>
      <c r="J151" s="24" t="n"/>
      <c r="K151" s="24" t="n"/>
      <c r="L151" s="22" t="n"/>
      <c r="M151" s="25">
        <f>IF(B151&lt;&gt;"",ROUND(N(F151)*N(G151),4),"")</f>
        <v/>
      </c>
      <c r="N151" s="25">
        <f>IF(B151&lt;&gt;"",IF(I151&lt;&gt;"",ROUND(N(I151),4),ROUND(M151*N(H151)/100,4)),"")</f>
        <v/>
      </c>
      <c r="O151" s="25">
        <f>IF(B151&lt;&gt;"",M151+N151,"")</f>
        <v/>
      </c>
      <c r="P151" s="25">
        <f>IF(B151&lt;&gt;"",IF(J151="18%",O151,0),"")</f>
        <v/>
      </c>
      <c r="Q151" s="25">
        <f>IF(B151&lt;&gt;"",IF(J151="ƏDV-yə cəlb edilmir",O151,0),"")</f>
        <v/>
      </c>
      <c r="R151" s="25">
        <f>IF(B151&lt;&gt;"",IF(J151="ƏDV-dən azad",O151,0),"")</f>
        <v/>
      </c>
      <c r="S151" s="25">
        <f>IF(B151&lt;&gt;"",IF(J151="0%",O151,0),"")</f>
        <v/>
      </c>
      <c r="T151" s="25">
        <f>IF(B151&lt;&gt;"",ROUND(P151*0.18,4),"")</f>
        <v/>
      </c>
      <c r="U151" s="25">
        <f>IF(B151&lt;&gt;"",O151+T151+N(K151),"")</f>
        <v/>
      </c>
      <c r="V151" s="26">
        <f>IF(B151&lt;&gt;"",TRIM(IF(OR(LEN(B151)&lt;&gt;10,ISERROR(--B151)),"Mal kodu 10 rəqəm olmalıdır. ",IF(ISNA(MATCH(B151,Kodlar!$A$2:$A$13650,0)),"Kod klassifikatorda tapılmadı. ",""))&amp;IF(D151="","Ad boşdur. ","")&amp;IF(E151="","Ölçü vahidi boşdur. ","")&amp;IF(N(F151)&lt;=0,"Miqdar 0-dan böyük olmalıdır. ","")&amp;IF(G151="","Qiymət boşdur. ","")&amp;IF(J151="","ƏDV rejimini seçin. ","")),IF(COUNTA(D151,F151,G151)&gt;0,"Mal kodu boşdur.",""))</f>
        <v/>
      </c>
    </row>
    <row r="152">
      <c r="A152" s="17">
        <f>IF(B152&lt;&gt;"",ROW()-4,"")</f>
        <v/>
      </c>
      <c r="B152" s="22" t="n"/>
      <c r="C152" s="23">
        <f>IF(B152&lt;&gt;"",IFERROR(VLOOKUP(B152,Kodlar!$A$2:$B$13650,2,FALSE),"⚠ Kod siyahıda tapılmadı"),"")</f>
        <v/>
      </c>
      <c r="D152" s="22" t="n"/>
      <c r="E152" s="22" t="n"/>
      <c r="F152" s="24" t="n"/>
      <c r="G152" s="24" t="n"/>
      <c r="H152" s="24" t="n"/>
      <c r="I152" s="24" t="n"/>
      <c r="J152" s="24" t="n"/>
      <c r="K152" s="24" t="n"/>
      <c r="L152" s="22" t="n"/>
      <c r="M152" s="25">
        <f>IF(B152&lt;&gt;"",ROUND(N(F152)*N(G152),4),"")</f>
        <v/>
      </c>
      <c r="N152" s="25">
        <f>IF(B152&lt;&gt;"",IF(I152&lt;&gt;"",ROUND(N(I152),4),ROUND(M152*N(H152)/100,4)),"")</f>
        <v/>
      </c>
      <c r="O152" s="25">
        <f>IF(B152&lt;&gt;"",M152+N152,"")</f>
        <v/>
      </c>
      <c r="P152" s="25">
        <f>IF(B152&lt;&gt;"",IF(J152="18%",O152,0),"")</f>
        <v/>
      </c>
      <c r="Q152" s="25">
        <f>IF(B152&lt;&gt;"",IF(J152="ƏDV-yə cəlb edilmir",O152,0),"")</f>
        <v/>
      </c>
      <c r="R152" s="25">
        <f>IF(B152&lt;&gt;"",IF(J152="ƏDV-dən azad",O152,0),"")</f>
        <v/>
      </c>
      <c r="S152" s="25">
        <f>IF(B152&lt;&gt;"",IF(J152="0%",O152,0),"")</f>
        <v/>
      </c>
      <c r="T152" s="25">
        <f>IF(B152&lt;&gt;"",ROUND(P152*0.18,4),"")</f>
        <v/>
      </c>
      <c r="U152" s="25">
        <f>IF(B152&lt;&gt;"",O152+T152+N(K152),"")</f>
        <v/>
      </c>
      <c r="V152" s="26">
        <f>IF(B152&lt;&gt;"",TRIM(IF(OR(LEN(B152)&lt;&gt;10,ISERROR(--B152)),"Mal kodu 10 rəqəm olmalıdır. ",IF(ISNA(MATCH(B152,Kodlar!$A$2:$A$13650,0)),"Kod klassifikatorda tapılmadı. ",""))&amp;IF(D152="","Ad boşdur. ","")&amp;IF(E152="","Ölçü vahidi boşdur. ","")&amp;IF(N(F152)&lt;=0,"Miqdar 0-dan böyük olmalıdır. ","")&amp;IF(G152="","Qiymət boşdur. ","")&amp;IF(J152="","ƏDV rejimini seçin. ","")),IF(COUNTA(D152,F152,G152)&gt;0,"Mal kodu boşdur.",""))</f>
        <v/>
      </c>
    </row>
    <row r="153">
      <c r="A153" s="17">
        <f>IF(B153&lt;&gt;"",ROW()-4,"")</f>
        <v/>
      </c>
      <c r="B153" s="22" t="n"/>
      <c r="C153" s="23">
        <f>IF(B153&lt;&gt;"",IFERROR(VLOOKUP(B153,Kodlar!$A$2:$B$13650,2,FALSE),"⚠ Kod siyahıda tapılmadı"),"")</f>
        <v/>
      </c>
      <c r="D153" s="22" t="n"/>
      <c r="E153" s="22" t="n"/>
      <c r="F153" s="24" t="n"/>
      <c r="G153" s="24" t="n"/>
      <c r="H153" s="24" t="n"/>
      <c r="I153" s="24" t="n"/>
      <c r="J153" s="24" t="n"/>
      <c r="K153" s="24" t="n"/>
      <c r="L153" s="22" t="n"/>
      <c r="M153" s="25">
        <f>IF(B153&lt;&gt;"",ROUND(N(F153)*N(G153),4),"")</f>
        <v/>
      </c>
      <c r="N153" s="25">
        <f>IF(B153&lt;&gt;"",IF(I153&lt;&gt;"",ROUND(N(I153),4),ROUND(M153*N(H153)/100,4)),"")</f>
        <v/>
      </c>
      <c r="O153" s="25">
        <f>IF(B153&lt;&gt;"",M153+N153,"")</f>
        <v/>
      </c>
      <c r="P153" s="25">
        <f>IF(B153&lt;&gt;"",IF(J153="18%",O153,0),"")</f>
        <v/>
      </c>
      <c r="Q153" s="25">
        <f>IF(B153&lt;&gt;"",IF(J153="ƏDV-yə cəlb edilmir",O153,0),"")</f>
        <v/>
      </c>
      <c r="R153" s="25">
        <f>IF(B153&lt;&gt;"",IF(J153="ƏDV-dən azad",O153,0),"")</f>
        <v/>
      </c>
      <c r="S153" s="25">
        <f>IF(B153&lt;&gt;"",IF(J153="0%",O153,0),"")</f>
        <v/>
      </c>
      <c r="T153" s="25">
        <f>IF(B153&lt;&gt;"",ROUND(P153*0.18,4),"")</f>
        <v/>
      </c>
      <c r="U153" s="25">
        <f>IF(B153&lt;&gt;"",O153+T153+N(K153),"")</f>
        <v/>
      </c>
      <c r="V153" s="26">
        <f>IF(B153&lt;&gt;"",TRIM(IF(OR(LEN(B153)&lt;&gt;10,ISERROR(--B153)),"Mal kodu 10 rəqəm olmalıdır. ",IF(ISNA(MATCH(B153,Kodlar!$A$2:$A$13650,0)),"Kod klassifikatorda tapılmadı. ",""))&amp;IF(D153="","Ad boşdur. ","")&amp;IF(E153="","Ölçü vahidi boşdur. ","")&amp;IF(N(F153)&lt;=0,"Miqdar 0-dan böyük olmalıdır. ","")&amp;IF(G153="","Qiymət boşdur. ","")&amp;IF(J153="","ƏDV rejimini seçin. ","")),IF(COUNTA(D153,F153,G153)&gt;0,"Mal kodu boşdur.",""))</f>
        <v/>
      </c>
    </row>
    <row r="154">
      <c r="A154" s="17">
        <f>IF(B154&lt;&gt;"",ROW()-4,"")</f>
        <v/>
      </c>
      <c r="B154" s="22" t="n"/>
      <c r="C154" s="23">
        <f>IF(B154&lt;&gt;"",IFERROR(VLOOKUP(B154,Kodlar!$A$2:$B$13650,2,FALSE),"⚠ Kod siyahıda tapılmadı"),"")</f>
        <v/>
      </c>
      <c r="D154" s="22" t="n"/>
      <c r="E154" s="22" t="n"/>
      <c r="F154" s="24" t="n"/>
      <c r="G154" s="24" t="n"/>
      <c r="H154" s="24" t="n"/>
      <c r="I154" s="24" t="n"/>
      <c r="J154" s="24" t="n"/>
      <c r="K154" s="24" t="n"/>
      <c r="L154" s="22" t="n"/>
      <c r="M154" s="25">
        <f>IF(B154&lt;&gt;"",ROUND(N(F154)*N(G154),4),"")</f>
        <v/>
      </c>
      <c r="N154" s="25">
        <f>IF(B154&lt;&gt;"",IF(I154&lt;&gt;"",ROUND(N(I154),4),ROUND(M154*N(H154)/100,4)),"")</f>
        <v/>
      </c>
      <c r="O154" s="25">
        <f>IF(B154&lt;&gt;"",M154+N154,"")</f>
        <v/>
      </c>
      <c r="P154" s="25">
        <f>IF(B154&lt;&gt;"",IF(J154="18%",O154,0),"")</f>
        <v/>
      </c>
      <c r="Q154" s="25">
        <f>IF(B154&lt;&gt;"",IF(J154="ƏDV-yə cəlb edilmir",O154,0),"")</f>
        <v/>
      </c>
      <c r="R154" s="25">
        <f>IF(B154&lt;&gt;"",IF(J154="ƏDV-dən azad",O154,0),"")</f>
        <v/>
      </c>
      <c r="S154" s="25">
        <f>IF(B154&lt;&gt;"",IF(J154="0%",O154,0),"")</f>
        <v/>
      </c>
      <c r="T154" s="25">
        <f>IF(B154&lt;&gt;"",ROUND(P154*0.18,4),"")</f>
        <v/>
      </c>
      <c r="U154" s="25">
        <f>IF(B154&lt;&gt;"",O154+T154+N(K154),"")</f>
        <v/>
      </c>
      <c r="V154" s="26">
        <f>IF(B154&lt;&gt;"",TRIM(IF(OR(LEN(B154)&lt;&gt;10,ISERROR(--B154)),"Mal kodu 10 rəqəm olmalıdır. ",IF(ISNA(MATCH(B154,Kodlar!$A$2:$A$13650,0)),"Kod klassifikatorda tapılmadı. ",""))&amp;IF(D154="","Ad boşdur. ","")&amp;IF(E154="","Ölçü vahidi boşdur. ","")&amp;IF(N(F154)&lt;=0,"Miqdar 0-dan böyük olmalıdır. ","")&amp;IF(G154="","Qiymət boşdur. ","")&amp;IF(J154="","ƏDV rejimini seçin. ","")),IF(COUNTA(D154,F154,G154)&gt;0,"Mal kodu boşdur.",""))</f>
        <v/>
      </c>
    </row>
    <row r="155">
      <c r="A155" s="17">
        <f>IF(B155&lt;&gt;"",ROW()-4,"")</f>
        <v/>
      </c>
      <c r="B155" s="22" t="n"/>
      <c r="C155" s="23">
        <f>IF(B155&lt;&gt;"",IFERROR(VLOOKUP(B155,Kodlar!$A$2:$B$13650,2,FALSE),"⚠ Kod siyahıda tapılmadı"),"")</f>
        <v/>
      </c>
      <c r="D155" s="22" t="n"/>
      <c r="E155" s="22" t="n"/>
      <c r="F155" s="24" t="n"/>
      <c r="G155" s="24" t="n"/>
      <c r="H155" s="24" t="n"/>
      <c r="I155" s="24" t="n"/>
      <c r="J155" s="24" t="n"/>
      <c r="K155" s="24" t="n"/>
      <c r="L155" s="22" t="n"/>
      <c r="M155" s="25">
        <f>IF(B155&lt;&gt;"",ROUND(N(F155)*N(G155),4),"")</f>
        <v/>
      </c>
      <c r="N155" s="25">
        <f>IF(B155&lt;&gt;"",IF(I155&lt;&gt;"",ROUND(N(I155),4),ROUND(M155*N(H155)/100,4)),"")</f>
        <v/>
      </c>
      <c r="O155" s="25">
        <f>IF(B155&lt;&gt;"",M155+N155,"")</f>
        <v/>
      </c>
      <c r="P155" s="25">
        <f>IF(B155&lt;&gt;"",IF(J155="18%",O155,0),"")</f>
        <v/>
      </c>
      <c r="Q155" s="25">
        <f>IF(B155&lt;&gt;"",IF(J155="ƏDV-yə cəlb edilmir",O155,0),"")</f>
        <v/>
      </c>
      <c r="R155" s="25">
        <f>IF(B155&lt;&gt;"",IF(J155="ƏDV-dən azad",O155,0),"")</f>
        <v/>
      </c>
      <c r="S155" s="25">
        <f>IF(B155&lt;&gt;"",IF(J155="0%",O155,0),"")</f>
        <v/>
      </c>
      <c r="T155" s="25">
        <f>IF(B155&lt;&gt;"",ROUND(P155*0.18,4),"")</f>
        <v/>
      </c>
      <c r="U155" s="25">
        <f>IF(B155&lt;&gt;"",O155+T155+N(K155),"")</f>
        <v/>
      </c>
      <c r="V155" s="26">
        <f>IF(B155&lt;&gt;"",TRIM(IF(OR(LEN(B155)&lt;&gt;10,ISERROR(--B155)),"Mal kodu 10 rəqəm olmalıdır. ",IF(ISNA(MATCH(B155,Kodlar!$A$2:$A$13650,0)),"Kod klassifikatorda tapılmadı. ",""))&amp;IF(D155="","Ad boşdur. ","")&amp;IF(E155="","Ölçü vahidi boşdur. ","")&amp;IF(N(F155)&lt;=0,"Miqdar 0-dan böyük olmalıdır. ","")&amp;IF(G155="","Qiymət boşdur. ","")&amp;IF(J155="","ƏDV rejimini seçin. ","")),IF(COUNTA(D155,F155,G155)&gt;0,"Mal kodu boşdur.",""))</f>
        <v/>
      </c>
    </row>
    <row r="156">
      <c r="A156" s="17">
        <f>IF(B156&lt;&gt;"",ROW()-4,"")</f>
        <v/>
      </c>
      <c r="B156" s="22" t="n"/>
      <c r="C156" s="23">
        <f>IF(B156&lt;&gt;"",IFERROR(VLOOKUP(B156,Kodlar!$A$2:$B$13650,2,FALSE),"⚠ Kod siyahıda tapılmadı"),"")</f>
        <v/>
      </c>
      <c r="D156" s="22" t="n"/>
      <c r="E156" s="22" t="n"/>
      <c r="F156" s="24" t="n"/>
      <c r="G156" s="24" t="n"/>
      <c r="H156" s="24" t="n"/>
      <c r="I156" s="24" t="n"/>
      <c r="J156" s="24" t="n"/>
      <c r="K156" s="24" t="n"/>
      <c r="L156" s="22" t="n"/>
      <c r="M156" s="25">
        <f>IF(B156&lt;&gt;"",ROUND(N(F156)*N(G156),4),"")</f>
        <v/>
      </c>
      <c r="N156" s="25">
        <f>IF(B156&lt;&gt;"",IF(I156&lt;&gt;"",ROUND(N(I156),4),ROUND(M156*N(H156)/100,4)),"")</f>
        <v/>
      </c>
      <c r="O156" s="25">
        <f>IF(B156&lt;&gt;"",M156+N156,"")</f>
        <v/>
      </c>
      <c r="P156" s="25">
        <f>IF(B156&lt;&gt;"",IF(J156="18%",O156,0),"")</f>
        <v/>
      </c>
      <c r="Q156" s="25">
        <f>IF(B156&lt;&gt;"",IF(J156="ƏDV-yə cəlb edilmir",O156,0),"")</f>
        <v/>
      </c>
      <c r="R156" s="25">
        <f>IF(B156&lt;&gt;"",IF(J156="ƏDV-dən azad",O156,0),"")</f>
        <v/>
      </c>
      <c r="S156" s="25">
        <f>IF(B156&lt;&gt;"",IF(J156="0%",O156,0),"")</f>
        <v/>
      </c>
      <c r="T156" s="25">
        <f>IF(B156&lt;&gt;"",ROUND(P156*0.18,4),"")</f>
        <v/>
      </c>
      <c r="U156" s="25">
        <f>IF(B156&lt;&gt;"",O156+T156+N(K156),"")</f>
        <v/>
      </c>
      <c r="V156" s="26">
        <f>IF(B156&lt;&gt;"",TRIM(IF(OR(LEN(B156)&lt;&gt;10,ISERROR(--B156)),"Mal kodu 10 rəqəm olmalıdır. ",IF(ISNA(MATCH(B156,Kodlar!$A$2:$A$13650,0)),"Kod klassifikatorda tapılmadı. ",""))&amp;IF(D156="","Ad boşdur. ","")&amp;IF(E156="","Ölçü vahidi boşdur. ","")&amp;IF(N(F156)&lt;=0,"Miqdar 0-dan böyük olmalıdır. ","")&amp;IF(G156="","Qiymət boşdur. ","")&amp;IF(J156="","ƏDV rejimini seçin. ","")),IF(COUNTA(D156,F156,G156)&gt;0,"Mal kodu boşdur.",""))</f>
        <v/>
      </c>
    </row>
    <row r="157">
      <c r="A157" s="17">
        <f>IF(B157&lt;&gt;"",ROW()-4,"")</f>
        <v/>
      </c>
      <c r="B157" s="22" t="n"/>
      <c r="C157" s="23">
        <f>IF(B157&lt;&gt;"",IFERROR(VLOOKUP(B157,Kodlar!$A$2:$B$13650,2,FALSE),"⚠ Kod siyahıda tapılmadı"),"")</f>
        <v/>
      </c>
      <c r="D157" s="22" t="n"/>
      <c r="E157" s="22" t="n"/>
      <c r="F157" s="24" t="n"/>
      <c r="G157" s="24" t="n"/>
      <c r="H157" s="24" t="n"/>
      <c r="I157" s="24" t="n"/>
      <c r="J157" s="24" t="n"/>
      <c r="K157" s="24" t="n"/>
      <c r="L157" s="22" t="n"/>
      <c r="M157" s="25">
        <f>IF(B157&lt;&gt;"",ROUND(N(F157)*N(G157),4),"")</f>
        <v/>
      </c>
      <c r="N157" s="25">
        <f>IF(B157&lt;&gt;"",IF(I157&lt;&gt;"",ROUND(N(I157),4),ROUND(M157*N(H157)/100,4)),"")</f>
        <v/>
      </c>
      <c r="O157" s="25">
        <f>IF(B157&lt;&gt;"",M157+N157,"")</f>
        <v/>
      </c>
      <c r="P157" s="25">
        <f>IF(B157&lt;&gt;"",IF(J157="18%",O157,0),"")</f>
        <v/>
      </c>
      <c r="Q157" s="25">
        <f>IF(B157&lt;&gt;"",IF(J157="ƏDV-yə cəlb edilmir",O157,0),"")</f>
        <v/>
      </c>
      <c r="R157" s="25">
        <f>IF(B157&lt;&gt;"",IF(J157="ƏDV-dən azad",O157,0),"")</f>
        <v/>
      </c>
      <c r="S157" s="25">
        <f>IF(B157&lt;&gt;"",IF(J157="0%",O157,0),"")</f>
        <v/>
      </c>
      <c r="T157" s="25">
        <f>IF(B157&lt;&gt;"",ROUND(P157*0.18,4),"")</f>
        <v/>
      </c>
      <c r="U157" s="25">
        <f>IF(B157&lt;&gt;"",O157+T157+N(K157),"")</f>
        <v/>
      </c>
      <c r="V157" s="26">
        <f>IF(B157&lt;&gt;"",TRIM(IF(OR(LEN(B157)&lt;&gt;10,ISERROR(--B157)),"Mal kodu 10 rəqəm olmalıdır. ",IF(ISNA(MATCH(B157,Kodlar!$A$2:$A$13650,0)),"Kod klassifikatorda tapılmadı. ",""))&amp;IF(D157="","Ad boşdur. ","")&amp;IF(E157="","Ölçü vahidi boşdur. ","")&amp;IF(N(F157)&lt;=0,"Miqdar 0-dan böyük olmalıdır. ","")&amp;IF(G157="","Qiymət boşdur. ","")&amp;IF(J157="","ƏDV rejimini seçin. ","")),IF(COUNTA(D157,F157,G157)&gt;0,"Mal kodu boşdur.",""))</f>
        <v/>
      </c>
    </row>
    <row r="158">
      <c r="A158" s="17">
        <f>IF(B158&lt;&gt;"",ROW()-4,"")</f>
        <v/>
      </c>
      <c r="B158" s="22" t="n"/>
      <c r="C158" s="23">
        <f>IF(B158&lt;&gt;"",IFERROR(VLOOKUP(B158,Kodlar!$A$2:$B$13650,2,FALSE),"⚠ Kod siyahıda tapılmadı"),"")</f>
        <v/>
      </c>
      <c r="D158" s="22" t="n"/>
      <c r="E158" s="22" t="n"/>
      <c r="F158" s="24" t="n"/>
      <c r="G158" s="24" t="n"/>
      <c r="H158" s="24" t="n"/>
      <c r="I158" s="24" t="n"/>
      <c r="J158" s="24" t="n"/>
      <c r="K158" s="24" t="n"/>
      <c r="L158" s="22" t="n"/>
      <c r="M158" s="25">
        <f>IF(B158&lt;&gt;"",ROUND(N(F158)*N(G158),4),"")</f>
        <v/>
      </c>
      <c r="N158" s="25">
        <f>IF(B158&lt;&gt;"",IF(I158&lt;&gt;"",ROUND(N(I158),4),ROUND(M158*N(H158)/100,4)),"")</f>
        <v/>
      </c>
      <c r="O158" s="25">
        <f>IF(B158&lt;&gt;"",M158+N158,"")</f>
        <v/>
      </c>
      <c r="P158" s="25">
        <f>IF(B158&lt;&gt;"",IF(J158="18%",O158,0),"")</f>
        <v/>
      </c>
      <c r="Q158" s="25">
        <f>IF(B158&lt;&gt;"",IF(J158="ƏDV-yə cəlb edilmir",O158,0),"")</f>
        <v/>
      </c>
      <c r="R158" s="25">
        <f>IF(B158&lt;&gt;"",IF(J158="ƏDV-dən azad",O158,0),"")</f>
        <v/>
      </c>
      <c r="S158" s="25">
        <f>IF(B158&lt;&gt;"",IF(J158="0%",O158,0),"")</f>
        <v/>
      </c>
      <c r="T158" s="25">
        <f>IF(B158&lt;&gt;"",ROUND(P158*0.18,4),"")</f>
        <v/>
      </c>
      <c r="U158" s="25">
        <f>IF(B158&lt;&gt;"",O158+T158+N(K158),"")</f>
        <v/>
      </c>
      <c r="V158" s="26">
        <f>IF(B158&lt;&gt;"",TRIM(IF(OR(LEN(B158)&lt;&gt;10,ISERROR(--B158)),"Mal kodu 10 rəqəm olmalıdır. ",IF(ISNA(MATCH(B158,Kodlar!$A$2:$A$13650,0)),"Kod klassifikatorda tapılmadı. ",""))&amp;IF(D158="","Ad boşdur. ","")&amp;IF(E158="","Ölçü vahidi boşdur. ","")&amp;IF(N(F158)&lt;=0,"Miqdar 0-dan böyük olmalıdır. ","")&amp;IF(G158="","Qiymət boşdur. ","")&amp;IF(J158="","ƏDV rejimini seçin. ","")),IF(COUNTA(D158,F158,G158)&gt;0,"Mal kodu boşdur.",""))</f>
        <v/>
      </c>
    </row>
    <row r="159">
      <c r="A159" s="17">
        <f>IF(B159&lt;&gt;"",ROW()-4,"")</f>
        <v/>
      </c>
      <c r="B159" s="22" t="n"/>
      <c r="C159" s="23">
        <f>IF(B159&lt;&gt;"",IFERROR(VLOOKUP(B159,Kodlar!$A$2:$B$13650,2,FALSE),"⚠ Kod siyahıda tapılmadı"),"")</f>
        <v/>
      </c>
      <c r="D159" s="22" t="n"/>
      <c r="E159" s="22" t="n"/>
      <c r="F159" s="24" t="n"/>
      <c r="G159" s="24" t="n"/>
      <c r="H159" s="24" t="n"/>
      <c r="I159" s="24" t="n"/>
      <c r="J159" s="24" t="n"/>
      <c r="K159" s="24" t="n"/>
      <c r="L159" s="22" t="n"/>
      <c r="M159" s="25">
        <f>IF(B159&lt;&gt;"",ROUND(N(F159)*N(G159),4),"")</f>
        <v/>
      </c>
      <c r="N159" s="25">
        <f>IF(B159&lt;&gt;"",IF(I159&lt;&gt;"",ROUND(N(I159),4),ROUND(M159*N(H159)/100,4)),"")</f>
        <v/>
      </c>
      <c r="O159" s="25">
        <f>IF(B159&lt;&gt;"",M159+N159,"")</f>
        <v/>
      </c>
      <c r="P159" s="25">
        <f>IF(B159&lt;&gt;"",IF(J159="18%",O159,0),"")</f>
        <v/>
      </c>
      <c r="Q159" s="25">
        <f>IF(B159&lt;&gt;"",IF(J159="ƏDV-yə cəlb edilmir",O159,0),"")</f>
        <v/>
      </c>
      <c r="R159" s="25">
        <f>IF(B159&lt;&gt;"",IF(J159="ƏDV-dən azad",O159,0),"")</f>
        <v/>
      </c>
      <c r="S159" s="25">
        <f>IF(B159&lt;&gt;"",IF(J159="0%",O159,0),"")</f>
        <v/>
      </c>
      <c r="T159" s="25">
        <f>IF(B159&lt;&gt;"",ROUND(P159*0.18,4),"")</f>
        <v/>
      </c>
      <c r="U159" s="25">
        <f>IF(B159&lt;&gt;"",O159+T159+N(K159),"")</f>
        <v/>
      </c>
      <c r="V159" s="26">
        <f>IF(B159&lt;&gt;"",TRIM(IF(OR(LEN(B159)&lt;&gt;10,ISERROR(--B159)),"Mal kodu 10 rəqəm olmalıdır. ",IF(ISNA(MATCH(B159,Kodlar!$A$2:$A$13650,0)),"Kod klassifikatorda tapılmadı. ",""))&amp;IF(D159="","Ad boşdur. ","")&amp;IF(E159="","Ölçü vahidi boşdur. ","")&amp;IF(N(F159)&lt;=0,"Miqdar 0-dan böyük olmalıdır. ","")&amp;IF(G159="","Qiymət boşdur. ","")&amp;IF(J159="","ƏDV rejimini seçin. ","")),IF(COUNTA(D159,F159,G159)&gt;0,"Mal kodu boşdur.",""))</f>
        <v/>
      </c>
    </row>
    <row r="160">
      <c r="A160" s="17">
        <f>IF(B160&lt;&gt;"",ROW()-4,"")</f>
        <v/>
      </c>
      <c r="B160" s="22" t="n"/>
      <c r="C160" s="23">
        <f>IF(B160&lt;&gt;"",IFERROR(VLOOKUP(B160,Kodlar!$A$2:$B$13650,2,FALSE),"⚠ Kod siyahıda tapılmadı"),"")</f>
        <v/>
      </c>
      <c r="D160" s="22" t="n"/>
      <c r="E160" s="22" t="n"/>
      <c r="F160" s="24" t="n"/>
      <c r="G160" s="24" t="n"/>
      <c r="H160" s="24" t="n"/>
      <c r="I160" s="24" t="n"/>
      <c r="J160" s="24" t="n"/>
      <c r="K160" s="24" t="n"/>
      <c r="L160" s="22" t="n"/>
      <c r="M160" s="25">
        <f>IF(B160&lt;&gt;"",ROUND(N(F160)*N(G160),4),"")</f>
        <v/>
      </c>
      <c r="N160" s="25">
        <f>IF(B160&lt;&gt;"",IF(I160&lt;&gt;"",ROUND(N(I160),4),ROUND(M160*N(H160)/100,4)),"")</f>
        <v/>
      </c>
      <c r="O160" s="25">
        <f>IF(B160&lt;&gt;"",M160+N160,"")</f>
        <v/>
      </c>
      <c r="P160" s="25">
        <f>IF(B160&lt;&gt;"",IF(J160="18%",O160,0),"")</f>
        <v/>
      </c>
      <c r="Q160" s="25">
        <f>IF(B160&lt;&gt;"",IF(J160="ƏDV-yə cəlb edilmir",O160,0),"")</f>
        <v/>
      </c>
      <c r="R160" s="25">
        <f>IF(B160&lt;&gt;"",IF(J160="ƏDV-dən azad",O160,0),"")</f>
        <v/>
      </c>
      <c r="S160" s="25">
        <f>IF(B160&lt;&gt;"",IF(J160="0%",O160,0),"")</f>
        <v/>
      </c>
      <c r="T160" s="25">
        <f>IF(B160&lt;&gt;"",ROUND(P160*0.18,4),"")</f>
        <v/>
      </c>
      <c r="U160" s="25">
        <f>IF(B160&lt;&gt;"",O160+T160+N(K160),"")</f>
        <v/>
      </c>
      <c r="V160" s="26">
        <f>IF(B160&lt;&gt;"",TRIM(IF(OR(LEN(B160)&lt;&gt;10,ISERROR(--B160)),"Mal kodu 10 rəqəm olmalıdır. ",IF(ISNA(MATCH(B160,Kodlar!$A$2:$A$13650,0)),"Kod klassifikatorda tapılmadı. ",""))&amp;IF(D160="","Ad boşdur. ","")&amp;IF(E160="","Ölçü vahidi boşdur. ","")&amp;IF(N(F160)&lt;=0,"Miqdar 0-dan böyük olmalıdır. ","")&amp;IF(G160="","Qiymət boşdur. ","")&amp;IF(J160="","ƏDV rejimini seçin. ","")),IF(COUNTA(D160,F160,G160)&gt;0,"Mal kodu boşdur.",""))</f>
        <v/>
      </c>
    </row>
    <row r="161">
      <c r="A161" s="17">
        <f>IF(B161&lt;&gt;"",ROW()-4,"")</f>
        <v/>
      </c>
      <c r="B161" s="22" t="n"/>
      <c r="C161" s="23">
        <f>IF(B161&lt;&gt;"",IFERROR(VLOOKUP(B161,Kodlar!$A$2:$B$13650,2,FALSE),"⚠ Kod siyahıda tapılmadı"),"")</f>
        <v/>
      </c>
      <c r="D161" s="22" t="n"/>
      <c r="E161" s="22" t="n"/>
      <c r="F161" s="24" t="n"/>
      <c r="G161" s="24" t="n"/>
      <c r="H161" s="24" t="n"/>
      <c r="I161" s="24" t="n"/>
      <c r="J161" s="24" t="n"/>
      <c r="K161" s="24" t="n"/>
      <c r="L161" s="22" t="n"/>
      <c r="M161" s="25">
        <f>IF(B161&lt;&gt;"",ROUND(N(F161)*N(G161),4),"")</f>
        <v/>
      </c>
      <c r="N161" s="25">
        <f>IF(B161&lt;&gt;"",IF(I161&lt;&gt;"",ROUND(N(I161),4),ROUND(M161*N(H161)/100,4)),"")</f>
        <v/>
      </c>
      <c r="O161" s="25">
        <f>IF(B161&lt;&gt;"",M161+N161,"")</f>
        <v/>
      </c>
      <c r="P161" s="25">
        <f>IF(B161&lt;&gt;"",IF(J161="18%",O161,0),"")</f>
        <v/>
      </c>
      <c r="Q161" s="25">
        <f>IF(B161&lt;&gt;"",IF(J161="ƏDV-yə cəlb edilmir",O161,0),"")</f>
        <v/>
      </c>
      <c r="R161" s="25">
        <f>IF(B161&lt;&gt;"",IF(J161="ƏDV-dən azad",O161,0),"")</f>
        <v/>
      </c>
      <c r="S161" s="25">
        <f>IF(B161&lt;&gt;"",IF(J161="0%",O161,0),"")</f>
        <v/>
      </c>
      <c r="T161" s="25">
        <f>IF(B161&lt;&gt;"",ROUND(P161*0.18,4),"")</f>
        <v/>
      </c>
      <c r="U161" s="25">
        <f>IF(B161&lt;&gt;"",O161+T161+N(K161),"")</f>
        <v/>
      </c>
      <c r="V161" s="26">
        <f>IF(B161&lt;&gt;"",TRIM(IF(OR(LEN(B161)&lt;&gt;10,ISERROR(--B161)),"Mal kodu 10 rəqəm olmalıdır. ",IF(ISNA(MATCH(B161,Kodlar!$A$2:$A$13650,0)),"Kod klassifikatorda tapılmadı. ",""))&amp;IF(D161="","Ad boşdur. ","")&amp;IF(E161="","Ölçü vahidi boşdur. ","")&amp;IF(N(F161)&lt;=0,"Miqdar 0-dan böyük olmalıdır. ","")&amp;IF(G161="","Qiymət boşdur. ","")&amp;IF(J161="","ƏDV rejimini seçin. ","")),IF(COUNTA(D161,F161,G161)&gt;0,"Mal kodu boşdur.",""))</f>
        <v/>
      </c>
    </row>
    <row r="162">
      <c r="A162" s="17">
        <f>IF(B162&lt;&gt;"",ROW()-4,"")</f>
        <v/>
      </c>
      <c r="B162" s="22" t="n"/>
      <c r="C162" s="23">
        <f>IF(B162&lt;&gt;"",IFERROR(VLOOKUP(B162,Kodlar!$A$2:$B$13650,2,FALSE),"⚠ Kod siyahıda tapılmadı"),"")</f>
        <v/>
      </c>
      <c r="D162" s="22" t="n"/>
      <c r="E162" s="22" t="n"/>
      <c r="F162" s="24" t="n"/>
      <c r="G162" s="24" t="n"/>
      <c r="H162" s="24" t="n"/>
      <c r="I162" s="24" t="n"/>
      <c r="J162" s="24" t="n"/>
      <c r="K162" s="24" t="n"/>
      <c r="L162" s="22" t="n"/>
      <c r="M162" s="25">
        <f>IF(B162&lt;&gt;"",ROUND(N(F162)*N(G162),4),"")</f>
        <v/>
      </c>
      <c r="N162" s="25">
        <f>IF(B162&lt;&gt;"",IF(I162&lt;&gt;"",ROUND(N(I162),4),ROUND(M162*N(H162)/100,4)),"")</f>
        <v/>
      </c>
      <c r="O162" s="25">
        <f>IF(B162&lt;&gt;"",M162+N162,"")</f>
        <v/>
      </c>
      <c r="P162" s="25">
        <f>IF(B162&lt;&gt;"",IF(J162="18%",O162,0),"")</f>
        <v/>
      </c>
      <c r="Q162" s="25">
        <f>IF(B162&lt;&gt;"",IF(J162="ƏDV-yə cəlb edilmir",O162,0),"")</f>
        <v/>
      </c>
      <c r="R162" s="25">
        <f>IF(B162&lt;&gt;"",IF(J162="ƏDV-dən azad",O162,0),"")</f>
        <v/>
      </c>
      <c r="S162" s="25">
        <f>IF(B162&lt;&gt;"",IF(J162="0%",O162,0),"")</f>
        <v/>
      </c>
      <c r="T162" s="25">
        <f>IF(B162&lt;&gt;"",ROUND(P162*0.18,4),"")</f>
        <v/>
      </c>
      <c r="U162" s="25">
        <f>IF(B162&lt;&gt;"",O162+T162+N(K162),"")</f>
        <v/>
      </c>
      <c r="V162" s="26">
        <f>IF(B162&lt;&gt;"",TRIM(IF(OR(LEN(B162)&lt;&gt;10,ISERROR(--B162)),"Mal kodu 10 rəqəm olmalıdır. ",IF(ISNA(MATCH(B162,Kodlar!$A$2:$A$13650,0)),"Kod klassifikatorda tapılmadı. ",""))&amp;IF(D162="","Ad boşdur. ","")&amp;IF(E162="","Ölçü vahidi boşdur. ","")&amp;IF(N(F162)&lt;=0,"Miqdar 0-dan böyük olmalıdır. ","")&amp;IF(G162="","Qiymət boşdur. ","")&amp;IF(J162="","ƏDV rejimini seçin. ","")),IF(COUNTA(D162,F162,G162)&gt;0,"Mal kodu boşdur.",""))</f>
        <v/>
      </c>
    </row>
    <row r="163">
      <c r="A163" s="17">
        <f>IF(B163&lt;&gt;"",ROW()-4,"")</f>
        <v/>
      </c>
      <c r="B163" s="22" t="n"/>
      <c r="C163" s="23">
        <f>IF(B163&lt;&gt;"",IFERROR(VLOOKUP(B163,Kodlar!$A$2:$B$13650,2,FALSE),"⚠ Kod siyahıda tapılmadı"),"")</f>
        <v/>
      </c>
      <c r="D163" s="22" t="n"/>
      <c r="E163" s="22" t="n"/>
      <c r="F163" s="24" t="n"/>
      <c r="G163" s="24" t="n"/>
      <c r="H163" s="24" t="n"/>
      <c r="I163" s="24" t="n"/>
      <c r="J163" s="24" t="n"/>
      <c r="K163" s="24" t="n"/>
      <c r="L163" s="22" t="n"/>
      <c r="M163" s="25">
        <f>IF(B163&lt;&gt;"",ROUND(N(F163)*N(G163),4),"")</f>
        <v/>
      </c>
      <c r="N163" s="25">
        <f>IF(B163&lt;&gt;"",IF(I163&lt;&gt;"",ROUND(N(I163),4),ROUND(M163*N(H163)/100,4)),"")</f>
        <v/>
      </c>
      <c r="O163" s="25">
        <f>IF(B163&lt;&gt;"",M163+N163,"")</f>
        <v/>
      </c>
      <c r="P163" s="25">
        <f>IF(B163&lt;&gt;"",IF(J163="18%",O163,0),"")</f>
        <v/>
      </c>
      <c r="Q163" s="25">
        <f>IF(B163&lt;&gt;"",IF(J163="ƏDV-yə cəlb edilmir",O163,0),"")</f>
        <v/>
      </c>
      <c r="R163" s="25">
        <f>IF(B163&lt;&gt;"",IF(J163="ƏDV-dən azad",O163,0),"")</f>
        <v/>
      </c>
      <c r="S163" s="25">
        <f>IF(B163&lt;&gt;"",IF(J163="0%",O163,0),"")</f>
        <v/>
      </c>
      <c r="T163" s="25">
        <f>IF(B163&lt;&gt;"",ROUND(P163*0.18,4),"")</f>
        <v/>
      </c>
      <c r="U163" s="25">
        <f>IF(B163&lt;&gt;"",O163+T163+N(K163),"")</f>
        <v/>
      </c>
      <c r="V163" s="26">
        <f>IF(B163&lt;&gt;"",TRIM(IF(OR(LEN(B163)&lt;&gt;10,ISERROR(--B163)),"Mal kodu 10 rəqəm olmalıdır. ",IF(ISNA(MATCH(B163,Kodlar!$A$2:$A$13650,0)),"Kod klassifikatorda tapılmadı. ",""))&amp;IF(D163="","Ad boşdur. ","")&amp;IF(E163="","Ölçü vahidi boşdur. ","")&amp;IF(N(F163)&lt;=0,"Miqdar 0-dan böyük olmalıdır. ","")&amp;IF(G163="","Qiymət boşdur. ","")&amp;IF(J163="","ƏDV rejimini seçin. ","")),IF(COUNTA(D163,F163,G163)&gt;0,"Mal kodu boşdur.",""))</f>
        <v/>
      </c>
    </row>
    <row r="164">
      <c r="A164" s="17">
        <f>IF(B164&lt;&gt;"",ROW()-4,"")</f>
        <v/>
      </c>
      <c r="B164" s="22" t="n"/>
      <c r="C164" s="23">
        <f>IF(B164&lt;&gt;"",IFERROR(VLOOKUP(B164,Kodlar!$A$2:$B$13650,2,FALSE),"⚠ Kod siyahıda tapılmadı"),"")</f>
        <v/>
      </c>
      <c r="D164" s="22" t="n"/>
      <c r="E164" s="22" t="n"/>
      <c r="F164" s="24" t="n"/>
      <c r="G164" s="24" t="n"/>
      <c r="H164" s="24" t="n"/>
      <c r="I164" s="24" t="n"/>
      <c r="J164" s="24" t="n"/>
      <c r="K164" s="24" t="n"/>
      <c r="L164" s="22" t="n"/>
      <c r="M164" s="25">
        <f>IF(B164&lt;&gt;"",ROUND(N(F164)*N(G164),4),"")</f>
        <v/>
      </c>
      <c r="N164" s="25">
        <f>IF(B164&lt;&gt;"",IF(I164&lt;&gt;"",ROUND(N(I164),4),ROUND(M164*N(H164)/100,4)),"")</f>
        <v/>
      </c>
      <c r="O164" s="25">
        <f>IF(B164&lt;&gt;"",M164+N164,"")</f>
        <v/>
      </c>
      <c r="P164" s="25">
        <f>IF(B164&lt;&gt;"",IF(J164="18%",O164,0),"")</f>
        <v/>
      </c>
      <c r="Q164" s="25">
        <f>IF(B164&lt;&gt;"",IF(J164="ƏDV-yə cəlb edilmir",O164,0),"")</f>
        <v/>
      </c>
      <c r="R164" s="25">
        <f>IF(B164&lt;&gt;"",IF(J164="ƏDV-dən azad",O164,0),"")</f>
        <v/>
      </c>
      <c r="S164" s="25">
        <f>IF(B164&lt;&gt;"",IF(J164="0%",O164,0),"")</f>
        <v/>
      </c>
      <c r="T164" s="25">
        <f>IF(B164&lt;&gt;"",ROUND(P164*0.18,4),"")</f>
        <v/>
      </c>
      <c r="U164" s="25">
        <f>IF(B164&lt;&gt;"",O164+T164+N(K164),"")</f>
        <v/>
      </c>
      <c r="V164" s="26">
        <f>IF(B164&lt;&gt;"",TRIM(IF(OR(LEN(B164)&lt;&gt;10,ISERROR(--B164)),"Mal kodu 10 rəqəm olmalıdır. ",IF(ISNA(MATCH(B164,Kodlar!$A$2:$A$13650,0)),"Kod klassifikatorda tapılmadı. ",""))&amp;IF(D164="","Ad boşdur. ","")&amp;IF(E164="","Ölçü vahidi boşdur. ","")&amp;IF(N(F164)&lt;=0,"Miqdar 0-dan böyük olmalıdır. ","")&amp;IF(G164="","Qiymət boşdur. ","")&amp;IF(J164="","ƏDV rejimini seçin. ","")),IF(COUNTA(D164,F164,G164)&gt;0,"Mal kodu boşdur.",""))</f>
        <v/>
      </c>
    </row>
    <row r="165">
      <c r="A165" s="17">
        <f>IF(B165&lt;&gt;"",ROW()-4,"")</f>
        <v/>
      </c>
      <c r="B165" s="22" t="n"/>
      <c r="C165" s="23">
        <f>IF(B165&lt;&gt;"",IFERROR(VLOOKUP(B165,Kodlar!$A$2:$B$13650,2,FALSE),"⚠ Kod siyahıda tapılmadı"),"")</f>
        <v/>
      </c>
      <c r="D165" s="22" t="n"/>
      <c r="E165" s="22" t="n"/>
      <c r="F165" s="24" t="n"/>
      <c r="G165" s="24" t="n"/>
      <c r="H165" s="24" t="n"/>
      <c r="I165" s="24" t="n"/>
      <c r="J165" s="24" t="n"/>
      <c r="K165" s="24" t="n"/>
      <c r="L165" s="22" t="n"/>
      <c r="M165" s="25">
        <f>IF(B165&lt;&gt;"",ROUND(N(F165)*N(G165),4),"")</f>
        <v/>
      </c>
      <c r="N165" s="25">
        <f>IF(B165&lt;&gt;"",IF(I165&lt;&gt;"",ROUND(N(I165),4),ROUND(M165*N(H165)/100,4)),"")</f>
        <v/>
      </c>
      <c r="O165" s="25">
        <f>IF(B165&lt;&gt;"",M165+N165,"")</f>
        <v/>
      </c>
      <c r="P165" s="25">
        <f>IF(B165&lt;&gt;"",IF(J165="18%",O165,0),"")</f>
        <v/>
      </c>
      <c r="Q165" s="25">
        <f>IF(B165&lt;&gt;"",IF(J165="ƏDV-yə cəlb edilmir",O165,0),"")</f>
        <v/>
      </c>
      <c r="R165" s="25">
        <f>IF(B165&lt;&gt;"",IF(J165="ƏDV-dən azad",O165,0),"")</f>
        <v/>
      </c>
      <c r="S165" s="25">
        <f>IF(B165&lt;&gt;"",IF(J165="0%",O165,0),"")</f>
        <v/>
      </c>
      <c r="T165" s="25">
        <f>IF(B165&lt;&gt;"",ROUND(P165*0.18,4),"")</f>
        <v/>
      </c>
      <c r="U165" s="25">
        <f>IF(B165&lt;&gt;"",O165+T165+N(K165),"")</f>
        <v/>
      </c>
      <c r="V165" s="26">
        <f>IF(B165&lt;&gt;"",TRIM(IF(OR(LEN(B165)&lt;&gt;10,ISERROR(--B165)),"Mal kodu 10 rəqəm olmalıdır. ",IF(ISNA(MATCH(B165,Kodlar!$A$2:$A$13650,0)),"Kod klassifikatorda tapılmadı. ",""))&amp;IF(D165="","Ad boşdur. ","")&amp;IF(E165="","Ölçü vahidi boşdur. ","")&amp;IF(N(F165)&lt;=0,"Miqdar 0-dan böyük olmalıdır. ","")&amp;IF(G165="","Qiymət boşdur. ","")&amp;IF(J165="","ƏDV rejimini seçin. ","")),IF(COUNTA(D165,F165,G165)&gt;0,"Mal kodu boşdur.",""))</f>
        <v/>
      </c>
    </row>
    <row r="166">
      <c r="A166" s="17">
        <f>IF(B166&lt;&gt;"",ROW()-4,"")</f>
        <v/>
      </c>
      <c r="B166" s="22" t="n"/>
      <c r="C166" s="23">
        <f>IF(B166&lt;&gt;"",IFERROR(VLOOKUP(B166,Kodlar!$A$2:$B$13650,2,FALSE),"⚠ Kod siyahıda tapılmadı"),"")</f>
        <v/>
      </c>
      <c r="D166" s="22" t="n"/>
      <c r="E166" s="22" t="n"/>
      <c r="F166" s="24" t="n"/>
      <c r="G166" s="24" t="n"/>
      <c r="H166" s="24" t="n"/>
      <c r="I166" s="24" t="n"/>
      <c r="J166" s="24" t="n"/>
      <c r="K166" s="24" t="n"/>
      <c r="L166" s="22" t="n"/>
      <c r="M166" s="25">
        <f>IF(B166&lt;&gt;"",ROUND(N(F166)*N(G166),4),"")</f>
        <v/>
      </c>
      <c r="N166" s="25">
        <f>IF(B166&lt;&gt;"",IF(I166&lt;&gt;"",ROUND(N(I166),4),ROUND(M166*N(H166)/100,4)),"")</f>
        <v/>
      </c>
      <c r="O166" s="25">
        <f>IF(B166&lt;&gt;"",M166+N166,"")</f>
        <v/>
      </c>
      <c r="P166" s="25">
        <f>IF(B166&lt;&gt;"",IF(J166="18%",O166,0),"")</f>
        <v/>
      </c>
      <c r="Q166" s="25">
        <f>IF(B166&lt;&gt;"",IF(J166="ƏDV-yə cəlb edilmir",O166,0),"")</f>
        <v/>
      </c>
      <c r="R166" s="25">
        <f>IF(B166&lt;&gt;"",IF(J166="ƏDV-dən azad",O166,0),"")</f>
        <v/>
      </c>
      <c r="S166" s="25">
        <f>IF(B166&lt;&gt;"",IF(J166="0%",O166,0),"")</f>
        <v/>
      </c>
      <c r="T166" s="25">
        <f>IF(B166&lt;&gt;"",ROUND(P166*0.18,4),"")</f>
        <v/>
      </c>
      <c r="U166" s="25">
        <f>IF(B166&lt;&gt;"",O166+T166+N(K166),"")</f>
        <v/>
      </c>
      <c r="V166" s="26">
        <f>IF(B166&lt;&gt;"",TRIM(IF(OR(LEN(B166)&lt;&gt;10,ISERROR(--B166)),"Mal kodu 10 rəqəm olmalıdır. ",IF(ISNA(MATCH(B166,Kodlar!$A$2:$A$13650,0)),"Kod klassifikatorda tapılmadı. ",""))&amp;IF(D166="","Ad boşdur. ","")&amp;IF(E166="","Ölçü vahidi boşdur. ","")&amp;IF(N(F166)&lt;=0,"Miqdar 0-dan böyük olmalıdır. ","")&amp;IF(G166="","Qiymət boşdur. ","")&amp;IF(J166="","ƏDV rejimini seçin. ","")),IF(COUNTA(D166,F166,G166)&gt;0,"Mal kodu boşdur.",""))</f>
        <v/>
      </c>
    </row>
    <row r="167">
      <c r="A167" s="17">
        <f>IF(B167&lt;&gt;"",ROW()-4,"")</f>
        <v/>
      </c>
      <c r="B167" s="22" t="n"/>
      <c r="C167" s="23">
        <f>IF(B167&lt;&gt;"",IFERROR(VLOOKUP(B167,Kodlar!$A$2:$B$13650,2,FALSE),"⚠ Kod siyahıda tapılmadı"),"")</f>
        <v/>
      </c>
      <c r="D167" s="22" t="n"/>
      <c r="E167" s="22" t="n"/>
      <c r="F167" s="24" t="n"/>
      <c r="G167" s="24" t="n"/>
      <c r="H167" s="24" t="n"/>
      <c r="I167" s="24" t="n"/>
      <c r="J167" s="24" t="n"/>
      <c r="K167" s="24" t="n"/>
      <c r="L167" s="22" t="n"/>
      <c r="M167" s="25">
        <f>IF(B167&lt;&gt;"",ROUND(N(F167)*N(G167),4),"")</f>
        <v/>
      </c>
      <c r="N167" s="25">
        <f>IF(B167&lt;&gt;"",IF(I167&lt;&gt;"",ROUND(N(I167),4),ROUND(M167*N(H167)/100,4)),"")</f>
        <v/>
      </c>
      <c r="O167" s="25">
        <f>IF(B167&lt;&gt;"",M167+N167,"")</f>
        <v/>
      </c>
      <c r="P167" s="25">
        <f>IF(B167&lt;&gt;"",IF(J167="18%",O167,0),"")</f>
        <v/>
      </c>
      <c r="Q167" s="25">
        <f>IF(B167&lt;&gt;"",IF(J167="ƏDV-yə cəlb edilmir",O167,0),"")</f>
        <v/>
      </c>
      <c r="R167" s="25">
        <f>IF(B167&lt;&gt;"",IF(J167="ƏDV-dən azad",O167,0),"")</f>
        <v/>
      </c>
      <c r="S167" s="25">
        <f>IF(B167&lt;&gt;"",IF(J167="0%",O167,0),"")</f>
        <v/>
      </c>
      <c r="T167" s="25">
        <f>IF(B167&lt;&gt;"",ROUND(P167*0.18,4),"")</f>
        <v/>
      </c>
      <c r="U167" s="25">
        <f>IF(B167&lt;&gt;"",O167+T167+N(K167),"")</f>
        <v/>
      </c>
      <c r="V167" s="26">
        <f>IF(B167&lt;&gt;"",TRIM(IF(OR(LEN(B167)&lt;&gt;10,ISERROR(--B167)),"Mal kodu 10 rəqəm olmalıdır. ",IF(ISNA(MATCH(B167,Kodlar!$A$2:$A$13650,0)),"Kod klassifikatorda tapılmadı. ",""))&amp;IF(D167="","Ad boşdur. ","")&amp;IF(E167="","Ölçü vahidi boşdur. ","")&amp;IF(N(F167)&lt;=0,"Miqdar 0-dan böyük olmalıdır. ","")&amp;IF(G167="","Qiymət boşdur. ","")&amp;IF(J167="","ƏDV rejimini seçin. ","")),IF(COUNTA(D167,F167,G167)&gt;0,"Mal kodu boşdur.",""))</f>
        <v/>
      </c>
    </row>
    <row r="168">
      <c r="A168" s="17">
        <f>IF(B168&lt;&gt;"",ROW()-4,"")</f>
        <v/>
      </c>
      <c r="B168" s="22" t="n"/>
      <c r="C168" s="23">
        <f>IF(B168&lt;&gt;"",IFERROR(VLOOKUP(B168,Kodlar!$A$2:$B$13650,2,FALSE),"⚠ Kod siyahıda tapılmadı"),"")</f>
        <v/>
      </c>
      <c r="D168" s="22" t="n"/>
      <c r="E168" s="22" t="n"/>
      <c r="F168" s="24" t="n"/>
      <c r="G168" s="24" t="n"/>
      <c r="H168" s="24" t="n"/>
      <c r="I168" s="24" t="n"/>
      <c r="J168" s="24" t="n"/>
      <c r="K168" s="24" t="n"/>
      <c r="L168" s="22" t="n"/>
      <c r="M168" s="25">
        <f>IF(B168&lt;&gt;"",ROUND(N(F168)*N(G168),4),"")</f>
        <v/>
      </c>
      <c r="N168" s="25">
        <f>IF(B168&lt;&gt;"",IF(I168&lt;&gt;"",ROUND(N(I168),4),ROUND(M168*N(H168)/100,4)),"")</f>
        <v/>
      </c>
      <c r="O168" s="25">
        <f>IF(B168&lt;&gt;"",M168+N168,"")</f>
        <v/>
      </c>
      <c r="P168" s="25">
        <f>IF(B168&lt;&gt;"",IF(J168="18%",O168,0),"")</f>
        <v/>
      </c>
      <c r="Q168" s="25">
        <f>IF(B168&lt;&gt;"",IF(J168="ƏDV-yə cəlb edilmir",O168,0),"")</f>
        <v/>
      </c>
      <c r="R168" s="25">
        <f>IF(B168&lt;&gt;"",IF(J168="ƏDV-dən azad",O168,0),"")</f>
        <v/>
      </c>
      <c r="S168" s="25">
        <f>IF(B168&lt;&gt;"",IF(J168="0%",O168,0),"")</f>
        <v/>
      </c>
      <c r="T168" s="25">
        <f>IF(B168&lt;&gt;"",ROUND(P168*0.18,4),"")</f>
        <v/>
      </c>
      <c r="U168" s="25">
        <f>IF(B168&lt;&gt;"",O168+T168+N(K168),"")</f>
        <v/>
      </c>
      <c r="V168" s="26">
        <f>IF(B168&lt;&gt;"",TRIM(IF(OR(LEN(B168)&lt;&gt;10,ISERROR(--B168)),"Mal kodu 10 rəqəm olmalıdır. ",IF(ISNA(MATCH(B168,Kodlar!$A$2:$A$13650,0)),"Kod klassifikatorda tapılmadı. ",""))&amp;IF(D168="","Ad boşdur. ","")&amp;IF(E168="","Ölçü vahidi boşdur. ","")&amp;IF(N(F168)&lt;=0,"Miqdar 0-dan böyük olmalıdır. ","")&amp;IF(G168="","Qiymət boşdur. ","")&amp;IF(J168="","ƏDV rejimini seçin. ","")),IF(COUNTA(D168,F168,G168)&gt;0,"Mal kodu boşdur.",""))</f>
        <v/>
      </c>
    </row>
    <row r="169">
      <c r="A169" s="17">
        <f>IF(B169&lt;&gt;"",ROW()-4,"")</f>
        <v/>
      </c>
      <c r="B169" s="22" t="n"/>
      <c r="C169" s="23">
        <f>IF(B169&lt;&gt;"",IFERROR(VLOOKUP(B169,Kodlar!$A$2:$B$13650,2,FALSE),"⚠ Kod siyahıda tapılmadı"),"")</f>
        <v/>
      </c>
      <c r="D169" s="22" t="n"/>
      <c r="E169" s="22" t="n"/>
      <c r="F169" s="24" t="n"/>
      <c r="G169" s="24" t="n"/>
      <c r="H169" s="24" t="n"/>
      <c r="I169" s="24" t="n"/>
      <c r="J169" s="24" t="n"/>
      <c r="K169" s="24" t="n"/>
      <c r="L169" s="22" t="n"/>
      <c r="M169" s="25">
        <f>IF(B169&lt;&gt;"",ROUND(N(F169)*N(G169),4),"")</f>
        <v/>
      </c>
      <c r="N169" s="25">
        <f>IF(B169&lt;&gt;"",IF(I169&lt;&gt;"",ROUND(N(I169),4),ROUND(M169*N(H169)/100,4)),"")</f>
        <v/>
      </c>
      <c r="O169" s="25">
        <f>IF(B169&lt;&gt;"",M169+N169,"")</f>
        <v/>
      </c>
      <c r="P169" s="25">
        <f>IF(B169&lt;&gt;"",IF(J169="18%",O169,0),"")</f>
        <v/>
      </c>
      <c r="Q169" s="25">
        <f>IF(B169&lt;&gt;"",IF(J169="ƏDV-yə cəlb edilmir",O169,0),"")</f>
        <v/>
      </c>
      <c r="R169" s="25">
        <f>IF(B169&lt;&gt;"",IF(J169="ƏDV-dən azad",O169,0),"")</f>
        <v/>
      </c>
      <c r="S169" s="25">
        <f>IF(B169&lt;&gt;"",IF(J169="0%",O169,0),"")</f>
        <v/>
      </c>
      <c r="T169" s="25">
        <f>IF(B169&lt;&gt;"",ROUND(P169*0.18,4),"")</f>
        <v/>
      </c>
      <c r="U169" s="25">
        <f>IF(B169&lt;&gt;"",O169+T169+N(K169),"")</f>
        <v/>
      </c>
      <c r="V169" s="26">
        <f>IF(B169&lt;&gt;"",TRIM(IF(OR(LEN(B169)&lt;&gt;10,ISERROR(--B169)),"Mal kodu 10 rəqəm olmalıdır. ",IF(ISNA(MATCH(B169,Kodlar!$A$2:$A$13650,0)),"Kod klassifikatorda tapılmadı. ",""))&amp;IF(D169="","Ad boşdur. ","")&amp;IF(E169="","Ölçü vahidi boşdur. ","")&amp;IF(N(F169)&lt;=0,"Miqdar 0-dan böyük olmalıdır. ","")&amp;IF(G169="","Qiymət boşdur. ","")&amp;IF(J169="","ƏDV rejimini seçin. ","")),IF(COUNTA(D169,F169,G169)&gt;0,"Mal kodu boşdur.",""))</f>
        <v/>
      </c>
    </row>
    <row r="170">
      <c r="A170" s="17">
        <f>IF(B170&lt;&gt;"",ROW()-4,"")</f>
        <v/>
      </c>
      <c r="B170" s="22" t="n"/>
      <c r="C170" s="23">
        <f>IF(B170&lt;&gt;"",IFERROR(VLOOKUP(B170,Kodlar!$A$2:$B$13650,2,FALSE),"⚠ Kod siyahıda tapılmadı"),"")</f>
        <v/>
      </c>
      <c r="D170" s="22" t="n"/>
      <c r="E170" s="22" t="n"/>
      <c r="F170" s="24" t="n"/>
      <c r="G170" s="24" t="n"/>
      <c r="H170" s="24" t="n"/>
      <c r="I170" s="24" t="n"/>
      <c r="J170" s="24" t="n"/>
      <c r="K170" s="24" t="n"/>
      <c r="L170" s="22" t="n"/>
      <c r="M170" s="25">
        <f>IF(B170&lt;&gt;"",ROUND(N(F170)*N(G170),4),"")</f>
        <v/>
      </c>
      <c r="N170" s="25">
        <f>IF(B170&lt;&gt;"",IF(I170&lt;&gt;"",ROUND(N(I170),4),ROUND(M170*N(H170)/100,4)),"")</f>
        <v/>
      </c>
      <c r="O170" s="25">
        <f>IF(B170&lt;&gt;"",M170+N170,"")</f>
        <v/>
      </c>
      <c r="P170" s="25">
        <f>IF(B170&lt;&gt;"",IF(J170="18%",O170,0),"")</f>
        <v/>
      </c>
      <c r="Q170" s="25">
        <f>IF(B170&lt;&gt;"",IF(J170="ƏDV-yə cəlb edilmir",O170,0),"")</f>
        <v/>
      </c>
      <c r="R170" s="25">
        <f>IF(B170&lt;&gt;"",IF(J170="ƏDV-dən azad",O170,0),"")</f>
        <v/>
      </c>
      <c r="S170" s="25">
        <f>IF(B170&lt;&gt;"",IF(J170="0%",O170,0),"")</f>
        <v/>
      </c>
      <c r="T170" s="25">
        <f>IF(B170&lt;&gt;"",ROUND(P170*0.18,4),"")</f>
        <v/>
      </c>
      <c r="U170" s="25">
        <f>IF(B170&lt;&gt;"",O170+T170+N(K170),"")</f>
        <v/>
      </c>
      <c r="V170" s="26">
        <f>IF(B170&lt;&gt;"",TRIM(IF(OR(LEN(B170)&lt;&gt;10,ISERROR(--B170)),"Mal kodu 10 rəqəm olmalıdır. ",IF(ISNA(MATCH(B170,Kodlar!$A$2:$A$13650,0)),"Kod klassifikatorda tapılmadı. ",""))&amp;IF(D170="","Ad boşdur. ","")&amp;IF(E170="","Ölçü vahidi boşdur. ","")&amp;IF(N(F170)&lt;=0,"Miqdar 0-dan böyük olmalıdır. ","")&amp;IF(G170="","Qiymət boşdur. ","")&amp;IF(J170="","ƏDV rejimini seçin. ","")),IF(COUNTA(D170,F170,G170)&gt;0,"Mal kodu boşdur.",""))</f>
        <v/>
      </c>
    </row>
    <row r="171">
      <c r="A171" s="17">
        <f>IF(B171&lt;&gt;"",ROW()-4,"")</f>
        <v/>
      </c>
      <c r="B171" s="22" t="n"/>
      <c r="C171" s="23">
        <f>IF(B171&lt;&gt;"",IFERROR(VLOOKUP(B171,Kodlar!$A$2:$B$13650,2,FALSE),"⚠ Kod siyahıda tapılmadı"),"")</f>
        <v/>
      </c>
      <c r="D171" s="22" t="n"/>
      <c r="E171" s="22" t="n"/>
      <c r="F171" s="24" t="n"/>
      <c r="G171" s="24" t="n"/>
      <c r="H171" s="24" t="n"/>
      <c r="I171" s="24" t="n"/>
      <c r="J171" s="24" t="n"/>
      <c r="K171" s="24" t="n"/>
      <c r="L171" s="22" t="n"/>
      <c r="M171" s="25">
        <f>IF(B171&lt;&gt;"",ROUND(N(F171)*N(G171),4),"")</f>
        <v/>
      </c>
      <c r="N171" s="25">
        <f>IF(B171&lt;&gt;"",IF(I171&lt;&gt;"",ROUND(N(I171),4),ROUND(M171*N(H171)/100,4)),"")</f>
        <v/>
      </c>
      <c r="O171" s="25">
        <f>IF(B171&lt;&gt;"",M171+N171,"")</f>
        <v/>
      </c>
      <c r="P171" s="25">
        <f>IF(B171&lt;&gt;"",IF(J171="18%",O171,0),"")</f>
        <v/>
      </c>
      <c r="Q171" s="25">
        <f>IF(B171&lt;&gt;"",IF(J171="ƏDV-yə cəlb edilmir",O171,0),"")</f>
        <v/>
      </c>
      <c r="R171" s="25">
        <f>IF(B171&lt;&gt;"",IF(J171="ƏDV-dən azad",O171,0),"")</f>
        <v/>
      </c>
      <c r="S171" s="25">
        <f>IF(B171&lt;&gt;"",IF(J171="0%",O171,0),"")</f>
        <v/>
      </c>
      <c r="T171" s="25">
        <f>IF(B171&lt;&gt;"",ROUND(P171*0.18,4),"")</f>
        <v/>
      </c>
      <c r="U171" s="25">
        <f>IF(B171&lt;&gt;"",O171+T171+N(K171),"")</f>
        <v/>
      </c>
      <c r="V171" s="26">
        <f>IF(B171&lt;&gt;"",TRIM(IF(OR(LEN(B171)&lt;&gt;10,ISERROR(--B171)),"Mal kodu 10 rəqəm olmalıdır. ",IF(ISNA(MATCH(B171,Kodlar!$A$2:$A$13650,0)),"Kod klassifikatorda tapılmadı. ",""))&amp;IF(D171="","Ad boşdur. ","")&amp;IF(E171="","Ölçü vahidi boşdur. ","")&amp;IF(N(F171)&lt;=0,"Miqdar 0-dan böyük olmalıdır. ","")&amp;IF(G171="","Qiymət boşdur. ","")&amp;IF(J171="","ƏDV rejimini seçin. ","")),IF(COUNTA(D171,F171,G171)&gt;0,"Mal kodu boşdur.",""))</f>
        <v/>
      </c>
    </row>
    <row r="172">
      <c r="A172" s="17">
        <f>IF(B172&lt;&gt;"",ROW()-4,"")</f>
        <v/>
      </c>
      <c r="B172" s="22" t="n"/>
      <c r="C172" s="23">
        <f>IF(B172&lt;&gt;"",IFERROR(VLOOKUP(B172,Kodlar!$A$2:$B$13650,2,FALSE),"⚠ Kod siyahıda tapılmadı"),"")</f>
        <v/>
      </c>
      <c r="D172" s="22" t="n"/>
      <c r="E172" s="22" t="n"/>
      <c r="F172" s="24" t="n"/>
      <c r="G172" s="24" t="n"/>
      <c r="H172" s="24" t="n"/>
      <c r="I172" s="24" t="n"/>
      <c r="J172" s="24" t="n"/>
      <c r="K172" s="24" t="n"/>
      <c r="L172" s="22" t="n"/>
      <c r="M172" s="25">
        <f>IF(B172&lt;&gt;"",ROUND(N(F172)*N(G172),4),"")</f>
        <v/>
      </c>
      <c r="N172" s="25">
        <f>IF(B172&lt;&gt;"",IF(I172&lt;&gt;"",ROUND(N(I172),4),ROUND(M172*N(H172)/100,4)),"")</f>
        <v/>
      </c>
      <c r="O172" s="25">
        <f>IF(B172&lt;&gt;"",M172+N172,"")</f>
        <v/>
      </c>
      <c r="P172" s="25">
        <f>IF(B172&lt;&gt;"",IF(J172="18%",O172,0),"")</f>
        <v/>
      </c>
      <c r="Q172" s="25">
        <f>IF(B172&lt;&gt;"",IF(J172="ƏDV-yə cəlb edilmir",O172,0),"")</f>
        <v/>
      </c>
      <c r="R172" s="25">
        <f>IF(B172&lt;&gt;"",IF(J172="ƏDV-dən azad",O172,0),"")</f>
        <v/>
      </c>
      <c r="S172" s="25">
        <f>IF(B172&lt;&gt;"",IF(J172="0%",O172,0),"")</f>
        <v/>
      </c>
      <c r="T172" s="25">
        <f>IF(B172&lt;&gt;"",ROUND(P172*0.18,4),"")</f>
        <v/>
      </c>
      <c r="U172" s="25">
        <f>IF(B172&lt;&gt;"",O172+T172+N(K172),"")</f>
        <v/>
      </c>
      <c r="V172" s="26">
        <f>IF(B172&lt;&gt;"",TRIM(IF(OR(LEN(B172)&lt;&gt;10,ISERROR(--B172)),"Mal kodu 10 rəqəm olmalıdır. ",IF(ISNA(MATCH(B172,Kodlar!$A$2:$A$13650,0)),"Kod klassifikatorda tapılmadı. ",""))&amp;IF(D172="","Ad boşdur. ","")&amp;IF(E172="","Ölçü vahidi boşdur. ","")&amp;IF(N(F172)&lt;=0,"Miqdar 0-dan böyük olmalıdır. ","")&amp;IF(G172="","Qiymət boşdur. ","")&amp;IF(J172="","ƏDV rejimini seçin. ","")),IF(COUNTA(D172,F172,G172)&gt;0,"Mal kodu boşdur.",""))</f>
        <v/>
      </c>
    </row>
    <row r="173">
      <c r="A173" s="17">
        <f>IF(B173&lt;&gt;"",ROW()-4,"")</f>
        <v/>
      </c>
      <c r="B173" s="22" t="n"/>
      <c r="C173" s="23">
        <f>IF(B173&lt;&gt;"",IFERROR(VLOOKUP(B173,Kodlar!$A$2:$B$13650,2,FALSE),"⚠ Kod siyahıda tapılmadı"),"")</f>
        <v/>
      </c>
      <c r="D173" s="22" t="n"/>
      <c r="E173" s="22" t="n"/>
      <c r="F173" s="24" t="n"/>
      <c r="G173" s="24" t="n"/>
      <c r="H173" s="24" t="n"/>
      <c r="I173" s="24" t="n"/>
      <c r="J173" s="24" t="n"/>
      <c r="K173" s="24" t="n"/>
      <c r="L173" s="22" t="n"/>
      <c r="M173" s="25">
        <f>IF(B173&lt;&gt;"",ROUND(N(F173)*N(G173),4),"")</f>
        <v/>
      </c>
      <c r="N173" s="25">
        <f>IF(B173&lt;&gt;"",IF(I173&lt;&gt;"",ROUND(N(I173),4),ROUND(M173*N(H173)/100,4)),"")</f>
        <v/>
      </c>
      <c r="O173" s="25">
        <f>IF(B173&lt;&gt;"",M173+N173,"")</f>
        <v/>
      </c>
      <c r="P173" s="25">
        <f>IF(B173&lt;&gt;"",IF(J173="18%",O173,0),"")</f>
        <v/>
      </c>
      <c r="Q173" s="25">
        <f>IF(B173&lt;&gt;"",IF(J173="ƏDV-yə cəlb edilmir",O173,0),"")</f>
        <v/>
      </c>
      <c r="R173" s="25">
        <f>IF(B173&lt;&gt;"",IF(J173="ƏDV-dən azad",O173,0),"")</f>
        <v/>
      </c>
      <c r="S173" s="25">
        <f>IF(B173&lt;&gt;"",IF(J173="0%",O173,0),"")</f>
        <v/>
      </c>
      <c r="T173" s="25">
        <f>IF(B173&lt;&gt;"",ROUND(P173*0.18,4),"")</f>
        <v/>
      </c>
      <c r="U173" s="25">
        <f>IF(B173&lt;&gt;"",O173+T173+N(K173),"")</f>
        <v/>
      </c>
      <c r="V173" s="26">
        <f>IF(B173&lt;&gt;"",TRIM(IF(OR(LEN(B173)&lt;&gt;10,ISERROR(--B173)),"Mal kodu 10 rəqəm olmalıdır. ",IF(ISNA(MATCH(B173,Kodlar!$A$2:$A$13650,0)),"Kod klassifikatorda tapılmadı. ",""))&amp;IF(D173="","Ad boşdur. ","")&amp;IF(E173="","Ölçü vahidi boşdur. ","")&amp;IF(N(F173)&lt;=0,"Miqdar 0-dan böyük olmalıdır. ","")&amp;IF(G173="","Qiymət boşdur. ","")&amp;IF(J173="","ƏDV rejimini seçin. ","")),IF(COUNTA(D173,F173,G173)&gt;0,"Mal kodu boşdur.",""))</f>
        <v/>
      </c>
    </row>
    <row r="174">
      <c r="A174" s="17">
        <f>IF(B174&lt;&gt;"",ROW()-4,"")</f>
        <v/>
      </c>
      <c r="B174" s="22" t="n"/>
      <c r="C174" s="23">
        <f>IF(B174&lt;&gt;"",IFERROR(VLOOKUP(B174,Kodlar!$A$2:$B$13650,2,FALSE),"⚠ Kod siyahıda tapılmadı"),"")</f>
        <v/>
      </c>
      <c r="D174" s="22" t="n"/>
      <c r="E174" s="22" t="n"/>
      <c r="F174" s="24" t="n"/>
      <c r="G174" s="24" t="n"/>
      <c r="H174" s="24" t="n"/>
      <c r="I174" s="24" t="n"/>
      <c r="J174" s="24" t="n"/>
      <c r="K174" s="24" t="n"/>
      <c r="L174" s="22" t="n"/>
      <c r="M174" s="25">
        <f>IF(B174&lt;&gt;"",ROUND(N(F174)*N(G174),4),"")</f>
        <v/>
      </c>
      <c r="N174" s="25">
        <f>IF(B174&lt;&gt;"",IF(I174&lt;&gt;"",ROUND(N(I174),4),ROUND(M174*N(H174)/100,4)),"")</f>
        <v/>
      </c>
      <c r="O174" s="25">
        <f>IF(B174&lt;&gt;"",M174+N174,"")</f>
        <v/>
      </c>
      <c r="P174" s="25">
        <f>IF(B174&lt;&gt;"",IF(J174="18%",O174,0),"")</f>
        <v/>
      </c>
      <c r="Q174" s="25">
        <f>IF(B174&lt;&gt;"",IF(J174="ƏDV-yə cəlb edilmir",O174,0),"")</f>
        <v/>
      </c>
      <c r="R174" s="25">
        <f>IF(B174&lt;&gt;"",IF(J174="ƏDV-dən azad",O174,0),"")</f>
        <v/>
      </c>
      <c r="S174" s="25">
        <f>IF(B174&lt;&gt;"",IF(J174="0%",O174,0),"")</f>
        <v/>
      </c>
      <c r="T174" s="25">
        <f>IF(B174&lt;&gt;"",ROUND(P174*0.18,4),"")</f>
        <v/>
      </c>
      <c r="U174" s="25">
        <f>IF(B174&lt;&gt;"",O174+T174+N(K174),"")</f>
        <v/>
      </c>
      <c r="V174" s="26">
        <f>IF(B174&lt;&gt;"",TRIM(IF(OR(LEN(B174)&lt;&gt;10,ISERROR(--B174)),"Mal kodu 10 rəqəm olmalıdır. ",IF(ISNA(MATCH(B174,Kodlar!$A$2:$A$13650,0)),"Kod klassifikatorda tapılmadı. ",""))&amp;IF(D174="","Ad boşdur. ","")&amp;IF(E174="","Ölçü vahidi boşdur. ","")&amp;IF(N(F174)&lt;=0,"Miqdar 0-dan böyük olmalıdır. ","")&amp;IF(G174="","Qiymət boşdur. ","")&amp;IF(J174="","ƏDV rejimini seçin. ","")),IF(COUNTA(D174,F174,G174)&gt;0,"Mal kodu boşdur.",""))</f>
        <v/>
      </c>
    </row>
    <row r="175">
      <c r="A175" s="17">
        <f>IF(B175&lt;&gt;"",ROW()-4,"")</f>
        <v/>
      </c>
      <c r="B175" s="22" t="n"/>
      <c r="C175" s="23">
        <f>IF(B175&lt;&gt;"",IFERROR(VLOOKUP(B175,Kodlar!$A$2:$B$13650,2,FALSE),"⚠ Kod siyahıda tapılmadı"),"")</f>
        <v/>
      </c>
      <c r="D175" s="22" t="n"/>
      <c r="E175" s="22" t="n"/>
      <c r="F175" s="24" t="n"/>
      <c r="G175" s="24" t="n"/>
      <c r="H175" s="24" t="n"/>
      <c r="I175" s="24" t="n"/>
      <c r="J175" s="24" t="n"/>
      <c r="K175" s="24" t="n"/>
      <c r="L175" s="22" t="n"/>
      <c r="M175" s="25">
        <f>IF(B175&lt;&gt;"",ROUND(N(F175)*N(G175),4),"")</f>
        <v/>
      </c>
      <c r="N175" s="25">
        <f>IF(B175&lt;&gt;"",IF(I175&lt;&gt;"",ROUND(N(I175),4),ROUND(M175*N(H175)/100,4)),"")</f>
        <v/>
      </c>
      <c r="O175" s="25">
        <f>IF(B175&lt;&gt;"",M175+N175,"")</f>
        <v/>
      </c>
      <c r="P175" s="25">
        <f>IF(B175&lt;&gt;"",IF(J175="18%",O175,0),"")</f>
        <v/>
      </c>
      <c r="Q175" s="25">
        <f>IF(B175&lt;&gt;"",IF(J175="ƏDV-yə cəlb edilmir",O175,0),"")</f>
        <v/>
      </c>
      <c r="R175" s="25">
        <f>IF(B175&lt;&gt;"",IF(J175="ƏDV-dən azad",O175,0),"")</f>
        <v/>
      </c>
      <c r="S175" s="25">
        <f>IF(B175&lt;&gt;"",IF(J175="0%",O175,0),"")</f>
        <v/>
      </c>
      <c r="T175" s="25">
        <f>IF(B175&lt;&gt;"",ROUND(P175*0.18,4),"")</f>
        <v/>
      </c>
      <c r="U175" s="25">
        <f>IF(B175&lt;&gt;"",O175+T175+N(K175),"")</f>
        <v/>
      </c>
      <c r="V175" s="26">
        <f>IF(B175&lt;&gt;"",TRIM(IF(OR(LEN(B175)&lt;&gt;10,ISERROR(--B175)),"Mal kodu 10 rəqəm olmalıdır. ",IF(ISNA(MATCH(B175,Kodlar!$A$2:$A$13650,0)),"Kod klassifikatorda tapılmadı. ",""))&amp;IF(D175="","Ad boşdur. ","")&amp;IF(E175="","Ölçü vahidi boşdur. ","")&amp;IF(N(F175)&lt;=0,"Miqdar 0-dan böyük olmalıdır. ","")&amp;IF(G175="","Qiymət boşdur. ","")&amp;IF(J175="","ƏDV rejimini seçin. ","")),IF(COUNTA(D175,F175,G175)&gt;0,"Mal kodu boşdur.",""))</f>
        <v/>
      </c>
    </row>
    <row r="176">
      <c r="A176" s="17">
        <f>IF(B176&lt;&gt;"",ROW()-4,"")</f>
        <v/>
      </c>
      <c r="B176" s="22" t="n"/>
      <c r="C176" s="23">
        <f>IF(B176&lt;&gt;"",IFERROR(VLOOKUP(B176,Kodlar!$A$2:$B$13650,2,FALSE),"⚠ Kod siyahıda tapılmadı"),"")</f>
        <v/>
      </c>
      <c r="D176" s="22" t="n"/>
      <c r="E176" s="22" t="n"/>
      <c r="F176" s="24" t="n"/>
      <c r="G176" s="24" t="n"/>
      <c r="H176" s="24" t="n"/>
      <c r="I176" s="24" t="n"/>
      <c r="J176" s="24" t="n"/>
      <c r="K176" s="24" t="n"/>
      <c r="L176" s="22" t="n"/>
      <c r="M176" s="25">
        <f>IF(B176&lt;&gt;"",ROUND(N(F176)*N(G176),4),"")</f>
        <v/>
      </c>
      <c r="N176" s="25">
        <f>IF(B176&lt;&gt;"",IF(I176&lt;&gt;"",ROUND(N(I176),4),ROUND(M176*N(H176)/100,4)),"")</f>
        <v/>
      </c>
      <c r="O176" s="25">
        <f>IF(B176&lt;&gt;"",M176+N176,"")</f>
        <v/>
      </c>
      <c r="P176" s="25">
        <f>IF(B176&lt;&gt;"",IF(J176="18%",O176,0),"")</f>
        <v/>
      </c>
      <c r="Q176" s="25">
        <f>IF(B176&lt;&gt;"",IF(J176="ƏDV-yə cəlb edilmir",O176,0),"")</f>
        <v/>
      </c>
      <c r="R176" s="25">
        <f>IF(B176&lt;&gt;"",IF(J176="ƏDV-dən azad",O176,0),"")</f>
        <v/>
      </c>
      <c r="S176" s="25">
        <f>IF(B176&lt;&gt;"",IF(J176="0%",O176,0),"")</f>
        <v/>
      </c>
      <c r="T176" s="25">
        <f>IF(B176&lt;&gt;"",ROUND(P176*0.18,4),"")</f>
        <v/>
      </c>
      <c r="U176" s="25">
        <f>IF(B176&lt;&gt;"",O176+T176+N(K176),"")</f>
        <v/>
      </c>
      <c r="V176" s="26">
        <f>IF(B176&lt;&gt;"",TRIM(IF(OR(LEN(B176)&lt;&gt;10,ISERROR(--B176)),"Mal kodu 10 rəqəm olmalıdır. ",IF(ISNA(MATCH(B176,Kodlar!$A$2:$A$13650,0)),"Kod klassifikatorda tapılmadı. ",""))&amp;IF(D176="","Ad boşdur. ","")&amp;IF(E176="","Ölçü vahidi boşdur. ","")&amp;IF(N(F176)&lt;=0,"Miqdar 0-dan böyük olmalıdır. ","")&amp;IF(G176="","Qiymət boşdur. ","")&amp;IF(J176="","ƏDV rejimini seçin. ","")),IF(COUNTA(D176,F176,G176)&gt;0,"Mal kodu boşdur.",""))</f>
        <v/>
      </c>
    </row>
    <row r="177">
      <c r="A177" s="17">
        <f>IF(B177&lt;&gt;"",ROW()-4,"")</f>
        <v/>
      </c>
      <c r="B177" s="22" t="n"/>
      <c r="C177" s="23">
        <f>IF(B177&lt;&gt;"",IFERROR(VLOOKUP(B177,Kodlar!$A$2:$B$13650,2,FALSE),"⚠ Kod siyahıda tapılmadı"),"")</f>
        <v/>
      </c>
      <c r="D177" s="22" t="n"/>
      <c r="E177" s="22" t="n"/>
      <c r="F177" s="24" t="n"/>
      <c r="G177" s="24" t="n"/>
      <c r="H177" s="24" t="n"/>
      <c r="I177" s="24" t="n"/>
      <c r="J177" s="24" t="n"/>
      <c r="K177" s="24" t="n"/>
      <c r="L177" s="22" t="n"/>
      <c r="M177" s="25">
        <f>IF(B177&lt;&gt;"",ROUND(N(F177)*N(G177),4),"")</f>
        <v/>
      </c>
      <c r="N177" s="25">
        <f>IF(B177&lt;&gt;"",IF(I177&lt;&gt;"",ROUND(N(I177),4),ROUND(M177*N(H177)/100,4)),"")</f>
        <v/>
      </c>
      <c r="O177" s="25">
        <f>IF(B177&lt;&gt;"",M177+N177,"")</f>
        <v/>
      </c>
      <c r="P177" s="25">
        <f>IF(B177&lt;&gt;"",IF(J177="18%",O177,0),"")</f>
        <v/>
      </c>
      <c r="Q177" s="25">
        <f>IF(B177&lt;&gt;"",IF(J177="ƏDV-yə cəlb edilmir",O177,0),"")</f>
        <v/>
      </c>
      <c r="R177" s="25">
        <f>IF(B177&lt;&gt;"",IF(J177="ƏDV-dən azad",O177,0),"")</f>
        <v/>
      </c>
      <c r="S177" s="25">
        <f>IF(B177&lt;&gt;"",IF(J177="0%",O177,0),"")</f>
        <v/>
      </c>
      <c r="T177" s="25">
        <f>IF(B177&lt;&gt;"",ROUND(P177*0.18,4),"")</f>
        <v/>
      </c>
      <c r="U177" s="25">
        <f>IF(B177&lt;&gt;"",O177+T177+N(K177),"")</f>
        <v/>
      </c>
      <c r="V177" s="26">
        <f>IF(B177&lt;&gt;"",TRIM(IF(OR(LEN(B177)&lt;&gt;10,ISERROR(--B177)),"Mal kodu 10 rəqəm olmalıdır. ",IF(ISNA(MATCH(B177,Kodlar!$A$2:$A$13650,0)),"Kod klassifikatorda tapılmadı. ",""))&amp;IF(D177="","Ad boşdur. ","")&amp;IF(E177="","Ölçü vahidi boşdur. ","")&amp;IF(N(F177)&lt;=0,"Miqdar 0-dan böyük olmalıdır. ","")&amp;IF(G177="","Qiymət boşdur. ","")&amp;IF(J177="","ƏDV rejimini seçin. ","")),IF(COUNTA(D177,F177,G177)&gt;0,"Mal kodu boşdur.",""))</f>
        <v/>
      </c>
    </row>
    <row r="178">
      <c r="A178" s="17">
        <f>IF(B178&lt;&gt;"",ROW()-4,"")</f>
        <v/>
      </c>
      <c r="B178" s="22" t="n"/>
      <c r="C178" s="23">
        <f>IF(B178&lt;&gt;"",IFERROR(VLOOKUP(B178,Kodlar!$A$2:$B$13650,2,FALSE),"⚠ Kod siyahıda tapılmadı"),"")</f>
        <v/>
      </c>
      <c r="D178" s="22" t="n"/>
      <c r="E178" s="22" t="n"/>
      <c r="F178" s="24" t="n"/>
      <c r="G178" s="24" t="n"/>
      <c r="H178" s="24" t="n"/>
      <c r="I178" s="24" t="n"/>
      <c r="J178" s="24" t="n"/>
      <c r="K178" s="24" t="n"/>
      <c r="L178" s="22" t="n"/>
      <c r="M178" s="25">
        <f>IF(B178&lt;&gt;"",ROUND(N(F178)*N(G178),4),"")</f>
        <v/>
      </c>
      <c r="N178" s="25">
        <f>IF(B178&lt;&gt;"",IF(I178&lt;&gt;"",ROUND(N(I178),4),ROUND(M178*N(H178)/100,4)),"")</f>
        <v/>
      </c>
      <c r="O178" s="25">
        <f>IF(B178&lt;&gt;"",M178+N178,"")</f>
        <v/>
      </c>
      <c r="P178" s="25">
        <f>IF(B178&lt;&gt;"",IF(J178="18%",O178,0),"")</f>
        <v/>
      </c>
      <c r="Q178" s="25">
        <f>IF(B178&lt;&gt;"",IF(J178="ƏDV-yə cəlb edilmir",O178,0),"")</f>
        <v/>
      </c>
      <c r="R178" s="25">
        <f>IF(B178&lt;&gt;"",IF(J178="ƏDV-dən azad",O178,0),"")</f>
        <v/>
      </c>
      <c r="S178" s="25">
        <f>IF(B178&lt;&gt;"",IF(J178="0%",O178,0),"")</f>
        <v/>
      </c>
      <c r="T178" s="25">
        <f>IF(B178&lt;&gt;"",ROUND(P178*0.18,4),"")</f>
        <v/>
      </c>
      <c r="U178" s="25">
        <f>IF(B178&lt;&gt;"",O178+T178+N(K178),"")</f>
        <v/>
      </c>
      <c r="V178" s="26">
        <f>IF(B178&lt;&gt;"",TRIM(IF(OR(LEN(B178)&lt;&gt;10,ISERROR(--B178)),"Mal kodu 10 rəqəm olmalıdır. ",IF(ISNA(MATCH(B178,Kodlar!$A$2:$A$13650,0)),"Kod klassifikatorda tapılmadı. ",""))&amp;IF(D178="","Ad boşdur. ","")&amp;IF(E178="","Ölçü vahidi boşdur. ","")&amp;IF(N(F178)&lt;=0,"Miqdar 0-dan böyük olmalıdır. ","")&amp;IF(G178="","Qiymət boşdur. ","")&amp;IF(J178="","ƏDV rejimini seçin. ","")),IF(COUNTA(D178,F178,G178)&gt;0,"Mal kodu boşdur.",""))</f>
        <v/>
      </c>
    </row>
    <row r="179">
      <c r="A179" s="17">
        <f>IF(B179&lt;&gt;"",ROW()-4,"")</f>
        <v/>
      </c>
      <c r="B179" s="22" t="n"/>
      <c r="C179" s="23">
        <f>IF(B179&lt;&gt;"",IFERROR(VLOOKUP(B179,Kodlar!$A$2:$B$13650,2,FALSE),"⚠ Kod siyahıda tapılmadı"),"")</f>
        <v/>
      </c>
      <c r="D179" s="22" t="n"/>
      <c r="E179" s="22" t="n"/>
      <c r="F179" s="24" t="n"/>
      <c r="G179" s="24" t="n"/>
      <c r="H179" s="24" t="n"/>
      <c r="I179" s="24" t="n"/>
      <c r="J179" s="24" t="n"/>
      <c r="K179" s="24" t="n"/>
      <c r="L179" s="22" t="n"/>
      <c r="M179" s="25">
        <f>IF(B179&lt;&gt;"",ROUND(N(F179)*N(G179),4),"")</f>
        <v/>
      </c>
      <c r="N179" s="25">
        <f>IF(B179&lt;&gt;"",IF(I179&lt;&gt;"",ROUND(N(I179),4),ROUND(M179*N(H179)/100,4)),"")</f>
        <v/>
      </c>
      <c r="O179" s="25">
        <f>IF(B179&lt;&gt;"",M179+N179,"")</f>
        <v/>
      </c>
      <c r="P179" s="25">
        <f>IF(B179&lt;&gt;"",IF(J179="18%",O179,0),"")</f>
        <v/>
      </c>
      <c r="Q179" s="25">
        <f>IF(B179&lt;&gt;"",IF(J179="ƏDV-yə cəlb edilmir",O179,0),"")</f>
        <v/>
      </c>
      <c r="R179" s="25">
        <f>IF(B179&lt;&gt;"",IF(J179="ƏDV-dən azad",O179,0),"")</f>
        <v/>
      </c>
      <c r="S179" s="25">
        <f>IF(B179&lt;&gt;"",IF(J179="0%",O179,0),"")</f>
        <v/>
      </c>
      <c r="T179" s="25">
        <f>IF(B179&lt;&gt;"",ROUND(P179*0.18,4),"")</f>
        <v/>
      </c>
      <c r="U179" s="25">
        <f>IF(B179&lt;&gt;"",O179+T179+N(K179),"")</f>
        <v/>
      </c>
      <c r="V179" s="26">
        <f>IF(B179&lt;&gt;"",TRIM(IF(OR(LEN(B179)&lt;&gt;10,ISERROR(--B179)),"Mal kodu 10 rəqəm olmalıdır. ",IF(ISNA(MATCH(B179,Kodlar!$A$2:$A$13650,0)),"Kod klassifikatorda tapılmadı. ",""))&amp;IF(D179="","Ad boşdur. ","")&amp;IF(E179="","Ölçü vahidi boşdur. ","")&amp;IF(N(F179)&lt;=0,"Miqdar 0-dan böyük olmalıdır. ","")&amp;IF(G179="","Qiymət boşdur. ","")&amp;IF(J179="","ƏDV rejimini seçin. ","")),IF(COUNTA(D179,F179,G179)&gt;0,"Mal kodu boşdur.",""))</f>
        <v/>
      </c>
    </row>
    <row r="180">
      <c r="A180" s="17">
        <f>IF(B180&lt;&gt;"",ROW()-4,"")</f>
        <v/>
      </c>
      <c r="B180" s="22" t="n"/>
      <c r="C180" s="23">
        <f>IF(B180&lt;&gt;"",IFERROR(VLOOKUP(B180,Kodlar!$A$2:$B$13650,2,FALSE),"⚠ Kod siyahıda tapılmadı"),"")</f>
        <v/>
      </c>
      <c r="D180" s="22" t="n"/>
      <c r="E180" s="22" t="n"/>
      <c r="F180" s="24" t="n"/>
      <c r="G180" s="24" t="n"/>
      <c r="H180" s="24" t="n"/>
      <c r="I180" s="24" t="n"/>
      <c r="J180" s="24" t="n"/>
      <c r="K180" s="24" t="n"/>
      <c r="L180" s="22" t="n"/>
      <c r="M180" s="25">
        <f>IF(B180&lt;&gt;"",ROUND(N(F180)*N(G180),4),"")</f>
        <v/>
      </c>
      <c r="N180" s="25">
        <f>IF(B180&lt;&gt;"",IF(I180&lt;&gt;"",ROUND(N(I180),4),ROUND(M180*N(H180)/100,4)),"")</f>
        <v/>
      </c>
      <c r="O180" s="25">
        <f>IF(B180&lt;&gt;"",M180+N180,"")</f>
        <v/>
      </c>
      <c r="P180" s="25">
        <f>IF(B180&lt;&gt;"",IF(J180="18%",O180,0),"")</f>
        <v/>
      </c>
      <c r="Q180" s="25">
        <f>IF(B180&lt;&gt;"",IF(J180="ƏDV-yə cəlb edilmir",O180,0),"")</f>
        <v/>
      </c>
      <c r="R180" s="25">
        <f>IF(B180&lt;&gt;"",IF(J180="ƏDV-dən azad",O180,0),"")</f>
        <v/>
      </c>
      <c r="S180" s="25">
        <f>IF(B180&lt;&gt;"",IF(J180="0%",O180,0),"")</f>
        <v/>
      </c>
      <c r="T180" s="25">
        <f>IF(B180&lt;&gt;"",ROUND(P180*0.18,4),"")</f>
        <v/>
      </c>
      <c r="U180" s="25">
        <f>IF(B180&lt;&gt;"",O180+T180+N(K180),"")</f>
        <v/>
      </c>
      <c r="V180" s="26">
        <f>IF(B180&lt;&gt;"",TRIM(IF(OR(LEN(B180)&lt;&gt;10,ISERROR(--B180)),"Mal kodu 10 rəqəm olmalıdır. ",IF(ISNA(MATCH(B180,Kodlar!$A$2:$A$13650,0)),"Kod klassifikatorda tapılmadı. ",""))&amp;IF(D180="","Ad boşdur. ","")&amp;IF(E180="","Ölçü vahidi boşdur. ","")&amp;IF(N(F180)&lt;=0,"Miqdar 0-dan böyük olmalıdır. ","")&amp;IF(G180="","Qiymət boşdur. ","")&amp;IF(J180="","ƏDV rejimini seçin. ","")),IF(COUNTA(D180,F180,G180)&gt;0,"Mal kodu boşdur.",""))</f>
        <v/>
      </c>
    </row>
    <row r="181">
      <c r="A181" s="17">
        <f>IF(B181&lt;&gt;"",ROW()-4,"")</f>
        <v/>
      </c>
      <c r="B181" s="22" t="n"/>
      <c r="C181" s="23">
        <f>IF(B181&lt;&gt;"",IFERROR(VLOOKUP(B181,Kodlar!$A$2:$B$13650,2,FALSE),"⚠ Kod siyahıda tapılmadı"),"")</f>
        <v/>
      </c>
      <c r="D181" s="22" t="n"/>
      <c r="E181" s="22" t="n"/>
      <c r="F181" s="24" t="n"/>
      <c r="G181" s="24" t="n"/>
      <c r="H181" s="24" t="n"/>
      <c r="I181" s="24" t="n"/>
      <c r="J181" s="24" t="n"/>
      <c r="K181" s="24" t="n"/>
      <c r="L181" s="22" t="n"/>
      <c r="M181" s="25">
        <f>IF(B181&lt;&gt;"",ROUND(N(F181)*N(G181),4),"")</f>
        <v/>
      </c>
      <c r="N181" s="25">
        <f>IF(B181&lt;&gt;"",IF(I181&lt;&gt;"",ROUND(N(I181),4),ROUND(M181*N(H181)/100,4)),"")</f>
        <v/>
      </c>
      <c r="O181" s="25">
        <f>IF(B181&lt;&gt;"",M181+N181,"")</f>
        <v/>
      </c>
      <c r="P181" s="25">
        <f>IF(B181&lt;&gt;"",IF(J181="18%",O181,0),"")</f>
        <v/>
      </c>
      <c r="Q181" s="25">
        <f>IF(B181&lt;&gt;"",IF(J181="ƏDV-yə cəlb edilmir",O181,0),"")</f>
        <v/>
      </c>
      <c r="R181" s="25">
        <f>IF(B181&lt;&gt;"",IF(J181="ƏDV-dən azad",O181,0),"")</f>
        <v/>
      </c>
      <c r="S181" s="25">
        <f>IF(B181&lt;&gt;"",IF(J181="0%",O181,0),"")</f>
        <v/>
      </c>
      <c r="T181" s="25">
        <f>IF(B181&lt;&gt;"",ROUND(P181*0.18,4),"")</f>
        <v/>
      </c>
      <c r="U181" s="25">
        <f>IF(B181&lt;&gt;"",O181+T181+N(K181),"")</f>
        <v/>
      </c>
      <c r="V181" s="26">
        <f>IF(B181&lt;&gt;"",TRIM(IF(OR(LEN(B181)&lt;&gt;10,ISERROR(--B181)),"Mal kodu 10 rəqəm olmalıdır. ",IF(ISNA(MATCH(B181,Kodlar!$A$2:$A$13650,0)),"Kod klassifikatorda tapılmadı. ",""))&amp;IF(D181="","Ad boşdur. ","")&amp;IF(E181="","Ölçü vahidi boşdur. ","")&amp;IF(N(F181)&lt;=0,"Miqdar 0-dan böyük olmalıdır. ","")&amp;IF(G181="","Qiymət boşdur. ","")&amp;IF(J181="","ƏDV rejimini seçin. ","")),IF(COUNTA(D181,F181,G181)&gt;0,"Mal kodu boşdur.",""))</f>
        <v/>
      </c>
    </row>
    <row r="182">
      <c r="A182" s="17">
        <f>IF(B182&lt;&gt;"",ROW()-4,"")</f>
        <v/>
      </c>
      <c r="B182" s="22" t="n"/>
      <c r="C182" s="23">
        <f>IF(B182&lt;&gt;"",IFERROR(VLOOKUP(B182,Kodlar!$A$2:$B$13650,2,FALSE),"⚠ Kod siyahıda tapılmadı"),"")</f>
        <v/>
      </c>
      <c r="D182" s="22" t="n"/>
      <c r="E182" s="22" t="n"/>
      <c r="F182" s="24" t="n"/>
      <c r="G182" s="24" t="n"/>
      <c r="H182" s="24" t="n"/>
      <c r="I182" s="24" t="n"/>
      <c r="J182" s="24" t="n"/>
      <c r="K182" s="24" t="n"/>
      <c r="L182" s="22" t="n"/>
      <c r="M182" s="25">
        <f>IF(B182&lt;&gt;"",ROUND(N(F182)*N(G182),4),"")</f>
        <v/>
      </c>
      <c r="N182" s="25">
        <f>IF(B182&lt;&gt;"",IF(I182&lt;&gt;"",ROUND(N(I182),4),ROUND(M182*N(H182)/100,4)),"")</f>
        <v/>
      </c>
      <c r="O182" s="25">
        <f>IF(B182&lt;&gt;"",M182+N182,"")</f>
        <v/>
      </c>
      <c r="P182" s="25">
        <f>IF(B182&lt;&gt;"",IF(J182="18%",O182,0),"")</f>
        <v/>
      </c>
      <c r="Q182" s="25">
        <f>IF(B182&lt;&gt;"",IF(J182="ƏDV-yə cəlb edilmir",O182,0),"")</f>
        <v/>
      </c>
      <c r="R182" s="25">
        <f>IF(B182&lt;&gt;"",IF(J182="ƏDV-dən azad",O182,0),"")</f>
        <v/>
      </c>
      <c r="S182" s="25">
        <f>IF(B182&lt;&gt;"",IF(J182="0%",O182,0),"")</f>
        <v/>
      </c>
      <c r="T182" s="25">
        <f>IF(B182&lt;&gt;"",ROUND(P182*0.18,4),"")</f>
        <v/>
      </c>
      <c r="U182" s="25">
        <f>IF(B182&lt;&gt;"",O182+T182+N(K182),"")</f>
        <v/>
      </c>
      <c r="V182" s="26">
        <f>IF(B182&lt;&gt;"",TRIM(IF(OR(LEN(B182)&lt;&gt;10,ISERROR(--B182)),"Mal kodu 10 rəqəm olmalıdır. ",IF(ISNA(MATCH(B182,Kodlar!$A$2:$A$13650,0)),"Kod klassifikatorda tapılmadı. ",""))&amp;IF(D182="","Ad boşdur. ","")&amp;IF(E182="","Ölçü vahidi boşdur. ","")&amp;IF(N(F182)&lt;=0,"Miqdar 0-dan böyük olmalıdır. ","")&amp;IF(G182="","Qiymət boşdur. ","")&amp;IF(J182="","ƏDV rejimini seçin. ","")),IF(COUNTA(D182,F182,G182)&gt;0,"Mal kodu boşdur.",""))</f>
        <v/>
      </c>
    </row>
    <row r="183">
      <c r="A183" s="17">
        <f>IF(B183&lt;&gt;"",ROW()-4,"")</f>
        <v/>
      </c>
      <c r="B183" s="22" t="n"/>
      <c r="C183" s="23">
        <f>IF(B183&lt;&gt;"",IFERROR(VLOOKUP(B183,Kodlar!$A$2:$B$13650,2,FALSE),"⚠ Kod siyahıda tapılmadı"),"")</f>
        <v/>
      </c>
      <c r="D183" s="22" t="n"/>
      <c r="E183" s="22" t="n"/>
      <c r="F183" s="24" t="n"/>
      <c r="G183" s="24" t="n"/>
      <c r="H183" s="24" t="n"/>
      <c r="I183" s="24" t="n"/>
      <c r="J183" s="24" t="n"/>
      <c r="K183" s="24" t="n"/>
      <c r="L183" s="22" t="n"/>
      <c r="M183" s="25">
        <f>IF(B183&lt;&gt;"",ROUND(N(F183)*N(G183),4),"")</f>
        <v/>
      </c>
      <c r="N183" s="25">
        <f>IF(B183&lt;&gt;"",IF(I183&lt;&gt;"",ROUND(N(I183),4),ROUND(M183*N(H183)/100,4)),"")</f>
        <v/>
      </c>
      <c r="O183" s="25">
        <f>IF(B183&lt;&gt;"",M183+N183,"")</f>
        <v/>
      </c>
      <c r="P183" s="25">
        <f>IF(B183&lt;&gt;"",IF(J183="18%",O183,0),"")</f>
        <v/>
      </c>
      <c r="Q183" s="25">
        <f>IF(B183&lt;&gt;"",IF(J183="ƏDV-yə cəlb edilmir",O183,0),"")</f>
        <v/>
      </c>
      <c r="R183" s="25">
        <f>IF(B183&lt;&gt;"",IF(J183="ƏDV-dən azad",O183,0),"")</f>
        <v/>
      </c>
      <c r="S183" s="25">
        <f>IF(B183&lt;&gt;"",IF(J183="0%",O183,0),"")</f>
        <v/>
      </c>
      <c r="T183" s="25">
        <f>IF(B183&lt;&gt;"",ROUND(P183*0.18,4),"")</f>
        <v/>
      </c>
      <c r="U183" s="25">
        <f>IF(B183&lt;&gt;"",O183+T183+N(K183),"")</f>
        <v/>
      </c>
      <c r="V183" s="26">
        <f>IF(B183&lt;&gt;"",TRIM(IF(OR(LEN(B183)&lt;&gt;10,ISERROR(--B183)),"Mal kodu 10 rəqəm olmalıdır. ",IF(ISNA(MATCH(B183,Kodlar!$A$2:$A$13650,0)),"Kod klassifikatorda tapılmadı. ",""))&amp;IF(D183="","Ad boşdur. ","")&amp;IF(E183="","Ölçü vahidi boşdur. ","")&amp;IF(N(F183)&lt;=0,"Miqdar 0-dan böyük olmalıdır. ","")&amp;IF(G183="","Qiymət boşdur. ","")&amp;IF(J183="","ƏDV rejimini seçin. ","")),IF(COUNTA(D183,F183,G183)&gt;0,"Mal kodu boşdur.",""))</f>
        <v/>
      </c>
    </row>
    <row r="184">
      <c r="A184" s="17">
        <f>IF(B184&lt;&gt;"",ROW()-4,"")</f>
        <v/>
      </c>
      <c r="B184" s="22" t="n"/>
      <c r="C184" s="23">
        <f>IF(B184&lt;&gt;"",IFERROR(VLOOKUP(B184,Kodlar!$A$2:$B$13650,2,FALSE),"⚠ Kod siyahıda tapılmadı"),"")</f>
        <v/>
      </c>
      <c r="D184" s="22" t="n"/>
      <c r="E184" s="22" t="n"/>
      <c r="F184" s="24" t="n"/>
      <c r="G184" s="24" t="n"/>
      <c r="H184" s="24" t="n"/>
      <c r="I184" s="24" t="n"/>
      <c r="J184" s="24" t="n"/>
      <c r="K184" s="24" t="n"/>
      <c r="L184" s="22" t="n"/>
      <c r="M184" s="25">
        <f>IF(B184&lt;&gt;"",ROUND(N(F184)*N(G184),4),"")</f>
        <v/>
      </c>
      <c r="N184" s="25">
        <f>IF(B184&lt;&gt;"",IF(I184&lt;&gt;"",ROUND(N(I184),4),ROUND(M184*N(H184)/100,4)),"")</f>
        <v/>
      </c>
      <c r="O184" s="25">
        <f>IF(B184&lt;&gt;"",M184+N184,"")</f>
        <v/>
      </c>
      <c r="P184" s="25">
        <f>IF(B184&lt;&gt;"",IF(J184="18%",O184,0),"")</f>
        <v/>
      </c>
      <c r="Q184" s="25">
        <f>IF(B184&lt;&gt;"",IF(J184="ƏDV-yə cəlb edilmir",O184,0),"")</f>
        <v/>
      </c>
      <c r="R184" s="25">
        <f>IF(B184&lt;&gt;"",IF(J184="ƏDV-dən azad",O184,0),"")</f>
        <v/>
      </c>
      <c r="S184" s="25">
        <f>IF(B184&lt;&gt;"",IF(J184="0%",O184,0),"")</f>
        <v/>
      </c>
      <c r="T184" s="25">
        <f>IF(B184&lt;&gt;"",ROUND(P184*0.18,4),"")</f>
        <v/>
      </c>
      <c r="U184" s="25">
        <f>IF(B184&lt;&gt;"",O184+T184+N(K184),"")</f>
        <v/>
      </c>
      <c r="V184" s="26">
        <f>IF(B184&lt;&gt;"",TRIM(IF(OR(LEN(B184)&lt;&gt;10,ISERROR(--B184)),"Mal kodu 10 rəqəm olmalıdır. ",IF(ISNA(MATCH(B184,Kodlar!$A$2:$A$13650,0)),"Kod klassifikatorda tapılmadı. ",""))&amp;IF(D184="","Ad boşdur. ","")&amp;IF(E184="","Ölçü vahidi boşdur. ","")&amp;IF(N(F184)&lt;=0,"Miqdar 0-dan böyük olmalıdır. ","")&amp;IF(G184="","Qiymət boşdur. ","")&amp;IF(J184="","ƏDV rejimini seçin. ","")),IF(COUNTA(D184,F184,G184)&gt;0,"Mal kodu boşdur.",""))</f>
        <v/>
      </c>
    </row>
    <row r="185">
      <c r="A185" s="17">
        <f>IF(B185&lt;&gt;"",ROW()-4,"")</f>
        <v/>
      </c>
      <c r="B185" s="22" t="n"/>
      <c r="C185" s="23">
        <f>IF(B185&lt;&gt;"",IFERROR(VLOOKUP(B185,Kodlar!$A$2:$B$13650,2,FALSE),"⚠ Kod siyahıda tapılmadı"),"")</f>
        <v/>
      </c>
      <c r="D185" s="22" t="n"/>
      <c r="E185" s="22" t="n"/>
      <c r="F185" s="24" t="n"/>
      <c r="G185" s="24" t="n"/>
      <c r="H185" s="24" t="n"/>
      <c r="I185" s="24" t="n"/>
      <c r="J185" s="24" t="n"/>
      <c r="K185" s="24" t="n"/>
      <c r="L185" s="22" t="n"/>
      <c r="M185" s="25">
        <f>IF(B185&lt;&gt;"",ROUND(N(F185)*N(G185),4),"")</f>
        <v/>
      </c>
      <c r="N185" s="25">
        <f>IF(B185&lt;&gt;"",IF(I185&lt;&gt;"",ROUND(N(I185),4),ROUND(M185*N(H185)/100,4)),"")</f>
        <v/>
      </c>
      <c r="O185" s="25">
        <f>IF(B185&lt;&gt;"",M185+N185,"")</f>
        <v/>
      </c>
      <c r="P185" s="25">
        <f>IF(B185&lt;&gt;"",IF(J185="18%",O185,0),"")</f>
        <v/>
      </c>
      <c r="Q185" s="25">
        <f>IF(B185&lt;&gt;"",IF(J185="ƏDV-yə cəlb edilmir",O185,0),"")</f>
        <v/>
      </c>
      <c r="R185" s="25">
        <f>IF(B185&lt;&gt;"",IF(J185="ƏDV-dən azad",O185,0),"")</f>
        <v/>
      </c>
      <c r="S185" s="25">
        <f>IF(B185&lt;&gt;"",IF(J185="0%",O185,0),"")</f>
        <v/>
      </c>
      <c r="T185" s="25">
        <f>IF(B185&lt;&gt;"",ROUND(P185*0.18,4),"")</f>
        <v/>
      </c>
      <c r="U185" s="25">
        <f>IF(B185&lt;&gt;"",O185+T185+N(K185),"")</f>
        <v/>
      </c>
      <c r="V185" s="26">
        <f>IF(B185&lt;&gt;"",TRIM(IF(OR(LEN(B185)&lt;&gt;10,ISERROR(--B185)),"Mal kodu 10 rəqəm olmalıdır. ",IF(ISNA(MATCH(B185,Kodlar!$A$2:$A$13650,0)),"Kod klassifikatorda tapılmadı. ",""))&amp;IF(D185="","Ad boşdur. ","")&amp;IF(E185="","Ölçü vahidi boşdur. ","")&amp;IF(N(F185)&lt;=0,"Miqdar 0-dan böyük olmalıdır. ","")&amp;IF(G185="","Qiymət boşdur. ","")&amp;IF(J185="","ƏDV rejimini seçin. ","")),IF(COUNTA(D185,F185,G185)&gt;0,"Mal kodu boşdur.",""))</f>
        <v/>
      </c>
    </row>
    <row r="186">
      <c r="A186" s="17">
        <f>IF(B186&lt;&gt;"",ROW()-4,"")</f>
        <v/>
      </c>
      <c r="B186" s="22" t="n"/>
      <c r="C186" s="23">
        <f>IF(B186&lt;&gt;"",IFERROR(VLOOKUP(B186,Kodlar!$A$2:$B$13650,2,FALSE),"⚠ Kod siyahıda tapılmadı"),"")</f>
        <v/>
      </c>
      <c r="D186" s="22" t="n"/>
      <c r="E186" s="22" t="n"/>
      <c r="F186" s="24" t="n"/>
      <c r="G186" s="24" t="n"/>
      <c r="H186" s="24" t="n"/>
      <c r="I186" s="24" t="n"/>
      <c r="J186" s="24" t="n"/>
      <c r="K186" s="24" t="n"/>
      <c r="L186" s="22" t="n"/>
      <c r="M186" s="25">
        <f>IF(B186&lt;&gt;"",ROUND(N(F186)*N(G186),4),"")</f>
        <v/>
      </c>
      <c r="N186" s="25">
        <f>IF(B186&lt;&gt;"",IF(I186&lt;&gt;"",ROUND(N(I186),4),ROUND(M186*N(H186)/100,4)),"")</f>
        <v/>
      </c>
      <c r="O186" s="25">
        <f>IF(B186&lt;&gt;"",M186+N186,"")</f>
        <v/>
      </c>
      <c r="P186" s="25">
        <f>IF(B186&lt;&gt;"",IF(J186="18%",O186,0),"")</f>
        <v/>
      </c>
      <c r="Q186" s="25">
        <f>IF(B186&lt;&gt;"",IF(J186="ƏDV-yə cəlb edilmir",O186,0),"")</f>
        <v/>
      </c>
      <c r="R186" s="25">
        <f>IF(B186&lt;&gt;"",IF(J186="ƏDV-dən azad",O186,0),"")</f>
        <v/>
      </c>
      <c r="S186" s="25">
        <f>IF(B186&lt;&gt;"",IF(J186="0%",O186,0),"")</f>
        <v/>
      </c>
      <c r="T186" s="25">
        <f>IF(B186&lt;&gt;"",ROUND(P186*0.18,4),"")</f>
        <v/>
      </c>
      <c r="U186" s="25">
        <f>IF(B186&lt;&gt;"",O186+T186+N(K186),"")</f>
        <v/>
      </c>
      <c r="V186" s="26">
        <f>IF(B186&lt;&gt;"",TRIM(IF(OR(LEN(B186)&lt;&gt;10,ISERROR(--B186)),"Mal kodu 10 rəqəm olmalıdır. ",IF(ISNA(MATCH(B186,Kodlar!$A$2:$A$13650,0)),"Kod klassifikatorda tapılmadı. ",""))&amp;IF(D186="","Ad boşdur. ","")&amp;IF(E186="","Ölçü vahidi boşdur. ","")&amp;IF(N(F186)&lt;=0,"Miqdar 0-dan böyük olmalıdır. ","")&amp;IF(G186="","Qiymət boşdur. ","")&amp;IF(J186="","ƏDV rejimini seçin. ","")),IF(COUNTA(D186,F186,G186)&gt;0,"Mal kodu boşdur.",""))</f>
        <v/>
      </c>
    </row>
    <row r="187">
      <c r="A187" s="17">
        <f>IF(B187&lt;&gt;"",ROW()-4,"")</f>
        <v/>
      </c>
      <c r="B187" s="22" t="n"/>
      <c r="C187" s="23">
        <f>IF(B187&lt;&gt;"",IFERROR(VLOOKUP(B187,Kodlar!$A$2:$B$13650,2,FALSE),"⚠ Kod siyahıda tapılmadı"),"")</f>
        <v/>
      </c>
      <c r="D187" s="22" t="n"/>
      <c r="E187" s="22" t="n"/>
      <c r="F187" s="24" t="n"/>
      <c r="G187" s="24" t="n"/>
      <c r="H187" s="24" t="n"/>
      <c r="I187" s="24" t="n"/>
      <c r="J187" s="24" t="n"/>
      <c r="K187" s="24" t="n"/>
      <c r="L187" s="22" t="n"/>
      <c r="M187" s="25">
        <f>IF(B187&lt;&gt;"",ROUND(N(F187)*N(G187),4),"")</f>
        <v/>
      </c>
      <c r="N187" s="25">
        <f>IF(B187&lt;&gt;"",IF(I187&lt;&gt;"",ROUND(N(I187),4),ROUND(M187*N(H187)/100,4)),"")</f>
        <v/>
      </c>
      <c r="O187" s="25">
        <f>IF(B187&lt;&gt;"",M187+N187,"")</f>
        <v/>
      </c>
      <c r="P187" s="25">
        <f>IF(B187&lt;&gt;"",IF(J187="18%",O187,0),"")</f>
        <v/>
      </c>
      <c r="Q187" s="25">
        <f>IF(B187&lt;&gt;"",IF(J187="ƏDV-yə cəlb edilmir",O187,0),"")</f>
        <v/>
      </c>
      <c r="R187" s="25">
        <f>IF(B187&lt;&gt;"",IF(J187="ƏDV-dən azad",O187,0),"")</f>
        <v/>
      </c>
      <c r="S187" s="25">
        <f>IF(B187&lt;&gt;"",IF(J187="0%",O187,0),"")</f>
        <v/>
      </c>
      <c r="T187" s="25">
        <f>IF(B187&lt;&gt;"",ROUND(P187*0.18,4),"")</f>
        <v/>
      </c>
      <c r="U187" s="25">
        <f>IF(B187&lt;&gt;"",O187+T187+N(K187),"")</f>
        <v/>
      </c>
      <c r="V187" s="26">
        <f>IF(B187&lt;&gt;"",TRIM(IF(OR(LEN(B187)&lt;&gt;10,ISERROR(--B187)),"Mal kodu 10 rəqəm olmalıdır. ",IF(ISNA(MATCH(B187,Kodlar!$A$2:$A$13650,0)),"Kod klassifikatorda tapılmadı. ",""))&amp;IF(D187="","Ad boşdur. ","")&amp;IF(E187="","Ölçü vahidi boşdur. ","")&amp;IF(N(F187)&lt;=0,"Miqdar 0-dan böyük olmalıdır. ","")&amp;IF(G187="","Qiymət boşdur. ","")&amp;IF(J187="","ƏDV rejimini seçin. ","")),IF(COUNTA(D187,F187,G187)&gt;0,"Mal kodu boşdur.",""))</f>
        <v/>
      </c>
    </row>
    <row r="188">
      <c r="A188" s="17">
        <f>IF(B188&lt;&gt;"",ROW()-4,"")</f>
        <v/>
      </c>
      <c r="B188" s="22" t="n"/>
      <c r="C188" s="23">
        <f>IF(B188&lt;&gt;"",IFERROR(VLOOKUP(B188,Kodlar!$A$2:$B$13650,2,FALSE),"⚠ Kod siyahıda tapılmadı"),"")</f>
        <v/>
      </c>
      <c r="D188" s="22" t="n"/>
      <c r="E188" s="22" t="n"/>
      <c r="F188" s="24" t="n"/>
      <c r="G188" s="24" t="n"/>
      <c r="H188" s="24" t="n"/>
      <c r="I188" s="24" t="n"/>
      <c r="J188" s="24" t="n"/>
      <c r="K188" s="24" t="n"/>
      <c r="L188" s="22" t="n"/>
      <c r="M188" s="25">
        <f>IF(B188&lt;&gt;"",ROUND(N(F188)*N(G188),4),"")</f>
        <v/>
      </c>
      <c r="N188" s="25">
        <f>IF(B188&lt;&gt;"",IF(I188&lt;&gt;"",ROUND(N(I188),4),ROUND(M188*N(H188)/100,4)),"")</f>
        <v/>
      </c>
      <c r="O188" s="25">
        <f>IF(B188&lt;&gt;"",M188+N188,"")</f>
        <v/>
      </c>
      <c r="P188" s="25">
        <f>IF(B188&lt;&gt;"",IF(J188="18%",O188,0),"")</f>
        <v/>
      </c>
      <c r="Q188" s="25">
        <f>IF(B188&lt;&gt;"",IF(J188="ƏDV-yə cəlb edilmir",O188,0),"")</f>
        <v/>
      </c>
      <c r="R188" s="25">
        <f>IF(B188&lt;&gt;"",IF(J188="ƏDV-dən azad",O188,0),"")</f>
        <v/>
      </c>
      <c r="S188" s="25">
        <f>IF(B188&lt;&gt;"",IF(J188="0%",O188,0),"")</f>
        <v/>
      </c>
      <c r="T188" s="25">
        <f>IF(B188&lt;&gt;"",ROUND(P188*0.18,4),"")</f>
        <v/>
      </c>
      <c r="U188" s="25">
        <f>IF(B188&lt;&gt;"",O188+T188+N(K188),"")</f>
        <v/>
      </c>
      <c r="V188" s="26">
        <f>IF(B188&lt;&gt;"",TRIM(IF(OR(LEN(B188)&lt;&gt;10,ISERROR(--B188)),"Mal kodu 10 rəqəm olmalıdır. ",IF(ISNA(MATCH(B188,Kodlar!$A$2:$A$13650,0)),"Kod klassifikatorda tapılmadı. ",""))&amp;IF(D188="","Ad boşdur. ","")&amp;IF(E188="","Ölçü vahidi boşdur. ","")&amp;IF(N(F188)&lt;=0,"Miqdar 0-dan böyük olmalıdır. ","")&amp;IF(G188="","Qiymət boşdur. ","")&amp;IF(J188="","ƏDV rejimini seçin. ","")),IF(COUNTA(D188,F188,G188)&gt;0,"Mal kodu boşdur.",""))</f>
        <v/>
      </c>
    </row>
    <row r="189">
      <c r="A189" s="17">
        <f>IF(B189&lt;&gt;"",ROW()-4,"")</f>
        <v/>
      </c>
      <c r="B189" s="22" t="n"/>
      <c r="C189" s="23">
        <f>IF(B189&lt;&gt;"",IFERROR(VLOOKUP(B189,Kodlar!$A$2:$B$13650,2,FALSE),"⚠ Kod siyahıda tapılmadı"),"")</f>
        <v/>
      </c>
      <c r="D189" s="22" t="n"/>
      <c r="E189" s="22" t="n"/>
      <c r="F189" s="24" t="n"/>
      <c r="G189" s="24" t="n"/>
      <c r="H189" s="24" t="n"/>
      <c r="I189" s="24" t="n"/>
      <c r="J189" s="24" t="n"/>
      <c r="K189" s="24" t="n"/>
      <c r="L189" s="22" t="n"/>
      <c r="M189" s="25">
        <f>IF(B189&lt;&gt;"",ROUND(N(F189)*N(G189),4),"")</f>
        <v/>
      </c>
      <c r="N189" s="25">
        <f>IF(B189&lt;&gt;"",IF(I189&lt;&gt;"",ROUND(N(I189),4),ROUND(M189*N(H189)/100,4)),"")</f>
        <v/>
      </c>
      <c r="O189" s="25">
        <f>IF(B189&lt;&gt;"",M189+N189,"")</f>
        <v/>
      </c>
      <c r="P189" s="25">
        <f>IF(B189&lt;&gt;"",IF(J189="18%",O189,0),"")</f>
        <v/>
      </c>
      <c r="Q189" s="25">
        <f>IF(B189&lt;&gt;"",IF(J189="ƏDV-yə cəlb edilmir",O189,0),"")</f>
        <v/>
      </c>
      <c r="R189" s="25">
        <f>IF(B189&lt;&gt;"",IF(J189="ƏDV-dən azad",O189,0),"")</f>
        <v/>
      </c>
      <c r="S189" s="25">
        <f>IF(B189&lt;&gt;"",IF(J189="0%",O189,0),"")</f>
        <v/>
      </c>
      <c r="T189" s="25">
        <f>IF(B189&lt;&gt;"",ROUND(P189*0.18,4),"")</f>
        <v/>
      </c>
      <c r="U189" s="25">
        <f>IF(B189&lt;&gt;"",O189+T189+N(K189),"")</f>
        <v/>
      </c>
      <c r="V189" s="26">
        <f>IF(B189&lt;&gt;"",TRIM(IF(OR(LEN(B189)&lt;&gt;10,ISERROR(--B189)),"Mal kodu 10 rəqəm olmalıdır. ",IF(ISNA(MATCH(B189,Kodlar!$A$2:$A$13650,0)),"Kod klassifikatorda tapılmadı. ",""))&amp;IF(D189="","Ad boşdur. ","")&amp;IF(E189="","Ölçü vahidi boşdur. ","")&amp;IF(N(F189)&lt;=0,"Miqdar 0-dan böyük olmalıdır. ","")&amp;IF(G189="","Qiymət boşdur. ","")&amp;IF(J189="","ƏDV rejimini seçin. ","")),IF(COUNTA(D189,F189,G189)&gt;0,"Mal kodu boşdur.",""))</f>
        <v/>
      </c>
    </row>
    <row r="190">
      <c r="A190" s="17">
        <f>IF(B190&lt;&gt;"",ROW()-4,"")</f>
        <v/>
      </c>
      <c r="B190" s="22" t="n"/>
      <c r="C190" s="23">
        <f>IF(B190&lt;&gt;"",IFERROR(VLOOKUP(B190,Kodlar!$A$2:$B$13650,2,FALSE),"⚠ Kod siyahıda tapılmadı"),"")</f>
        <v/>
      </c>
      <c r="D190" s="22" t="n"/>
      <c r="E190" s="22" t="n"/>
      <c r="F190" s="24" t="n"/>
      <c r="G190" s="24" t="n"/>
      <c r="H190" s="24" t="n"/>
      <c r="I190" s="24" t="n"/>
      <c r="J190" s="24" t="n"/>
      <c r="K190" s="24" t="n"/>
      <c r="L190" s="22" t="n"/>
      <c r="M190" s="25">
        <f>IF(B190&lt;&gt;"",ROUND(N(F190)*N(G190),4),"")</f>
        <v/>
      </c>
      <c r="N190" s="25">
        <f>IF(B190&lt;&gt;"",IF(I190&lt;&gt;"",ROUND(N(I190),4),ROUND(M190*N(H190)/100,4)),"")</f>
        <v/>
      </c>
      <c r="O190" s="25">
        <f>IF(B190&lt;&gt;"",M190+N190,"")</f>
        <v/>
      </c>
      <c r="P190" s="25">
        <f>IF(B190&lt;&gt;"",IF(J190="18%",O190,0),"")</f>
        <v/>
      </c>
      <c r="Q190" s="25">
        <f>IF(B190&lt;&gt;"",IF(J190="ƏDV-yə cəlb edilmir",O190,0),"")</f>
        <v/>
      </c>
      <c r="R190" s="25">
        <f>IF(B190&lt;&gt;"",IF(J190="ƏDV-dən azad",O190,0),"")</f>
        <v/>
      </c>
      <c r="S190" s="25">
        <f>IF(B190&lt;&gt;"",IF(J190="0%",O190,0),"")</f>
        <v/>
      </c>
      <c r="T190" s="25">
        <f>IF(B190&lt;&gt;"",ROUND(P190*0.18,4),"")</f>
        <v/>
      </c>
      <c r="U190" s="25">
        <f>IF(B190&lt;&gt;"",O190+T190+N(K190),"")</f>
        <v/>
      </c>
      <c r="V190" s="26">
        <f>IF(B190&lt;&gt;"",TRIM(IF(OR(LEN(B190)&lt;&gt;10,ISERROR(--B190)),"Mal kodu 10 rəqəm olmalıdır. ",IF(ISNA(MATCH(B190,Kodlar!$A$2:$A$13650,0)),"Kod klassifikatorda tapılmadı. ",""))&amp;IF(D190="","Ad boşdur. ","")&amp;IF(E190="","Ölçü vahidi boşdur. ","")&amp;IF(N(F190)&lt;=0,"Miqdar 0-dan böyük olmalıdır. ","")&amp;IF(G190="","Qiymət boşdur. ","")&amp;IF(J190="","ƏDV rejimini seçin. ","")),IF(COUNTA(D190,F190,G190)&gt;0,"Mal kodu boşdur.",""))</f>
        <v/>
      </c>
    </row>
    <row r="191">
      <c r="A191" s="17">
        <f>IF(B191&lt;&gt;"",ROW()-4,"")</f>
        <v/>
      </c>
      <c r="B191" s="22" t="n"/>
      <c r="C191" s="23">
        <f>IF(B191&lt;&gt;"",IFERROR(VLOOKUP(B191,Kodlar!$A$2:$B$13650,2,FALSE),"⚠ Kod siyahıda tapılmadı"),"")</f>
        <v/>
      </c>
      <c r="D191" s="22" t="n"/>
      <c r="E191" s="22" t="n"/>
      <c r="F191" s="24" t="n"/>
      <c r="G191" s="24" t="n"/>
      <c r="H191" s="24" t="n"/>
      <c r="I191" s="24" t="n"/>
      <c r="J191" s="24" t="n"/>
      <c r="K191" s="24" t="n"/>
      <c r="L191" s="22" t="n"/>
      <c r="M191" s="25">
        <f>IF(B191&lt;&gt;"",ROUND(N(F191)*N(G191),4),"")</f>
        <v/>
      </c>
      <c r="N191" s="25">
        <f>IF(B191&lt;&gt;"",IF(I191&lt;&gt;"",ROUND(N(I191),4),ROUND(M191*N(H191)/100,4)),"")</f>
        <v/>
      </c>
      <c r="O191" s="25">
        <f>IF(B191&lt;&gt;"",M191+N191,"")</f>
        <v/>
      </c>
      <c r="P191" s="25">
        <f>IF(B191&lt;&gt;"",IF(J191="18%",O191,0),"")</f>
        <v/>
      </c>
      <c r="Q191" s="25">
        <f>IF(B191&lt;&gt;"",IF(J191="ƏDV-yə cəlb edilmir",O191,0),"")</f>
        <v/>
      </c>
      <c r="R191" s="25">
        <f>IF(B191&lt;&gt;"",IF(J191="ƏDV-dən azad",O191,0),"")</f>
        <v/>
      </c>
      <c r="S191" s="25">
        <f>IF(B191&lt;&gt;"",IF(J191="0%",O191,0),"")</f>
        <v/>
      </c>
      <c r="T191" s="25">
        <f>IF(B191&lt;&gt;"",ROUND(P191*0.18,4),"")</f>
        <v/>
      </c>
      <c r="U191" s="25">
        <f>IF(B191&lt;&gt;"",O191+T191+N(K191),"")</f>
        <v/>
      </c>
      <c r="V191" s="26">
        <f>IF(B191&lt;&gt;"",TRIM(IF(OR(LEN(B191)&lt;&gt;10,ISERROR(--B191)),"Mal kodu 10 rəqəm olmalıdır. ",IF(ISNA(MATCH(B191,Kodlar!$A$2:$A$13650,0)),"Kod klassifikatorda tapılmadı. ",""))&amp;IF(D191="","Ad boşdur. ","")&amp;IF(E191="","Ölçü vahidi boşdur. ","")&amp;IF(N(F191)&lt;=0,"Miqdar 0-dan böyük olmalıdır. ","")&amp;IF(G191="","Qiymət boşdur. ","")&amp;IF(J191="","ƏDV rejimini seçin. ","")),IF(COUNTA(D191,F191,G191)&gt;0,"Mal kodu boşdur.",""))</f>
        <v/>
      </c>
    </row>
    <row r="192">
      <c r="A192" s="17">
        <f>IF(B192&lt;&gt;"",ROW()-4,"")</f>
        <v/>
      </c>
      <c r="B192" s="22" t="n"/>
      <c r="C192" s="23">
        <f>IF(B192&lt;&gt;"",IFERROR(VLOOKUP(B192,Kodlar!$A$2:$B$13650,2,FALSE),"⚠ Kod siyahıda tapılmadı"),"")</f>
        <v/>
      </c>
      <c r="D192" s="22" t="n"/>
      <c r="E192" s="22" t="n"/>
      <c r="F192" s="24" t="n"/>
      <c r="G192" s="24" t="n"/>
      <c r="H192" s="24" t="n"/>
      <c r="I192" s="24" t="n"/>
      <c r="J192" s="24" t="n"/>
      <c r="K192" s="24" t="n"/>
      <c r="L192" s="22" t="n"/>
      <c r="M192" s="25">
        <f>IF(B192&lt;&gt;"",ROUND(N(F192)*N(G192),4),"")</f>
        <v/>
      </c>
      <c r="N192" s="25">
        <f>IF(B192&lt;&gt;"",IF(I192&lt;&gt;"",ROUND(N(I192),4),ROUND(M192*N(H192)/100,4)),"")</f>
        <v/>
      </c>
      <c r="O192" s="25">
        <f>IF(B192&lt;&gt;"",M192+N192,"")</f>
        <v/>
      </c>
      <c r="P192" s="25">
        <f>IF(B192&lt;&gt;"",IF(J192="18%",O192,0),"")</f>
        <v/>
      </c>
      <c r="Q192" s="25">
        <f>IF(B192&lt;&gt;"",IF(J192="ƏDV-yə cəlb edilmir",O192,0),"")</f>
        <v/>
      </c>
      <c r="R192" s="25">
        <f>IF(B192&lt;&gt;"",IF(J192="ƏDV-dən azad",O192,0),"")</f>
        <v/>
      </c>
      <c r="S192" s="25">
        <f>IF(B192&lt;&gt;"",IF(J192="0%",O192,0),"")</f>
        <v/>
      </c>
      <c r="T192" s="25">
        <f>IF(B192&lt;&gt;"",ROUND(P192*0.18,4),"")</f>
        <v/>
      </c>
      <c r="U192" s="25">
        <f>IF(B192&lt;&gt;"",O192+T192+N(K192),"")</f>
        <v/>
      </c>
      <c r="V192" s="26">
        <f>IF(B192&lt;&gt;"",TRIM(IF(OR(LEN(B192)&lt;&gt;10,ISERROR(--B192)),"Mal kodu 10 rəqəm olmalıdır. ",IF(ISNA(MATCH(B192,Kodlar!$A$2:$A$13650,0)),"Kod klassifikatorda tapılmadı. ",""))&amp;IF(D192="","Ad boşdur. ","")&amp;IF(E192="","Ölçü vahidi boşdur. ","")&amp;IF(N(F192)&lt;=0,"Miqdar 0-dan böyük olmalıdır. ","")&amp;IF(G192="","Qiymət boşdur. ","")&amp;IF(J192="","ƏDV rejimini seçin. ","")),IF(COUNTA(D192,F192,G192)&gt;0,"Mal kodu boşdur.",""))</f>
        <v/>
      </c>
    </row>
    <row r="193">
      <c r="A193" s="17">
        <f>IF(B193&lt;&gt;"",ROW()-4,"")</f>
        <v/>
      </c>
      <c r="B193" s="22" t="n"/>
      <c r="C193" s="23">
        <f>IF(B193&lt;&gt;"",IFERROR(VLOOKUP(B193,Kodlar!$A$2:$B$13650,2,FALSE),"⚠ Kod siyahıda tapılmadı"),"")</f>
        <v/>
      </c>
      <c r="D193" s="22" t="n"/>
      <c r="E193" s="22" t="n"/>
      <c r="F193" s="24" t="n"/>
      <c r="G193" s="24" t="n"/>
      <c r="H193" s="24" t="n"/>
      <c r="I193" s="24" t="n"/>
      <c r="J193" s="24" t="n"/>
      <c r="K193" s="24" t="n"/>
      <c r="L193" s="22" t="n"/>
      <c r="M193" s="25">
        <f>IF(B193&lt;&gt;"",ROUND(N(F193)*N(G193),4),"")</f>
        <v/>
      </c>
      <c r="N193" s="25">
        <f>IF(B193&lt;&gt;"",IF(I193&lt;&gt;"",ROUND(N(I193),4),ROUND(M193*N(H193)/100,4)),"")</f>
        <v/>
      </c>
      <c r="O193" s="25">
        <f>IF(B193&lt;&gt;"",M193+N193,"")</f>
        <v/>
      </c>
      <c r="P193" s="25">
        <f>IF(B193&lt;&gt;"",IF(J193="18%",O193,0),"")</f>
        <v/>
      </c>
      <c r="Q193" s="25">
        <f>IF(B193&lt;&gt;"",IF(J193="ƏDV-yə cəlb edilmir",O193,0),"")</f>
        <v/>
      </c>
      <c r="R193" s="25">
        <f>IF(B193&lt;&gt;"",IF(J193="ƏDV-dən azad",O193,0),"")</f>
        <v/>
      </c>
      <c r="S193" s="25">
        <f>IF(B193&lt;&gt;"",IF(J193="0%",O193,0),"")</f>
        <v/>
      </c>
      <c r="T193" s="25">
        <f>IF(B193&lt;&gt;"",ROUND(P193*0.18,4),"")</f>
        <v/>
      </c>
      <c r="U193" s="25">
        <f>IF(B193&lt;&gt;"",O193+T193+N(K193),"")</f>
        <v/>
      </c>
      <c r="V193" s="26">
        <f>IF(B193&lt;&gt;"",TRIM(IF(OR(LEN(B193)&lt;&gt;10,ISERROR(--B193)),"Mal kodu 10 rəqəm olmalıdır. ",IF(ISNA(MATCH(B193,Kodlar!$A$2:$A$13650,0)),"Kod klassifikatorda tapılmadı. ",""))&amp;IF(D193="","Ad boşdur. ","")&amp;IF(E193="","Ölçü vahidi boşdur. ","")&amp;IF(N(F193)&lt;=0,"Miqdar 0-dan böyük olmalıdır. ","")&amp;IF(G193="","Qiymət boşdur. ","")&amp;IF(J193="","ƏDV rejimini seçin. ","")),IF(COUNTA(D193,F193,G193)&gt;0,"Mal kodu boşdur.",""))</f>
        <v/>
      </c>
    </row>
    <row r="194">
      <c r="A194" s="17">
        <f>IF(B194&lt;&gt;"",ROW()-4,"")</f>
        <v/>
      </c>
      <c r="B194" s="22" t="n"/>
      <c r="C194" s="23">
        <f>IF(B194&lt;&gt;"",IFERROR(VLOOKUP(B194,Kodlar!$A$2:$B$13650,2,FALSE),"⚠ Kod siyahıda tapılmadı"),"")</f>
        <v/>
      </c>
      <c r="D194" s="22" t="n"/>
      <c r="E194" s="22" t="n"/>
      <c r="F194" s="24" t="n"/>
      <c r="G194" s="24" t="n"/>
      <c r="H194" s="24" t="n"/>
      <c r="I194" s="24" t="n"/>
      <c r="J194" s="24" t="n"/>
      <c r="K194" s="24" t="n"/>
      <c r="L194" s="22" t="n"/>
      <c r="M194" s="25">
        <f>IF(B194&lt;&gt;"",ROUND(N(F194)*N(G194),4),"")</f>
        <v/>
      </c>
      <c r="N194" s="25">
        <f>IF(B194&lt;&gt;"",IF(I194&lt;&gt;"",ROUND(N(I194),4),ROUND(M194*N(H194)/100,4)),"")</f>
        <v/>
      </c>
      <c r="O194" s="25">
        <f>IF(B194&lt;&gt;"",M194+N194,"")</f>
        <v/>
      </c>
      <c r="P194" s="25">
        <f>IF(B194&lt;&gt;"",IF(J194="18%",O194,0),"")</f>
        <v/>
      </c>
      <c r="Q194" s="25">
        <f>IF(B194&lt;&gt;"",IF(J194="ƏDV-yə cəlb edilmir",O194,0),"")</f>
        <v/>
      </c>
      <c r="R194" s="25">
        <f>IF(B194&lt;&gt;"",IF(J194="ƏDV-dən azad",O194,0),"")</f>
        <v/>
      </c>
      <c r="S194" s="25">
        <f>IF(B194&lt;&gt;"",IF(J194="0%",O194,0),"")</f>
        <v/>
      </c>
      <c r="T194" s="25">
        <f>IF(B194&lt;&gt;"",ROUND(P194*0.18,4),"")</f>
        <v/>
      </c>
      <c r="U194" s="25">
        <f>IF(B194&lt;&gt;"",O194+T194+N(K194),"")</f>
        <v/>
      </c>
      <c r="V194" s="26">
        <f>IF(B194&lt;&gt;"",TRIM(IF(OR(LEN(B194)&lt;&gt;10,ISERROR(--B194)),"Mal kodu 10 rəqəm olmalıdır. ",IF(ISNA(MATCH(B194,Kodlar!$A$2:$A$13650,0)),"Kod klassifikatorda tapılmadı. ",""))&amp;IF(D194="","Ad boşdur. ","")&amp;IF(E194="","Ölçü vahidi boşdur. ","")&amp;IF(N(F194)&lt;=0,"Miqdar 0-dan böyük olmalıdır. ","")&amp;IF(G194="","Qiymət boşdur. ","")&amp;IF(J194="","ƏDV rejimini seçin. ","")),IF(COUNTA(D194,F194,G194)&gt;0,"Mal kodu boşdur.",""))</f>
        <v/>
      </c>
    </row>
    <row r="195">
      <c r="A195" s="17">
        <f>IF(B195&lt;&gt;"",ROW()-4,"")</f>
        <v/>
      </c>
      <c r="B195" s="22" t="n"/>
      <c r="C195" s="23">
        <f>IF(B195&lt;&gt;"",IFERROR(VLOOKUP(B195,Kodlar!$A$2:$B$13650,2,FALSE),"⚠ Kod siyahıda tapılmadı"),"")</f>
        <v/>
      </c>
      <c r="D195" s="22" t="n"/>
      <c r="E195" s="22" t="n"/>
      <c r="F195" s="24" t="n"/>
      <c r="G195" s="24" t="n"/>
      <c r="H195" s="24" t="n"/>
      <c r="I195" s="24" t="n"/>
      <c r="J195" s="24" t="n"/>
      <c r="K195" s="24" t="n"/>
      <c r="L195" s="22" t="n"/>
      <c r="M195" s="25">
        <f>IF(B195&lt;&gt;"",ROUND(N(F195)*N(G195),4),"")</f>
        <v/>
      </c>
      <c r="N195" s="25">
        <f>IF(B195&lt;&gt;"",IF(I195&lt;&gt;"",ROUND(N(I195),4),ROUND(M195*N(H195)/100,4)),"")</f>
        <v/>
      </c>
      <c r="O195" s="25">
        <f>IF(B195&lt;&gt;"",M195+N195,"")</f>
        <v/>
      </c>
      <c r="P195" s="25">
        <f>IF(B195&lt;&gt;"",IF(J195="18%",O195,0),"")</f>
        <v/>
      </c>
      <c r="Q195" s="25">
        <f>IF(B195&lt;&gt;"",IF(J195="ƏDV-yə cəlb edilmir",O195,0),"")</f>
        <v/>
      </c>
      <c r="R195" s="25">
        <f>IF(B195&lt;&gt;"",IF(J195="ƏDV-dən azad",O195,0),"")</f>
        <v/>
      </c>
      <c r="S195" s="25">
        <f>IF(B195&lt;&gt;"",IF(J195="0%",O195,0),"")</f>
        <v/>
      </c>
      <c r="T195" s="25">
        <f>IF(B195&lt;&gt;"",ROUND(P195*0.18,4),"")</f>
        <v/>
      </c>
      <c r="U195" s="25">
        <f>IF(B195&lt;&gt;"",O195+T195+N(K195),"")</f>
        <v/>
      </c>
      <c r="V195" s="26">
        <f>IF(B195&lt;&gt;"",TRIM(IF(OR(LEN(B195)&lt;&gt;10,ISERROR(--B195)),"Mal kodu 10 rəqəm olmalıdır. ",IF(ISNA(MATCH(B195,Kodlar!$A$2:$A$13650,0)),"Kod klassifikatorda tapılmadı. ",""))&amp;IF(D195="","Ad boşdur. ","")&amp;IF(E195="","Ölçü vahidi boşdur. ","")&amp;IF(N(F195)&lt;=0,"Miqdar 0-dan böyük olmalıdır. ","")&amp;IF(G195="","Qiymət boşdur. ","")&amp;IF(J195="","ƏDV rejimini seçin. ","")),IF(COUNTA(D195,F195,G195)&gt;0,"Mal kodu boşdur.",""))</f>
        <v/>
      </c>
    </row>
    <row r="196">
      <c r="A196" s="17">
        <f>IF(B196&lt;&gt;"",ROW()-4,"")</f>
        <v/>
      </c>
      <c r="B196" s="22" t="n"/>
      <c r="C196" s="23">
        <f>IF(B196&lt;&gt;"",IFERROR(VLOOKUP(B196,Kodlar!$A$2:$B$13650,2,FALSE),"⚠ Kod siyahıda tapılmadı"),"")</f>
        <v/>
      </c>
      <c r="D196" s="22" t="n"/>
      <c r="E196" s="22" t="n"/>
      <c r="F196" s="24" t="n"/>
      <c r="G196" s="24" t="n"/>
      <c r="H196" s="24" t="n"/>
      <c r="I196" s="24" t="n"/>
      <c r="J196" s="24" t="n"/>
      <c r="K196" s="24" t="n"/>
      <c r="L196" s="22" t="n"/>
      <c r="M196" s="25">
        <f>IF(B196&lt;&gt;"",ROUND(N(F196)*N(G196),4),"")</f>
        <v/>
      </c>
      <c r="N196" s="25">
        <f>IF(B196&lt;&gt;"",IF(I196&lt;&gt;"",ROUND(N(I196),4),ROUND(M196*N(H196)/100,4)),"")</f>
        <v/>
      </c>
      <c r="O196" s="25">
        <f>IF(B196&lt;&gt;"",M196+N196,"")</f>
        <v/>
      </c>
      <c r="P196" s="25">
        <f>IF(B196&lt;&gt;"",IF(J196="18%",O196,0),"")</f>
        <v/>
      </c>
      <c r="Q196" s="25">
        <f>IF(B196&lt;&gt;"",IF(J196="ƏDV-yə cəlb edilmir",O196,0),"")</f>
        <v/>
      </c>
      <c r="R196" s="25">
        <f>IF(B196&lt;&gt;"",IF(J196="ƏDV-dən azad",O196,0),"")</f>
        <v/>
      </c>
      <c r="S196" s="25">
        <f>IF(B196&lt;&gt;"",IF(J196="0%",O196,0),"")</f>
        <v/>
      </c>
      <c r="T196" s="25">
        <f>IF(B196&lt;&gt;"",ROUND(P196*0.18,4),"")</f>
        <v/>
      </c>
      <c r="U196" s="25">
        <f>IF(B196&lt;&gt;"",O196+T196+N(K196),"")</f>
        <v/>
      </c>
      <c r="V196" s="26">
        <f>IF(B196&lt;&gt;"",TRIM(IF(OR(LEN(B196)&lt;&gt;10,ISERROR(--B196)),"Mal kodu 10 rəqəm olmalıdır. ",IF(ISNA(MATCH(B196,Kodlar!$A$2:$A$13650,0)),"Kod klassifikatorda tapılmadı. ",""))&amp;IF(D196="","Ad boşdur. ","")&amp;IF(E196="","Ölçü vahidi boşdur. ","")&amp;IF(N(F196)&lt;=0,"Miqdar 0-dan böyük olmalıdır. ","")&amp;IF(G196="","Qiymət boşdur. ","")&amp;IF(J196="","ƏDV rejimini seçin. ","")),IF(COUNTA(D196,F196,G196)&gt;0,"Mal kodu boşdur.",""))</f>
        <v/>
      </c>
    </row>
    <row r="197">
      <c r="A197" s="17">
        <f>IF(B197&lt;&gt;"",ROW()-4,"")</f>
        <v/>
      </c>
      <c r="B197" s="22" t="n"/>
      <c r="C197" s="23">
        <f>IF(B197&lt;&gt;"",IFERROR(VLOOKUP(B197,Kodlar!$A$2:$B$13650,2,FALSE),"⚠ Kod siyahıda tapılmadı"),"")</f>
        <v/>
      </c>
      <c r="D197" s="22" t="n"/>
      <c r="E197" s="22" t="n"/>
      <c r="F197" s="24" t="n"/>
      <c r="G197" s="24" t="n"/>
      <c r="H197" s="24" t="n"/>
      <c r="I197" s="24" t="n"/>
      <c r="J197" s="24" t="n"/>
      <c r="K197" s="24" t="n"/>
      <c r="L197" s="22" t="n"/>
      <c r="M197" s="25">
        <f>IF(B197&lt;&gt;"",ROUND(N(F197)*N(G197),4),"")</f>
        <v/>
      </c>
      <c r="N197" s="25">
        <f>IF(B197&lt;&gt;"",IF(I197&lt;&gt;"",ROUND(N(I197),4),ROUND(M197*N(H197)/100,4)),"")</f>
        <v/>
      </c>
      <c r="O197" s="25">
        <f>IF(B197&lt;&gt;"",M197+N197,"")</f>
        <v/>
      </c>
      <c r="P197" s="25">
        <f>IF(B197&lt;&gt;"",IF(J197="18%",O197,0),"")</f>
        <v/>
      </c>
      <c r="Q197" s="25">
        <f>IF(B197&lt;&gt;"",IF(J197="ƏDV-yə cəlb edilmir",O197,0),"")</f>
        <v/>
      </c>
      <c r="R197" s="25">
        <f>IF(B197&lt;&gt;"",IF(J197="ƏDV-dən azad",O197,0),"")</f>
        <v/>
      </c>
      <c r="S197" s="25">
        <f>IF(B197&lt;&gt;"",IF(J197="0%",O197,0),"")</f>
        <v/>
      </c>
      <c r="T197" s="25">
        <f>IF(B197&lt;&gt;"",ROUND(P197*0.18,4),"")</f>
        <v/>
      </c>
      <c r="U197" s="25">
        <f>IF(B197&lt;&gt;"",O197+T197+N(K197),"")</f>
        <v/>
      </c>
      <c r="V197" s="26">
        <f>IF(B197&lt;&gt;"",TRIM(IF(OR(LEN(B197)&lt;&gt;10,ISERROR(--B197)),"Mal kodu 10 rəqəm olmalıdır. ",IF(ISNA(MATCH(B197,Kodlar!$A$2:$A$13650,0)),"Kod klassifikatorda tapılmadı. ",""))&amp;IF(D197="","Ad boşdur. ","")&amp;IF(E197="","Ölçü vahidi boşdur. ","")&amp;IF(N(F197)&lt;=0,"Miqdar 0-dan böyük olmalıdır. ","")&amp;IF(G197="","Qiymət boşdur. ","")&amp;IF(J197="","ƏDV rejimini seçin. ","")),IF(COUNTA(D197,F197,G197)&gt;0,"Mal kodu boşdur.",""))</f>
        <v/>
      </c>
    </row>
    <row r="198">
      <c r="A198" s="17">
        <f>IF(B198&lt;&gt;"",ROW()-4,"")</f>
        <v/>
      </c>
      <c r="B198" s="22" t="n"/>
      <c r="C198" s="23">
        <f>IF(B198&lt;&gt;"",IFERROR(VLOOKUP(B198,Kodlar!$A$2:$B$13650,2,FALSE),"⚠ Kod siyahıda tapılmadı"),"")</f>
        <v/>
      </c>
      <c r="D198" s="22" t="n"/>
      <c r="E198" s="22" t="n"/>
      <c r="F198" s="24" t="n"/>
      <c r="G198" s="24" t="n"/>
      <c r="H198" s="24" t="n"/>
      <c r="I198" s="24" t="n"/>
      <c r="J198" s="24" t="n"/>
      <c r="K198" s="24" t="n"/>
      <c r="L198" s="22" t="n"/>
      <c r="M198" s="25">
        <f>IF(B198&lt;&gt;"",ROUND(N(F198)*N(G198),4),"")</f>
        <v/>
      </c>
      <c r="N198" s="25">
        <f>IF(B198&lt;&gt;"",IF(I198&lt;&gt;"",ROUND(N(I198),4),ROUND(M198*N(H198)/100,4)),"")</f>
        <v/>
      </c>
      <c r="O198" s="25">
        <f>IF(B198&lt;&gt;"",M198+N198,"")</f>
        <v/>
      </c>
      <c r="P198" s="25">
        <f>IF(B198&lt;&gt;"",IF(J198="18%",O198,0),"")</f>
        <v/>
      </c>
      <c r="Q198" s="25">
        <f>IF(B198&lt;&gt;"",IF(J198="ƏDV-yə cəlb edilmir",O198,0),"")</f>
        <v/>
      </c>
      <c r="R198" s="25">
        <f>IF(B198&lt;&gt;"",IF(J198="ƏDV-dən azad",O198,0),"")</f>
        <v/>
      </c>
      <c r="S198" s="25">
        <f>IF(B198&lt;&gt;"",IF(J198="0%",O198,0),"")</f>
        <v/>
      </c>
      <c r="T198" s="25">
        <f>IF(B198&lt;&gt;"",ROUND(P198*0.18,4),"")</f>
        <v/>
      </c>
      <c r="U198" s="25">
        <f>IF(B198&lt;&gt;"",O198+T198+N(K198),"")</f>
        <v/>
      </c>
      <c r="V198" s="26">
        <f>IF(B198&lt;&gt;"",TRIM(IF(OR(LEN(B198)&lt;&gt;10,ISERROR(--B198)),"Mal kodu 10 rəqəm olmalıdır. ",IF(ISNA(MATCH(B198,Kodlar!$A$2:$A$13650,0)),"Kod klassifikatorda tapılmadı. ",""))&amp;IF(D198="","Ad boşdur. ","")&amp;IF(E198="","Ölçü vahidi boşdur. ","")&amp;IF(N(F198)&lt;=0,"Miqdar 0-dan böyük olmalıdır. ","")&amp;IF(G198="","Qiymət boşdur. ","")&amp;IF(J198="","ƏDV rejimini seçin. ","")),IF(COUNTA(D198,F198,G198)&gt;0,"Mal kodu boşdur.",""))</f>
        <v/>
      </c>
    </row>
    <row r="199">
      <c r="A199" s="17">
        <f>IF(B199&lt;&gt;"",ROW()-4,"")</f>
        <v/>
      </c>
      <c r="B199" s="22" t="n"/>
      <c r="C199" s="23">
        <f>IF(B199&lt;&gt;"",IFERROR(VLOOKUP(B199,Kodlar!$A$2:$B$13650,2,FALSE),"⚠ Kod siyahıda tapılmadı"),"")</f>
        <v/>
      </c>
      <c r="D199" s="22" t="n"/>
      <c r="E199" s="22" t="n"/>
      <c r="F199" s="24" t="n"/>
      <c r="G199" s="24" t="n"/>
      <c r="H199" s="24" t="n"/>
      <c r="I199" s="24" t="n"/>
      <c r="J199" s="24" t="n"/>
      <c r="K199" s="24" t="n"/>
      <c r="L199" s="22" t="n"/>
      <c r="M199" s="25">
        <f>IF(B199&lt;&gt;"",ROUND(N(F199)*N(G199),4),"")</f>
        <v/>
      </c>
      <c r="N199" s="25">
        <f>IF(B199&lt;&gt;"",IF(I199&lt;&gt;"",ROUND(N(I199),4),ROUND(M199*N(H199)/100,4)),"")</f>
        <v/>
      </c>
      <c r="O199" s="25">
        <f>IF(B199&lt;&gt;"",M199+N199,"")</f>
        <v/>
      </c>
      <c r="P199" s="25">
        <f>IF(B199&lt;&gt;"",IF(J199="18%",O199,0),"")</f>
        <v/>
      </c>
      <c r="Q199" s="25">
        <f>IF(B199&lt;&gt;"",IF(J199="ƏDV-yə cəlb edilmir",O199,0),"")</f>
        <v/>
      </c>
      <c r="R199" s="25">
        <f>IF(B199&lt;&gt;"",IF(J199="ƏDV-dən azad",O199,0),"")</f>
        <v/>
      </c>
      <c r="S199" s="25">
        <f>IF(B199&lt;&gt;"",IF(J199="0%",O199,0),"")</f>
        <v/>
      </c>
      <c r="T199" s="25">
        <f>IF(B199&lt;&gt;"",ROUND(P199*0.18,4),"")</f>
        <v/>
      </c>
      <c r="U199" s="25">
        <f>IF(B199&lt;&gt;"",O199+T199+N(K199),"")</f>
        <v/>
      </c>
      <c r="V199" s="26">
        <f>IF(B199&lt;&gt;"",TRIM(IF(OR(LEN(B199)&lt;&gt;10,ISERROR(--B199)),"Mal kodu 10 rəqəm olmalıdır. ",IF(ISNA(MATCH(B199,Kodlar!$A$2:$A$13650,0)),"Kod klassifikatorda tapılmadı. ",""))&amp;IF(D199="","Ad boşdur. ","")&amp;IF(E199="","Ölçü vahidi boşdur. ","")&amp;IF(N(F199)&lt;=0,"Miqdar 0-dan böyük olmalıdır. ","")&amp;IF(G199="","Qiymət boşdur. ","")&amp;IF(J199="","ƏDV rejimini seçin. ","")),IF(COUNTA(D199,F199,G199)&gt;0,"Mal kodu boşdur.",""))</f>
        <v/>
      </c>
    </row>
    <row r="200">
      <c r="A200" s="17">
        <f>IF(B200&lt;&gt;"",ROW()-4,"")</f>
        <v/>
      </c>
      <c r="B200" s="22" t="n"/>
      <c r="C200" s="23">
        <f>IF(B200&lt;&gt;"",IFERROR(VLOOKUP(B200,Kodlar!$A$2:$B$13650,2,FALSE),"⚠ Kod siyahıda tapılmadı"),"")</f>
        <v/>
      </c>
      <c r="D200" s="22" t="n"/>
      <c r="E200" s="22" t="n"/>
      <c r="F200" s="24" t="n"/>
      <c r="G200" s="24" t="n"/>
      <c r="H200" s="24" t="n"/>
      <c r="I200" s="24" t="n"/>
      <c r="J200" s="24" t="n"/>
      <c r="K200" s="24" t="n"/>
      <c r="L200" s="22" t="n"/>
      <c r="M200" s="25">
        <f>IF(B200&lt;&gt;"",ROUND(N(F200)*N(G200),4),"")</f>
        <v/>
      </c>
      <c r="N200" s="25">
        <f>IF(B200&lt;&gt;"",IF(I200&lt;&gt;"",ROUND(N(I200),4),ROUND(M200*N(H200)/100,4)),"")</f>
        <v/>
      </c>
      <c r="O200" s="25">
        <f>IF(B200&lt;&gt;"",M200+N200,"")</f>
        <v/>
      </c>
      <c r="P200" s="25">
        <f>IF(B200&lt;&gt;"",IF(J200="18%",O200,0),"")</f>
        <v/>
      </c>
      <c r="Q200" s="25">
        <f>IF(B200&lt;&gt;"",IF(J200="ƏDV-yə cəlb edilmir",O200,0),"")</f>
        <v/>
      </c>
      <c r="R200" s="25">
        <f>IF(B200&lt;&gt;"",IF(J200="ƏDV-dən azad",O200,0),"")</f>
        <v/>
      </c>
      <c r="S200" s="25">
        <f>IF(B200&lt;&gt;"",IF(J200="0%",O200,0),"")</f>
        <v/>
      </c>
      <c r="T200" s="25">
        <f>IF(B200&lt;&gt;"",ROUND(P200*0.18,4),"")</f>
        <v/>
      </c>
      <c r="U200" s="25">
        <f>IF(B200&lt;&gt;"",O200+T200+N(K200),"")</f>
        <v/>
      </c>
      <c r="V200" s="26">
        <f>IF(B200&lt;&gt;"",TRIM(IF(OR(LEN(B200)&lt;&gt;10,ISERROR(--B200)),"Mal kodu 10 rəqəm olmalıdır. ",IF(ISNA(MATCH(B200,Kodlar!$A$2:$A$13650,0)),"Kod klassifikatorda tapılmadı. ",""))&amp;IF(D200="","Ad boşdur. ","")&amp;IF(E200="","Ölçü vahidi boşdur. ","")&amp;IF(N(F200)&lt;=0,"Miqdar 0-dan böyük olmalıdır. ","")&amp;IF(G200="","Qiymət boşdur. ","")&amp;IF(J200="","ƏDV rejimini seçin. ","")),IF(COUNTA(D200,F200,G200)&gt;0,"Mal kodu boşdur.",""))</f>
        <v/>
      </c>
    </row>
    <row r="201">
      <c r="A201" s="17">
        <f>IF(B201&lt;&gt;"",ROW()-4,"")</f>
        <v/>
      </c>
      <c r="B201" s="22" t="n"/>
      <c r="C201" s="23">
        <f>IF(B201&lt;&gt;"",IFERROR(VLOOKUP(B201,Kodlar!$A$2:$B$13650,2,FALSE),"⚠ Kod siyahıda tapılmadı"),"")</f>
        <v/>
      </c>
      <c r="D201" s="22" t="n"/>
      <c r="E201" s="22" t="n"/>
      <c r="F201" s="24" t="n"/>
      <c r="G201" s="24" t="n"/>
      <c r="H201" s="24" t="n"/>
      <c r="I201" s="24" t="n"/>
      <c r="J201" s="24" t="n"/>
      <c r="K201" s="24" t="n"/>
      <c r="L201" s="22" t="n"/>
      <c r="M201" s="25">
        <f>IF(B201&lt;&gt;"",ROUND(N(F201)*N(G201),4),"")</f>
        <v/>
      </c>
      <c r="N201" s="25">
        <f>IF(B201&lt;&gt;"",IF(I201&lt;&gt;"",ROUND(N(I201),4),ROUND(M201*N(H201)/100,4)),"")</f>
        <v/>
      </c>
      <c r="O201" s="25">
        <f>IF(B201&lt;&gt;"",M201+N201,"")</f>
        <v/>
      </c>
      <c r="P201" s="25">
        <f>IF(B201&lt;&gt;"",IF(J201="18%",O201,0),"")</f>
        <v/>
      </c>
      <c r="Q201" s="25">
        <f>IF(B201&lt;&gt;"",IF(J201="ƏDV-yə cəlb edilmir",O201,0),"")</f>
        <v/>
      </c>
      <c r="R201" s="25">
        <f>IF(B201&lt;&gt;"",IF(J201="ƏDV-dən azad",O201,0),"")</f>
        <v/>
      </c>
      <c r="S201" s="25">
        <f>IF(B201&lt;&gt;"",IF(J201="0%",O201,0),"")</f>
        <v/>
      </c>
      <c r="T201" s="25">
        <f>IF(B201&lt;&gt;"",ROUND(P201*0.18,4),"")</f>
        <v/>
      </c>
      <c r="U201" s="25">
        <f>IF(B201&lt;&gt;"",O201+T201+N(K201),"")</f>
        <v/>
      </c>
      <c r="V201" s="26">
        <f>IF(B201&lt;&gt;"",TRIM(IF(OR(LEN(B201)&lt;&gt;10,ISERROR(--B201)),"Mal kodu 10 rəqəm olmalıdır. ",IF(ISNA(MATCH(B201,Kodlar!$A$2:$A$13650,0)),"Kod klassifikatorda tapılmadı. ",""))&amp;IF(D201="","Ad boşdur. ","")&amp;IF(E201="","Ölçü vahidi boşdur. ","")&amp;IF(N(F201)&lt;=0,"Miqdar 0-dan böyük olmalıdır. ","")&amp;IF(G201="","Qiymət boşdur. ","")&amp;IF(J201="","ƏDV rejimini seçin. ","")),IF(COUNTA(D201,F201,G201)&gt;0,"Mal kodu boşdur.",""))</f>
        <v/>
      </c>
    </row>
    <row r="202">
      <c r="A202" s="17">
        <f>IF(B202&lt;&gt;"",ROW()-4,"")</f>
        <v/>
      </c>
      <c r="B202" s="22" t="n"/>
      <c r="C202" s="23">
        <f>IF(B202&lt;&gt;"",IFERROR(VLOOKUP(B202,Kodlar!$A$2:$B$13650,2,FALSE),"⚠ Kod siyahıda tapılmadı"),"")</f>
        <v/>
      </c>
      <c r="D202" s="22" t="n"/>
      <c r="E202" s="22" t="n"/>
      <c r="F202" s="24" t="n"/>
      <c r="G202" s="24" t="n"/>
      <c r="H202" s="24" t="n"/>
      <c r="I202" s="24" t="n"/>
      <c r="J202" s="24" t="n"/>
      <c r="K202" s="24" t="n"/>
      <c r="L202" s="22" t="n"/>
      <c r="M202" s="25">
        <f>IF(B202&lt;&gt;"",ROUND(N(F202)*N(G202),4),"")</f>
        <v/>
      </c>
      <c r="N202" s="25">
        <f>IF(B202&lt;&gt;"",IF(I202&lt;&gt;"",ROUND(N(I202),4),ROUND(M202*N(H202)/100,4)),"")</f>
        <v/>
      </c>
      <c r="O202" s="25">
        <f>IF(B202&lt;&gt;"",M202+N202,"")</f>
        <v/>
      </c>
      <c r="P202" s="25">
        <f>IF(B202&lt;&gt;"",IF(J202="18%",O202,0),"")</f>
        <v/>
      </c>
      <c r="Q202" s="25">
        <f>IF(B202&lt;&gt;"",IF(J202="ƏDV-yə cəlb edilmir",O202,0),"")</f>
        <v/>
      </c>
      <c r="R202" s="25">
        <f>IF(B202&lt;&gt;"",IF(J202="ƏDV-dən azad",O202,0),"")</f>
        <v/>
      </c>
      <c r="S202" s="25">
        <f>IF(B202&lt;&gt;"",IF(J202="0%",O202,0),"")</f>
        <v/>
      </c>
      <c r="T202" s="25">
        <f>IF(B202&lt;&gt;"",ROUND(P202*0.18,4),"")</f>
        <v/>
      </c>
      <c r="U202" s="25">
        <f>IF(B202&lt;&gt;"",O202+T202+N(K202),"")</f>
        <v/>
      </c>
      <c r="V202" s="26">
        <f>IF(B202&lt;&gt;"",TRIM(IF(OR(LEN(B202)&lt;&gt;10,ISERROR(--B202)),"Mal kodu 10 rəqəm olmalıdır. ",IF(ISNA(MATCH(B202,Kodlar!$A$2:$A$13650,0)),"Kod klassifikatorda tapılmadı. ",""))&amp;IF(D202="","Ad boşdur. ","")&amp;IF(E202="","Ölçü vahidi boşdur. ","")&amp;IF(N(F202)&lt;=0,"Miqdar 0-dan böyük olmalıdır. ","")&amp;IF(G202="","Qiymət boşdur. ","")&amp;IF(J202="","ƏDV rejimini seçin. ","")),IF(COUNTA(D202,F202,G202)&gt;0,"Mal kodu boşdur.",""))</f>
        <v/>
      </c>
    </row>
    <row r="203">
      <c r="A203" s="17">
        <f>IF(B203&lt;&gt;"",ROW()-4,"")</f>
        <v/>
      </c>
      <c r="B203" s="22" t="n"/>
      <c r="C203" s="23">
        <f>IF(B203&lt;&gt;"",IFERROR(VLOOKUP(B203,Kodlar!$A$2:$B$13650,2,FALSE),"⚠ Kod siyahıda tapılmadı"),"")</f>
        <v/>
      </c>
      <c r="D203" s="22" t="n"/>
      <c r="E203" s="22" t="n"/>
      <c r="F203" s="24" t="n"/>
      <c r="G203" s="24" t="n"/>
      <c r="H203" s="24" t="n"/>
      <c r="I203" s="24" t="n"/>
      <c r="J203" s="24" t="n"/>
      <c r="K203" s="24" t="n"/>
      <c r="L203" s="22" t="n"/>
      <c r="M203" s="25">
        <f>IF(B203&lt;&gt;"",ROUND(N(F203)*N(G203),4),"")</f>
        <v/>
      </c>
      <c r="N203" s="25">
        <f>IF(B203&lt;&gt;"",IF(I203&lt;&gt;"",ROUND(N(I203),4),ROUND(M203*N(H203)/100,4)),"")</f>
        <v/>
      </c>
      <c r="O203" s="25">
        <f>IF(B203&lt;&gt;"",M203+N203,"")</f>
        <v/>
      </c>
      <c r="P203" s="25">
        <f>IF(B203&lt;&gt;"",IF(J203="18%",O203,0),"")</f>
        <v/>
      </c>
      <c r="Q203" s="25">
        <f>IF(B203&lt;&gt;"",IF(J203="ƏDV-yə cəlb edilmir",O203,0),"")</f>
        <v/>
      </c>
      <c r="R203" s="25">
        <f>IF(B203&lt;&gt;"",IF(J203="ƏDV-dən azad",O203,0),"")</f>
        <v/>
      </c>
      <c r="S203" s="25">
        <f>IF(B203&lt;&gt;"",IF(J203="0%",O203,0),"")</f>
        <v/>
      </c>
      <c r="T203" s="25">
        <f>IF(B203&lt;&gt;"",ROUND(P203*0.18,4),"")</f>
        <v/>
      </c>
      <c r="U203" s="25">
        <f>IF(B203&lt;&gt;"",O203+T203+N(K203),"")</f>
        <v/>
      </c>
      <c r="V203" s="26">
        <f>IF(B203&lt;&gt;"",TRIM(IF(OR(LEN(B203)&lt;&gt;10,ISERROR(--B203)),"Mal kodu 10 rəqəm olmalıdır. ",IF(ISNA(MATCH(B203,Kodlar!$A$2:$A$13650,0)),"Kod klassifikatorda tapılmadı. ",""))&amp;IF(D203="","Ad boşdur. ","")&amp;IF(E203="","Ölçü vahidi boşdur. ","")&amp;IF(N(F203)&lt;=0,"Miqdar 0-dan böyük olmalıdır. ","")&amp;IF(G203="","Qiymət boşdur. ","")&amp;IF(J203="","ƏDV rejimini seçin. ","")),IF(COUNTA(D203,F203,G203)&gt;0,"Mal kodu boşdur.",""))</f>
        <v/>
      </c>
    </row>
    <row r="204">
      <c r="A204" s="17">
        <f>IF(B204&lt;&gt;"",ROW()-4,"")</f>
        <v/>
      </c>
      <c r="B204" s="22" t="n"/>
      <c r="C204" s="23">
        <f>IF(B204&lt;&gt;"",IFERROR(VLOOKUP(B204,Kodlar!$A$2:$B$13650,2,FALSE),"⚠ Kod siyahıda tapılmadı"),"")</f>
        <v/>
      </c>
      <c r="D204" s="22" t="n"/>
      <c r="E204" s="22" t="n"/>
      <c r="F204" s="24" t="n"/>
      <c r="G204" s="24" t="n"/>
      <c r="H204" s="24" t="n"/>
      <c r="I204" s="24" t="n"/>
      <c r="J204" s="24" t="n"/>
      <c r="K204" s="24" t="n"/>
      <c r="L204" s="22" t="n"/>
      <c r="M204" s="25">
        <f>IF(B204&lt;&gt;"",ROUND(N(F204)*N(G204),4),"")</f>
        <v/>
      </c>
      <c r="N204" s="25">
        <f>IF(B204&lt;&gt;"",IF(I204&lt;&gt;"",ROUND(N(I204),4),ROUND(M204*N(H204)/100,4)),"")</f>
        <v/>
      </c>
      <c r="O204" s="25">
        <f>IF(B204&lt;&gt;"",M204+N204,"")</f>
        <v/>
      </c>
      <c r="P204" s="25">
        <f>IF(B204&lt;&gt;"",IF(J204="18%",O204,0),"")</f>
        <v/>
      </c>
      <c r="Q204" s="25">
        <f>IF(B204&lt;&gt;"",IF(J204="ƏDV-yə cəlb edilmir",O204,0),"")</f>
        <v/>
      </c>
      <c r="R204" s="25">
        <f>IF(B204&lt;&gt;"",IF(J204="ƏDV-dən azad",O204,0),"")</f>
        <v/>
      </c>
      <c r="S204" s="25">
        <f>IF(B204&lt;&gt;"",IF(J204="0%",O204,0),"")</f>
        <v/>
      </c>
      <c r="T204" s="25">
        <f>IF(B204&lt;&gt;"",ROUND(P204*0.18,4),"")</f>
        <v/>
      </c>
      <c r="U204" s="25">
        <f>IF(B204&lt;&gt;"",O204+T204+N(K204),"")</f>
        <v/>
      </c>
      <c r="V204" s="26">
        <f>IF(B204&lt;&gt;"",TRIM(IF(OR(LEN(B204)&lt;&gt;10,ISERROR(--B204)),"Mal kodu 10 rəqəm olmalıdır. ",IF(ISNA(MATCH(B204,Kodlar!$A$2:$A$13650,0)),"Kod klassifikatorda tapılmadı. ",""))&amp;IF(D204="","Ad boşdur. ","")&amp;IF(E204="","Ölçü vahidi boşdur. ","")&amp;IF(N(F204)&lt;=0,"Miqdar 0-dan böyük olmalıdır. ","")&amp;IF(G204="","Qiymət boşdur. ","")&amp;IF(J204="","ƏDV rejimini seçin. ","")),IF(COUNTA(D204,F204,G204)&gt;0,"Mal kodu boşdur.",""))</f>
        <v/>
      </c>
    </row>
    <row r="205">
      <c r="A205" s="17">
        <f>IF(B205&lt;&gt;"",ROW()-4,"")</f>
        <v/>
      </c>
      <c r="B205" s="22" t="n"/>
      <c r="C205" s="23">
        <f>IF(B205&lt;&gt;"",IFERROR(VLOOKUP(B205,Kodlar!$A$2:$B$13650,2,FALSE),"⚠ Kod siyahıda tapılmadı"),"")</f>
        <v/>
      </c>
      <c r="D205" s="22" t="n"/>
      <c r="E205" s="22" t="n"/>
      <c r="F205" s="24" t="n"/>
      <c r="G205" s="24" t="n"/>
      <c r="H205" s="24" t="n"/>
      <c r="I205" s="24" t="n"/>
      <c r="J205" s="24" t="n"/>
      <c r="K205" s="24" t="n"/>
      <c r="L205" s="22" t="n"/>
      <c r="M205" s="25">
        <f>IF(B205&lt;&gt;"",ROUND(N(F205)*N(G205),4),"")</f>
        <v/>
      </c>
      <c r="N205" s="25">
        <f>IF(B205&lt;&gt;"",IF(I205&lt;&gt;"",ROUND(N(I205),4),ROUND(M205*N(H205)/100,4)),"")</f>
        <v/>
      </c>
      <c r="O205" s="25">
        <f>IF(B205&lt;&gt;"",M205+N205,"")</f>
        <v/>
      </c>
      <c r="P205" s="25">
        <f>IF(B205&lt;&gt;"",IF(J205="18%",O205,0),"")</f>
        <v/>
      </c>
      <c r="Q205" s="25">
        <f>IF(B205&lt;&gt;"",IF(J205="ƏDV-yə cəlb edilmir",O205,0),"")</f>
        <v/>
      </c>
      <c r="R205" s="25">
        <f>IF(B205&lt;&gt;"",IF(J205="ƏDV-dən azad",O205,0),"")</f>
        <v/>
      </c>
      <c r="S205" s="25">
        <f>IF(B205&lt;&gt;"",IF(J205="0%",O205,0),"")</f>
        <v/>
      </c>
      <c r="T205" s="25">
        <f>IF(B205&lt;&gt;"",ROUND(P205*0.18,4),"")</f>
        <v/>
      </c>
      <c r="U205" s="25">
        <f>IF(B205&lt;&gt;"",O205+T205+N(K205),"")</f>
        <v/>
      </c>
      <c r="V205" s="26">
        <f>IF(B205&lt;&gt;"",TRIM(IF(OR(LEN(B205)&lt;&gt;10,ISERROR(--B205)),"Mal kodu 10 rəqəm olmalıdır. ",IF(ISNA(MATCH(B205,Kodlar!$A$2:$A$13650,0)),"Kod klassifikatorda tapılmadı. ",""))&amp;IF(D205="","Ad boşdur. ","")&amp;IF(E205="","Ölçü vahidi boşdur. ","")&amp;IF(N(F205)&lt;=0,"Miqdar 0-dan böyük olmalıdır. ","")&amp;IF(G205="","Qiymət boşdur. ","")&amp;IF(J205="","ƏDV rejimini seçin. ","")),IF(COUNTA(D205,F205,G205)&gt;0,"Mal kodu boşdur.",""))</f>
        <v/>
      </c>
    </row>
    <row r="206">
      <c r="A206" s="17">
        <f>IF(B206&lt;&gt;"",ROW()-4,"")</f>
        <v/>
      </c>
      <c r="B206" s="22" t="n"/>
      <c r="C206" s="23">
        <f>IF(B206&lt;&gt;"",IFERROR(VLOOKUP(B206,Kodlar!$A$2:$B$13650,2,FALSE),"⚠ Kod siyahıda tapılmadı"),"")</f>
        <v/>
      </c>
      <c r="D206" s="22" t="n"/>
      <c r="E206" s="22" t="n"/>
      <c r="F206" s="24" t="n"/>
      <c r="G206" s="24" t="n"/>
      <c r="H206" s="24" t="n"/>
      <c r="I206" s="24" t="n"/>
      <c r="J206" s="24" t="n"/>
      <c r="K206" s="24" t="n"/>
      <c r="L206" s="22" t="n"/>
      <c r="M206" s="25">
        <f>IF(B206&lt;&gt;"",ROUND(N(F206)*N(G206),4),"")</f>
        <v/>
      </c>
      <c r="N206" s="25">
        <f>IF(B206&lt;&gt;"",IF(I206&lt;&gt;"",ROUND(N(I206),4),ROUND(M206*N(H206)/100,4)),"")</f>
        <v/>
      </c>
      <c r="O206" s="25">
        <f>IF(B206&lt;&gt;"",M206+N206,"")</f>
        <v/>
      </c>
      <c r="P206" s="25">
        <f>IF(B206&lt;&gt;"",IF(J206="18%",O206,0),"")</f>
        <v/>
      </c>
      <c r="Q206" s="25">
        <f>IF(B206&lt;&gt;"",IF(J206="ƏDV-yə cəlb edilmir",O206,0),"")</f>
        <v/>
      </c>
      <c r="R206" s="25">
        <f>IF(B206&lt;&gt;"",IF(J206="ƏDV-dən azad",O206,0),"")</f>
        <v/>
      </c>
      <c r="S206" s="25">
        <f>IF(B206&lt;&gt;"",IF(J206="0%",O206,0),"")</f>
        <v/>
      </c>
      <c r="T206" s="25">
        <f>IF(B206&lt;&gt;"",ROUND(P206*0.18,4),"")</f>
        <v/>
      </c>
      <c r="U206" s="25">
        <f>IF(B206&lt;&gt;"",O206+T206+N(K206),"")</f>
        <v/>
      </c>
      <c r="V206" s="26">
        <f>IF(B206&lt;&gt;"",TRIM(IF(OR(LEN(B206)&lt;&gt;10,ISERROR(--B206)),"Mal kodu 10 rəqəm olmalıdır. ",IF(ISNA(MATCH(B206,Kodlar!$A$2:$A$13650,0)),"Kod klassifikatorda tapılmadı. ",""))&amp;IF(D206="","Ad boşdur. ","")&amp;IF(E206="","Ölçü vahidi boşdur. ","")&amp;IF(N(F206)&lt;=0,"Miqdar 0-dan böyük olmalıdır. ","")&amp;IF(G206="","Qiymət boşdur. ","")&amp;IF(J206="","ƏDV rejimini seçin. ","")),IF(COUNTA(D206,F206,G206)&gt;0,"Mal kodu boşdur.",""))</f>
        <v/>
      </c>
    </row>
    <row r="207">
      <c r="A207" s="17">
        <f>IF(B207&lt;&gt;"",ROW()-4,"")</f>
        <v/>
      </c>
      <c r="B207" s="22" t="n"/>
      <c r="C207" s="23">
        <f>IF(B207&lt;&gt;"",IFERROR(VLOOKUP(B207,Kodlar!$A$2:$B$13650,2,FALSE),"⚠ Kod siyahıda tapılmadı"),"")</f>
        <v/>
      </c>
      <c r="D207" s="22" t="n"/>
      <c r="E207" s="22" t="n"/>
      <c r="F207" s="24" t="n"/>
      <c r="G207" s="24" t="n"/>
      <c r="H207" s="24" t="n"/>
      <c r="I207" s="24" t="n"/>
      <c r="J207" s="24" t="n"/>
      <c r="K207" s="24" t="n"/>
      <c r="L207" s="22" t="n"/>
      <c r="M207" s="25">
        <f>IF(B207&lt;&gt;"",ROUND(N(F207)*N(G207),4),"")</f>
        <v/>
      </c>
      <c r="N207" s="25">
        <f>IF(B207&lt;&gt;"",IF(I207&lt;&gt;"",ROUND(N(I207),4),ROUND(M207*N(H207)/100,4)),"")</f>
        <v/>
      </c>
      <c r="O207" s="25">
        <f>IF(B207&lt;&gt;"",M207+N207,"")</f>
        <v/>
      </c>
      <c r="P207" s="25">
        <f>IF(B207&lt;&gt;"",IF(J207="18%",O207,0),"")</f>
        <v/>
      </c>
      <c r="Q207" s="25">
        <f>IF(B207&lt;&gt;"",IF(J207="ƏDV-yə cəlb edilmir",O207,0),"")</f>
        <v/>
      </c>
      <c r="R207" s="25">
        <f>IF(B207&lt;&gt;"",IF(J207="ƏDV-dən azad",O207,0),"")</f>
        <v/>
      </c>
      <c r="S207" s="25">
        <f>IF(B207&lt;&gt;"",IF(J207="0%",O207,0),"")</f>
        <v/>
      </c>
      <c r="T207" s="25">
        <f>IF(B207&lt;&gt;"",ROUND(P207*0.18,4),"")</f>
        <v/>
      </c>
      <c r="U207" s="25">
        <f>IF(B207&lt;&gt;"",O207+T207+N(K207),"")</f>
        <v/>
      </c>
      <c r="V207" s="26">
        <f>IF(B207&lt;&gt;"",TRIM(IF(OR(LEN(B207)&lt;&gt;10,ISERROR(--B207)),"Mal kodu 10 rəqəm olmalıdır. ",IF(ISNA(MATCH(B207,Kodlar!$A$2:$A$13650,0)),"Kod klassifikatorda tapılmadı. ",""))&amp;IF(D207="","Ad boşdur. ","")&amp;IF(E207="","Ölçü vahidi boşdur. ","")&amp;IF(N(F207)&lt;=0,"Miqdar 0-dan böyük olmalıdır. ","")&amp;IF(G207="","Qiymət boşdur. ","")&amp;IF(J207="","ƏDV rejimini seçin. ","")),IF(COUNTA(D207,F207,G207)&gt;0,"Mal kodu boşdur.",""))</f>
        <v/>
      </c>
    </row>
    <row r="208">
      <c r="A208" s="17">
        <f>IF(B208&lt;&gt;"",ROW()-4,"")</f>
        <v/>
      </c>
      <c r="B208" s="22" t="n"/>
      <c r="C208" s="23">
        <f>IF(B208&lt;&gt;"",IFERROR(VLOOKUP(B208,Kodlar!$A$2:$B$13650,2,FALSE),"⚠ Kod siyahıda tapılmadı"),"")</f>
        <v/>
      </c>
      <c r="D208" s="22" t="n"/>
      <c r="E208" s="22" t="n"/>
      <c r="F208" s="24" t="n"/>
      <c r="G208" s="24" t="n"/>
      <c r="H208" s="24" t="n"/>
      <c r="I208" s="24" t="n"/>
      <c r="J208" s="24" t="n"/>
      <c r="K208" s="24" t="n"/>
      <c r="L208" s="22" t="n"/>
      <c r="M208" s="25">
        <f>IF(B208&lt;&gt;"",ROUND(N(F208)*N(G208),4),"")</f>
        <v/>
      </c>
      <c r="N208" s="25">
        <f>IF(B208&lt;&gt;"",IF(I208&lt;&gt;"",ROUND(N(I208),4),ROUND(M208*N(H208)/100,4)),"")</f>
        <v/>
      </c>
      <c r="O208" s="25">
        <f>IF(B208&lt;&gt;"",M208+N208,"")</f>
        <v/>
      </c>
      <c r="P208" s="25">
        <f>IF(B208&lt;&gt;"",IF(J208="18%",O208,0),"")</f>
        <v/>
      </c>
      <c r="Q208" s="25">
        <f>IF(B208&lt;&gt;"",IF(J208="ƏDV-yə cəlb edilmir",O208,0),"")</f>
        <v/>
      </c>
      <c r="R208" s="25">
        <f>IF(B208&lt;&gt;"",IF(J208="ƏDV-dən azad",O208,0),"")</f>
        <v/>
      </c>
      <c r="S208" s="25">
        <f>IF(B208&lt;&gt;"",IF(J208="0%",O208,0),"")</f>
        <v/>
      </c>
      <c r="T208" s="25">
        <f>IF(B208&lt;&gt;"",ROUND(P208*0.18,4),"")</f>
        <v/>
      </c>
      <c r="U208" s="25">
        <f>IF(B208&lt;&gt;"",O208+T208+N(K208),"")</f>
        <v/>
      </c>
      <c r="V208" s="26">
        <f>IF(B208&lt;&gt;"",TRIM(IF(OR(LEN(B208)&lt;&gt;10,ISERROR(--B208)),"Mal kodu 10 rəqəm olmalıdır. ",IF(ISNA(MATCH(B208,Kodlar!$A$2:$A$13650,0)),"Kod klassifikatorda tapılmadı. ",""))&amp;IF(D208="","Ad boşdur. ","")&amp;IF(E208="","Ölçü vahidi boşdur. ","")&amp;IF(N(F208)&lt;=0,"Miqdar 0-dan böyük olmalıdır. ","")&amp;IF(G208="","Qiymət boşdur. ","")&amp;IF(J208="","ƏDV rejimini seçin. ","")),IF(COUNTA(D208,F208,G208)&gt;0,"Mal kodu boşdur.",""))</f>
        <v/>
      </c>
    </row>
    <row r="209">
      <c r="A209" s="17">
        <f>IF(B209&lt;&gt;"",ROW()-4,"")</f>
        <v/>
      </c>
      <c r="B209" s="22" t="n"/>
      <c r="C209" s="23">
        <f>IF(B209&lt;&gt;"",IFERROR(VLOOKUP(B209,Kodlar!$A$2:$B$13650,2,FALSE),"⚠ Kod siyahıda tapılmadı"),"")</f>
        <v/>
      </c>
      <c r="D209" s="22" t="n"/>
      <c r="E209" s="22" t="n"/>
      <c r="F209" s="24" t="n"/>
      <c r="G209" s="24" t="n"/>
      <c r="H209" s="24" t="n"/>
      <c r="I209" s="24" t="n"/>
      <c r="J209" s="24" t="n"/>
      <c r="K209" s="24" t="n"/>
      <c r="L209" s="22" t="n"/>
      <c r="M209" s="25">
        <f>IF(B209&lt;&gt;"",ROUND(N(F209)*N(G209),4),"")</f>
        <v/>
      </c>
      <c r="N209" s="25">
        <f>IF(B209&lt;&gt;"",IF(I209&lt;&gt;"",ROUND(N(I209),4),ROUND(M209*N(H209)/100,4)),"")</f>
        <v/>
      </c>
      <c r="O209" s="25">
        <f>IF(B209&lt;&gt;"",M209+N209,"")</f>
        <v/>
      </c>
      <c r="P209" s="25">
        <f>IF(B209&lt;&gt;"",IF(J209="18%",O209,0),"")</f>
        <v/>
      </c>
      <c r="Q209" s="25">
        <f>IF(B209&lt;&gt;"",IF(J209="ƏDV-yə cəlb edilmir",O209,0),"")</f>
        <v/>
      </c>
      <c r="R209" s="25">
        <f>IF(B209&lt;&gt;"",IF(J209="ƏDV-dən azad",O209,0),"")</f>
        <v/>
      </c>
      <c r="S209" s="25">
        <f>IF(B209&lt;&gt;"",IF(J209="0%",O209,0),"")</f>
        <v/>
      </c>
      <c r="T209" s="25">
        <f>IF(B209&lt;&gt;"",ROUND(P209*0.18,4),"")</f>
        <v/>
      </c>
      <c r="U209" s="25">
        <f>IF(B209&lt;&gt;"",O209+T209+N(K209),"")</f>
        <v/>
      </c>
      <c r="V209" s="26">
        <f>IF(B209&lt;&gt;"",TRIM(IF(OR(LEN(B209)&lt;&gt;10,ISERROR(--B209)),"Mal kodu 10 rəqəm olmalıdır. ",IF(ISNA(MATCH(B209,Kodlar!$A$2:$A$13650,0)),"Kod klassifikatorda tapılmadı. ",""))&amp;IF(D209="","Ad boşdur. ","")&amp;IF(E209="","Ölçü vahidi boşdur. ","")&amp;IF(N(F209)&lt;=0,"Miqdar 0-dan böyük olmalıdır. ","")&amp;IF(G209="","Qiymət boşdur. ","")&amp;IF(J209="","ƏDV rejimini seçin. ","")),IF(COUNTA(D209,F209,G209)&gt;0,"Mal kodu boşdur.",""))</f>
        <v/>
      </c>
    </row>
    <row r="210">
      <c r="A210" s="17">
        <f>IF(B210&lt;&gt;"",ROW()-4,"")</f>
        <v/>
      </c>
      <c r="B210" s="22" t="n"/>
      <c r="C210" s="23">
        <f>IF(B210&lt;&gt;"",IFERROR(VLOOKUP(B210,Kodlar!$A$2:$B$13650,2,FALSE),"⚠ Kod siyahıda tapılmadı"),"")</f>
        <v/>
      </c>
      <c r="D210" s="22" t="n"/>
      <c r="E210" s="22" t="n"/>
      <c r="F210" s="24" t="n"/>
      <c r="G210" s="24" t="n"/>
      <c r="H210" s="24" t="n"/>
      <c r="I210" s="24" t="n"/>
      <c r="J210" s="24" t="n"/>
      <c r="K210" s="24" t="n"/>
      <c r="L210" s="22" t="n"/>
      <c r="M210" s="25">
        <f>IF(B210&lt;&gt;"",ROUND(N(F210)*N(G210),4),"")</f>
        <v/>
      </c>
      <c r="N210" s="25">
        <f>IF(B210&lt;&gt;"",IF(I210&lt;&gt;"",ROUND(N(I210),4),ROUND(M210*N(H210)/100,4)),"")</f>
        <v/>
      </c>
      <c r="O210" s="25">
        <f>IF(B210&lt;&gt;"",M210+N210,"")</f>
        <v/>
      </c>
      <c r="P210" s="25">
        <f>IF(B210&lt;&gt;"",IF(J210="18%",O210,0),"")</f>
        <v/>
      </c>
      <c r="Q210" s="25">
        <f>IF(B210&lt;&gt;"",IF(J210="ƏDV-yə cəlb edilmir",O210,0),"")</f>
        <v/>
      </c>
      <c r="R210" s="25">
        <f>IF(B210&lt;&gt;"",IF(J210="ƏDV-dən azad",O210,0),"")</f>
        <v/>
      </c>
      <c r="S210" s="25">
        <f>IF(B210&lt;&gt;"",IF(J210="0%",O210,0),"")</f>
        <v/>
      </c>
      <c r="T210" s="25">
        <f>IF(B210&lt;&gt;"",ROUND(P210*0.18,4),"")</f>
        <v/>
      </c>
      <c r="U210" s="25">
        <f>IF(B210&lt;&gt;"",O210+T210+N(K210),"")</f>
        <v/>
      </c>
      <c r="V210" s="26">
        <f>IF(B210&lt;&gt;"",TRIM(IF(OR(LEN(B210)&lt;&gt;10,ISERROR(--B210)),"Mal kodu 10 rəqəm olmalıdır. ",IF(ISNA(MATCH(B210,Kodlar!$A$2:$A$13650,0)),"Kod klassifikatorda tapılmadı. ",""))&amp;IF(D210="","Ad boşdur. ","")&amp;IF(E210="","Ölçü vahidi boşdur. ","")&amp;IF(N(F210)&lt;=0,"Miqdar 0-dan böyük olmalıdır. ","")&amp;IF(G210="","Qiymət boşdur. ","")&amp;IF(J210="","ƏDV rejimini seçin. ","")),IF(COUNTA(D210,F210,G210)&gt;0,"Mal kodu boşdur.",""))</f>
        <v/>
      </c>
    </row>
    <row r="211">
      <c r="A211" s="17">
        <f>IF(B211&lt;&gt;"",ROW()-4,"")</f>
        <v/>
      </c>
      <c r="B211" s="22" t="n"/>
      <c r="C211" s="23">
        <f>IF(B211&lt;&gt;"",IFERROR(VLOOKUP(B211,Kodlar!$A$2:$B$13650,2,FALSE),"⚠ Kod siyahıda tapılmadı"),"")</f>
        <v/>
      </c>
      <c r="D211" s="22" t="n"/>
      <c r="E211" s="22" t="n"/>
      <c r="F211" s="24" t="n"/>
      <c r="G211" s="24" t="n"/>
      <c r="H211" s="24" t="n"/>
      <c r="I211" s="24" t="n"/>
      <c r="J211" s="24" t="n"/>
      <c r="K211" s="24" t="n"/>
      <c r="L211" s="22" t="n"/>
      <c r="M211" s="25">
        <f>IF(B211&lt;&gt;"",ROUND(N(F211)*N(G211),4),"")</f>
        <v/>
      </c>
      <c r="N211" s="25">
        <f>IF(B211&lt;&gt;"",IF(I211&lt;&gt;"",ROUND(N(I211),4),ROUND(M211*N(H211)/100,4)),"")</f>
        <v/>
      </c>
      <c r="O211" s="25">
        <f>IF(B211&lt;&gt;"",M211+N211,"")</f>
        <v/>
      </c>
      <c r="P211" s="25">
        <f>IF(B211&lt;&gt;"",IF(J211="18%",O211,0),"")</f>
        <v/>
      </c>
      <c r="Q211" s="25">
        <f>IF(B211&lt;&gt;"",IF(J211="ƏDV-yə cəlb edilmir",O211,0),"")</f>
        <v/>
      </c>
      <c r="R211" s="25">
        <f>IF(B211&lt;&gt;"",IF(J211="ƏDV-dən azad",O211,0),"")</f>
        <v/>
      </c>
      <c r="S211" s="25">
        <f>IF(B211&lt;&gt;"",IF(J211="0%",O211,0),"")</f>
        <v/>
      </c>
      <c r="T211" s="25">
        <f>IF(B211&lt;&gt;"",ROUND(P211*0.18,4),"")</f>
        <v/>
      </c>
      <c r="U211" s="25">
        <f>IF(B211&lt;&gt;"",O211+T211+N(K211),"")</f>
        <v/>
      </c>
      <c r="V211" s="26">
        <f>IF(B211&lt;&gt;"",TRIM(IF(OR(LEN(B211)&lt;&gt;10,ISERROR(--B211)),"Mal kodu 10 rəqəm olmalıdır. ",IF(ISNA(MATCH(B211,Kodlar!$A$2:$A$13650,0)),"Kod klassifikatorda tapılmadı. ",""))&amp;IF(D211="","Ad boşdur. ","")&amp;IF(E211="","Ölçü vahidi boşdur. ","")&amp;IF(N(F211)&lt;=0,"Miqdar 0-dan böyük olmalıdır. ","")&amp;IF(G211="","Qiymət boşdur. ","")&amp;IF(J211="","ƏDV rejimini seçin. ","")),IF(COUNTA(D211,F211,G211)&gt;0,"Mal kodu boşdur.",""))</f>
        <v/>
      </c>
    </row>
    <row r="212">
      <c r="A212" s="17">
        <f>IF(B212&lt;&gt;"",ROW()-4,"")</f>
        <v/>
      </c>
      <c r="B212" s="22" t="n"/>
      <c r="C212" s="23">
        <f>IF(B212&lt;&gt;"",IFERROR(VLOOKUP(B212,Kodlar!$A$2:$B$13650,2,FALSE),"⚠ Kod siyahıda tapılmadı"),"")</f>
        <v/>
      </c>
      <c r="D212" s="22" t="n"/>
      <c r="E212" s="22" t="n"/>
      <c r="F212" s="24" t="n"/>
      <c r="G212" s="24" t="n"/>
      <c r="H212" s="24" t="n"/>
      <c r="I212" s="24" t="n"/>
      <c r="J212" s="24" t="n"/>
      <c r="K212" s="24" t="n"/>
      <c r="L212" s="22" t="n"/>
      <c r="M212" s="25">
        <f>IF(B212&lt;&gt;"",ROUND(N(F212)*N(G212),4),"")</f>
        <v/>
      </c>
      <c r="N212" s="25">
        <f>IF(B212&lt;&gt;"",IF(I212&lt;&gt;"",ROUND(N(I212),4),ROUND(M212*N(H212)/100,4)),"")</f>
        <v/>
      </c>
      <c r="O212" s="25">
        <f>IF(B212&lt;&gt;"",M212+N212,"")</f>
        <v/>
      </c>
      <c r="P212" s="25">
        <f>IF(B212&lt;&gt;"",IF(J212="18%",O212,0),"")</f>
        <v/>
      </c>
      <c r="Q212" s="25">
        <f>IF(B212&lt;&gt;"",IF(J212="ƏDV-yə cəlb edilmir",O212,0),"")</f>
        <v/>
      </c>
      <c r="R212" s="25">
        <f>IF(B212&lt;&gt;"",IF(J212="ƏDV-dən azad",O212,0),"")</f>
        <v/>
      </c>
      <c r="S212" s="25">
        <f>IF(B212&lt;&gt;"",IF(J212="0%",O212,0),"")</f>
        <v/>
      </c>
      <c r="T212" s="25">
        <f>IF(B212&lt;&gt;"",ROUND(P212*0.18,4),"")</f>
        <v/>
      </c>
      <c r="U212" s="25">
        <f>IF(B212&lt;&gt;"",O212+T212+N(K212),"")</f>
        <v/>
      </c>
      <c r="V212" s="26">
        <f>IF(B212&lt;&gt;"",TRIM(IF(OR(LEN(B212)&lt;&gt;10,ISERROR(--B212)),"Mal kodu 10 rəqəm olmalıdır. ",IF(ISNA(MATCH(B212,Kodlar!$A$2:$A$13650,0)),"Kod klassifikatorda tapılmadı. ",""))&amp;IF(D212="","Ad boşdur. ","")&amp;IF(E212="","Ölçü vahidi boşdur. ","")&amp;IF(N(F212)&lt;=0,"Miqdar 0-dan böyük olmalıdır. ","")&amp;IF(G212="","Qiymət boşdur. ","")&amp;IF(J212="","ƏDV rejimini seçin. ","")),IF(COUNTA(D212,F212,G212)&gt;0,"Mal kodu boşdur.",""))</f>
        <v/>
      </c>
    </row>
    <row r="213">
      <c r="A213" s="17">
        <f>IF(B213&lt;&gt;"",ROW()-4,"")</f>
        <v/>
      </c>
      <c r="B213" s="22" t="n"/>
      <c r="C213" s="23">
        <f>IF(B213&lt;&gt;"",IFERROR(VLOOKUP(B213,Kodlar!$A$2:$B$13650,2,FALSE),"⚠ Kod siyahıda tapılmadı"),"")</f>
        <v/>
      </c>
      <c r="D213" s="22" t="n"/>
      <c r="E213" s="22" t="n"/>
      <c r="F213" s="24" t="n"/>
      <c r="G213" s="24" t="n"/>
      <c r="H213" s="24" t="n"/>
      <c r="I213" s="24" t="n"/>
      <c r="J213" s="24" t="n"/>
      <c r="K213" s="24" t="n"/>
      <c r="L213" s="22" t="n"/>
      <c r="M213" s="25">
        <f>IF(B213&lt;&gt;"",ROUND(N(F213)*N(G213),4),"")</f>
        <v/>
      </c>
      <c r="N213" s="25">
        <f>IF(B213&lt;&gt;"",IF(I213&lt;&gt;"",ROUND(N(I213),4),ROUND(M213*N(H213)/100,4)),"")</f>
        <v/>
      </c>
      <c r="O213" s="25">
        <f>IF(B213&lt;&gt;"",M213+N213,"")</f>
        <v/>
      </c>
      <c r="P213" s="25">
        <f>IF(B213&lt;&gt;"",IF(J213="18%",O213,0),"")</f>
        <v/>
      </c>
      <c r="Q213" s="25">
        <f>IF(B213&lt;&gt;"",IF(J213="ƏDV-yə cəlb edilmir",O213,0),"")</f>
        <v/>
      </c>
      <c r="R213" s="25">
        <f>IF(B213&lt;&gt;"",IF(J213="ƏDV-dən azad",O213,0),"")</f>
        <v/>
      </c>
      <c r="S213" s="25">
        <f>IF(B213&lt;&gt;"",IF(J213="0%",O213,0),"")</f>
        <v/>
      </c>
      <c r="T213" s="25">
        <f>IF(B213&lt;&gt;"",ROUND(P213*0.18,4),"")</f>
        <v/>
      </c>
      <c r="U213" s="25">
        <f>IF(B213&lt;&gt;"",O213+T213+N(K213),"")</f>
        <v/>
      </c>
      <c r="V213" s="26">
        <f>IF(B213&lt;&gt;"",TRIM(IF(OR(LEN(B213)&lt;&gt;10,ISERROR(--B213)),"Mal kodu 10 rəqəm olmalıdır. ",IF(ISNA(MATCH(B213,Kodlar!$A$2:$A$13650,0)),"Kod klassifikatorda tapılmadı. ",""))&amp;IF(D213="","Ad boşdur. ","")&amp;IF(E213="","Ölçü vahidi boşdur. ","")&amp;IF(N(F213)&lt;=0,"Miqdar 0-dan böyük olmalıdır. ","")&amp;IF(G213="","Qiymət boşdur. ","")&amp;IF(J213="","ƏDV rejimini seçin. ","")),IF(COUNTA(D213,F213,G213)&gt;0,"Mal kodu boşdur.",""))</f>
        <v/>
      </c>
    </row>
    <row r="214">
      <c r="A214" s="17">
        <f>IF(B214&lt;&gt;"",ROW()-4,"")</f>
        <v/>
      </c>
      <c r="B214" s="22" t="n"/>
      <c r="C214" s="23">
        <f>IF(B214&lt;&gt;"",IFERROR(VLOOKUP(B214,Kodlar!$A$2:$B$13650,2,FALSE),"⚠ Kod siyahıda tapılmadı"),"")</f>
        <v/>
      </c>
      <c r="D214" s="22" t="n"/>
      <c r="E214" s="22" t="n"/>
      <c r="F214" s="24" t="n"/>
      <c r="G214" s="24" t="n"/>
      <c r="H214" s="24" t="n"/>
      <c r="I214" s="24" t="n"/>
      <c r="J214" s="24" t="n"/>
      <c r="K214" s="24" t="n"/>
      <c r="L214" s="22" t="n"/>
      <c r="M214" s="25">
        <f>IF(B214&lt;&gt;"",ROUND(N(F214)*N(G214),4),"")</f>
        <v/>
      </c>
      <c r="N214" s="25">
        <f>IF(B214&lt;&gt;"",IF(I214&lt;&gt;"",ROUND(N(I214),4),ROUND(M214*N(H214)/100,4)),"")</f>
        <v/>
      </c>
      <c r="O214" s="25">
        <f>IF(B214&lt;&gt;"",M214+N214,"")</f>
        <v/>
      </c>
      <c r="P214" s="25">
        <f>IF(B214&lt;&gt;"",IF(J214="18%",O214,0),"")</f>
        <v/>
      </c>
      <c r="Q214" s="25">
        <f>IF(B214&lt;&gt;"",IF(J214="ƏDV-yə cəlb edilmir",O214,0),"")</f>
        <v/>
      </c>
      <c r="R214" s="25">
        <f>IF(B214&lt;&gt;"",IF(J214="ƏDV-dən azad",O214,0),"")</f>
        <v/>
      </c>
      <c r="S214" s="25">
        <f>IF(B214&lt;&gt;"",IF(J214="0%",O214,0),"")</f>
        <v/>
      </c>
      <c r="T214" s="25">
        <f>IF(B214&lt;&gt;"",ROUND(P214*0.18,4),"")</f>
        <v/>
      </c>
      <c r="U214" s="25">
        <f>IF(B214&lt;&gt;"",O214+T214+N(K214),"")</f>
        <v/>
      </c>
      <c r="V214" s="26">
        <f>IF(B214&lt;&gt;"",TRIM(IF(OR(LEN(B214)&lt;&gt;10,ISERROR(--B214)),"Mal kodu 10 rəqəm olmalıdır. ",IF(ISNA(MATCH(B214,Kodlar!$A$2:$A$13650,0)),"Kod klassifikatorda tapılmadı. ",""))&amp;IF(D214="","Ad boşdur. ","")&amp;IF(E214="","Ölçü vahidi boşdur. ","")&amp;IF(N(F214)&lt;=0,"Miqdar 0-dan böyük olmalıdır. ","")&amp;IF(G214="","Qiymət boşdur. ","")&amp;IF(J214="","ƏDV rejimini seçin. ","")),IF(COUNTA(D214,F214,G214)&gt;0,"Mal kodu boşdur.",""))</f>
        <v/>
      </c>
    </row>
    <row r="215">
      <c r="A215" s="17">
        <f>IF(B215&lt;&gt;"",ROW()-4,"")</f>
        <v/>
      </c>
      <c r="B215" s="22" t="n"/>
      <c r="C215" s="23">
        <f>IF(B215&lt;&gt;"",IFERROR(VLOOKUP(B215,Kodlar!$A$2:$B$13650,2,FALSE),"⚠ Kod siyahıda tapılmadı"),"")</f>
        <v/>
      </c>
      <c r="D215" s="22" t="n"/>
      <c r="E215" s="22" t="n"/>
      <c r="F215" s="24" t="n"/>
      <c r="G215" s="24" t="n"/>
      <c r="H215" s="24" t="n"/>
      <c r="I215" s="24" t="n"/>
      <c r="J215" s="24" t="n"/>
      <c r="K215" s="24" t="n"/>
      <c r="L215" s="22" t="n"/>
      <c r="M215" s="25">
        <f>IF(B215&lt;&gt;"",ROUND(N(F215)*N(G215),4),"")</f>
        <v/>
      </c>
      <c r="N215" s="25">
        <f>IF(B215&lt;&gt;"",IF(I215&lt;&gt;"",ROUND(N(I215),4),ROUND(M215*N(H215)/100,4)),"")</f>
        <v/>
      </c>
      <c r="O215" s="25">
        <f>IF(B215&lt;&gt;"",M215+N215,"")</f>
        <v/>
      </c>
      <c r="P215" s="25">
        <f>IF(B215&lt;&gt;"",IF(J215="18%",O215,0),"")</f>
        <v/>
      </c>
      <c r="Q215" s="25">
        <f>IF(B215&lt;&gt;"",IF(J215="ƏDV-yə cəlb edilmir",O215,0),"")</f>
        <v/>
      </c>
      <c r="R215" s="25">
        <f>IF(B215&lt;&gt;"",IF(J215="ƏDV-dən azad",O215,0),"")</f>
        <v/>
      </c>
      <c r="S215" s="25">
        <f>IF(B215&lt;&gt;"",IF(J215="0%",O215,0),"")</f>
        <v/>
      </c>
      <c r="T215" s="25">
        <f>IF(B215&lt;&gt;"",ROUND(P215*0.18,4),"")</f>
        <v/>
      </c>
      <c r="U215" s="25">
        <f>IF(B215&lt;&gt;"",O215+T215+N(K215),"")</f>
        <v/>
      </c>
      <c r="V215" s="26">
        <f>IF(B215&lt;&gt;"",TRIM(IF(OR(LEN(B215)&lt;&gt;10,ISERROR(--B215)),"Mal kodu 10 rəqəm olmalıdır. ",IF(ISNA(MATCH(B215,Kodlar!$A$2:$A$13650,0)),"Kod klassifikatorda tapılmadı. ",""))&amp;IF(D215="","Ad boşdur. ","")&amp;IF(E215="","Ölçü vahidi boşdur. ","")&amp;IF(N(F215)&lt;=0,"Miqdar 0-dan böyük olmalıdır. ","")&amp;IF(G215="","Qiymət boşdur. ","")&amp;IF(J215="","ƏDV rejimini seçin. ","")),IF(COUNTA(D215,F215,G215)&gt;0,"Mal kodu boşdur.",""))</f>
        <v/>
      </c>
    </row>
    <row r="216">
      <c r="A216" s="17">
        <f>IF(B216&lt;&gt;"",ROW()-4,"")</f>
        <v/>
      </c>
      <c r="B216" s="22" t="n"/>
      <c r="C216" s="23">
        <f>IF(B216&lt;&gt;"",IFERROR(VLOOKUP(B216,Kodlar!$A$2:$B$13650,2,FALSE),"⚠ Kod siyahıda tapılmadı"),"")</f>
        <v/>
      </c>
      <c r="D216" s="22" t="n"/>
      <c r="E216" s="22" t="n"/>
      <c r="F216" s="24" t="n"/>
      <c r="G216" s="24" t="n"/>
      <c r="H216" s="24" t="n"/>
      <c r="I216" s="24" t="n"/>
      <c r="J216" s="24" t="n"/>
      <c r="K216" s="24" t="n"/>
      <c r="L216" s="22" t="n"/>
      <c r="M216" s="25">
        <f>IF(B216&lt;&gt;"",ROUND(N(F216)*N(G216),4),"")</f>
        <v/>
      </c>
      <c r="N216" s="25">
        <f>IF(B216&lt;&gt;"",IF(I216&lt;&gt;"",ROUND(N(I216),4),ROUND(M216*N(H216)/100,4)),"")</f>
        <v/>
      </c>
      <c r="O216" s="25">
        <f>IF(B216&lt;&gt;"",M216+N216,"")</f>
        <v/>
      </c>
      <c r="P216" s="25">
        <f>IF(B216&lt;&gt;"",IF(J216="18%",O216,0),"")</f>
        <v/>
      </c>
      <c r="Q216" s="25">
        <f>IF(B216&lt;&gt;"",IF(J216="ƏDV-yə cəlb edilmir",O216,0),"")</f>
        <v/>
      </c>
      <c r="R216" s="25">
        <f>IF(B216&lt;&gt;"",IF(J216="ƏDV-dən azad",O216,0),"")</f>
        <v/>
      </c>
      <c r="S216" s="25">
        <f>IF(B216&lt;&gt;"",IF(J216="0%",O216,0),"")</f>
        <v/>
      </c>
      <c r="T216" s="25">
        <f>IF(B216&lt;&gt;"",ROUND(P216*0.18,4),"")</f>
        <v/>
      </c>
      <c r="U216" s="25">
        <f>IF(B216&lt;&gt;"",O216+T216+N(K216),"")</f>
        <v/>
      </c>
      <c r="V216" s="26">
        <f>IF(B216&lt;&gt;"",TRIM(IF(OR(LEN(B216)&lt;&gt;10,ISERROR(--B216)),"Mal kodu 10 rəqəm olmalıdır. ",IF(ISNA(MATCH(B216,Kodlar!$A$2:$A$13650,0)),"Kod klassifikatorda tapılmadı. ",""))&amp;IF(D216="","Ad boşdur. ","")&amp;IF(E216="","Ölçü vahidi boşdur. ","")&amp;IF(N(F216)&lt;=0,"Miqdar 0-dan böyük olmalıdır. ","")&amp;IF(G216="","Qiymət boşdur. ","")&amp;IF(J216="","ƏDV rejimini seçin. ","")),IF(COUNTA(D216,F216,G216)&gt;0,"Mal kodu boşdur.",""))</f>
        <v/>
      </c>
    </row>
    <row r="217">
      <c r="A217" s="17">
        <f>IF(B217&lt;&gt;"",ROW()-4,"")</f>
        <v/>
      </c>
      <c r="B217" s="22" t="n"/>
      <c r="C217" s="23">
        <f>IF(B217&lt;&gt;"",IFERROR(VLOOKUP(B217,Kodlar!$A$2:$B$13650,2,FALSE),"⚠ Kod siyahıda tapılmadı"),"")</f>
        <v/>
      </c>
      <c r="D217" s="22" t="n"/>
      <c r="E217" s="22" t="n"/>
      <c r="F217" s="24" t="n"/>
      <c r="G217" s="24" t="n"/>
      <c r="H217" s="24" t="n"/>
      <c r="I217" s="24" t="n"/>
      <c r="J217" s="24" t="n"/>
      <c r="K217" s="24" t="n"/>
      <c r="L217" s="22" t="n"/>
      <c r="M217" s="25">
        <f>IF(B217&lt;&gt;"",ROUND(N(F217)*N(G217),4),"")</f>
        <v/>
      </c>
      <c r="N217" s="25">
        <f>IF(B217&lt;&gt;"",IF(I217&lt;&gt;"",ROUND(N(I217),4),ROUND(M217*N(H217)/100,4)),"")</f>
        <v/>
      </c>
      <c r="O217" s="25">
        <f>IF(B217&lt;&gt;"",M217+N217,"")</f>
        <v/>
      </c>
      <c r="P217" s="25">
        <f>IF(B217&lt;&gt;"",IF(J217="18%",O217,0),"")</f>
        <v/>
      </c>
      <c r="Q217" s="25">
        <f>IF(B217&lt;&gt;"",IF(J217="ƏDV-yə cəlb edilmir",O217,0),"")</f>
        <v/>
      </c>
      <c r="R217" s="25">
        <f>IF(B217&lt;&gt;"",IF(J217="ƏDV-dən azad",O217,0),"")</f>
        <v/>
      </c>
      <c r="S217" s="25">
        <f>IF(B217&lt;&gt;"",IF(J217="0%",O217,0),"")</f>
        <v/>
      </c>
      <c r="T217" s="25">
        <f>IF(B217&lt;&gt;"",ROUND(P217*0.18,4),"")</f>
        <v/>
      </c>
      <c r="U217" s="25">
        <f>IF(B217&lt;&gt;"",O217+T217+N(K217),"")</f>
        <v/>
      </c>
      <c r="V217" s="26">
        <f>IF(B217&lt;&gt;"",TRIM(IF(OR(LEN(B217)&lt;&gt;10,ISERROR(--B217)),"Mal kodu 10 rəqəm olmalıdır. ",IF(ISNA(MATCH(B217,Kodlar!$A$2:$A$13650,0)),"Kod klassifikatorda tapılmadı. ",""))&amp;IF(D217="","Ad boşdur. ","")&amp;IF(E217="","Ölçü vahidi boşdur. ","")&amp;IF(N(F217)&lt;=0,"Miqdar 0-dan böyük olmalıdır. ","")&amp;IF(G217="","Qiymət boşdur. ","")&amp;IF(J217="","ƏDV rejimini seçin. ","")),IF(COUNTA(D217,F217,G217)&gt;0,"Mal kodu boşdur.",""))</f>
        <v/>
      </c>
    </row>
    <row r="218">
      <c r="A218" s="17">
        <f>IF(B218&lt;&gt;"",ROW()-4,"")</f>
        <v/>
      </c>
      <c r="B218" s="22" t="n"/>
      <c r="C218" s="23">
        <f>IF(B218&lt;&gt;"",IFERROR(VLOOKUP(B218,Kodlar!$A$2:$B$13650,2,FALSE),"⚠ Kod siyahıda tapılmadı"),"")</f>
        <v/>
      </c>
      <c r="D218" s="22" t="n"/>
      <c r="E218" s="22" t="n"/>
      <c r="F218" s="24" t="n"/>
      <c r="G218" s="24" t="n"/>
      <c r="H218" s="24" t="n"/>
      <c r="I218" s="24" t="n"/>
      <c r="J218" s="24" t="n"/>
      <c r="K218" s="24" t="n"/>
      <c r="L218" s="22" t="n"/>
      <c r="M218" s="25">
        <f>IF(B218&lt;&gt;"",ROUND(N(F218)*N(G218),4),"")</f>
        <v/>
      </c>
      <c r="N218" s="25">
        <f>IF(B218&lt;&gt;"",IF(I218&lt;&gt;"",ROUND(N(I218),4),ROUND(M218*N(H218)/100,4)),"")</f>
        <v/>
      </c>
      <c r="O218" s="25">
        <f>IF(B218&lt;&gt;"",M218+N218,"")</f>
        <v/>
      </c>
      <c r="P218" s="25">
        <f>IF(B218&lt;&gt;"",IF(J218="18%",O218,0),"")</f>
        <v/>
      </c>
      <c r="Q218" s="25">
        <f>IF(B218&lt;&gt;"",IF(J218="ƏDV-yə cəlb edilmir",O218,0),"")</f>
        <v/>
      </c>
      <c r="R218" s="25">
        <f>IF(B218&lt;&gt;"",IF(J218="ƏDV-dən azad",O218,0),"")</f>
        <v/>
      </c>
      <c r="S218" s="25">
        <f>IF(B218&lt;&gt;"",IF(J218="0%",O218,0),"")</f>
        <v/>
      </c>
      <c r="T218" s="25">
        <f>IF(B218&lt;&gt;"",ROUND(P218*0.18,4),"")</f>
        <v/>
      </c>
      <c r="U218" s="25">
        <f>IF(B218&lt;&gt;"",O218+T218+N(K218),"")</f>
        <v/>
      </c>
      <c r="V218" s="26">
        <f>IF(B218&lt;&gt;"",TRIM(IF(OR(LEN(B218)&lt;&gt;10,ISERROR(--B218)),"Mal kodu 10 rəqəm olmalıdır. ",IF(ISNA(MATCH(B218,Kodlar!$A$2:$A$13650,0)),"Kod klassifikatorda tapılmadı. ",""))&amp;IF(D218="","Ad boşdur. ","")&amp;IF(E218="","Ölçü vahidi boşdur. ","")&amp;IF(N(F218)&lt;=0,"Miqdar 0-dan böyük olmalıdır. ","")&amp;IF(G218="","Qiymət boşdur. ","")&amp;IF(J218="","ƏDV rejimini seçin. ","")),IF(COUNTA(D218,F218,G218)&gt;0,"Mal kodu boşdur.",""))</f>
        <v/>
      </c>
    </row>
    <row r="219">
      <c r="A219" s="17">
        <f>IF(B219&lt;&gt;"",ROW()-4,"")</f>
        <v/>
      </c>
      <c r="B219" s="22" t="n"/>
      <c r="C219" s="23">
        <f>IF(B219&lt;&gt;"",IFERROR(VLOOKUP(B219,Kodlar!$A$2:$B$13650,2,FALSE),"⚠ Kod siyahıda tapılmadı"),"")</f>
        <v/>
      </c>
      <c r="D219" s="22" t="n"/>
      <c r="E219" s="22" t="n"/>
      <c r="F219" s="24" t="n"/>
      <c r="G219" s="24" t="n"/>
      <c r="H219" s="24" t="n"/>
      <c r="I219" s="24" t="n"/>
      <c r="J219" s="24" t="n"/>
      <c r="K219" s="24" t="n"/>
      <c r="L219" s="22" t="n"/>
      <c r="M219" s="25">
        <f>IF(B219&lt;&gt;"",ROUND(N(F219)*N(G219),4),"")</f>
        <v/>
      </c>
      <c r="N219" s="25">
        <f>IF(B219&lt;&gt;"",IF(I219&lt;&gt;"",ROUND(N(I219),4),ROUND(M219*N(H219)/100,4)),"")</f>
        <v/>
      </c>
      <c r="O219" s="25">
        <f>IF(B219&lt;&gt;"",M219+N219,"")</f>
        <v/>
      </c>
      <c r="P219" s="25">
        <f>IF(B219&lt;&gt;"",IF(J219="18%",O219,0),"")</f>
        <v/>
      </c>
      <c r="Q219" s="25">
        <f>IF(B219&lt;&gt;"",IF(J219="ƏDV-yə cəlb edilmir",O219,0),"")</f>
        <v/>
      </c>
      <c r="R219" s="25">
        <f>IF(B219&lt;&gt;"",IF(J219="ƏDV-dən azad",O219,0),"")</f>
        <v/>
      </c>
      <c r="S219" s="25">
        <f>IF(B219&lt;&gt;"",IF(J219="0%",O219,0),"")</f>
        <v/>
      </c>
      <c r="T219" s="25">
        <f>IF(B219&lt;&gt;"",ROUND(P219*0.18,4),"")</f>
        <v/>
      </c>
      <c r="U219" s="25">
        <f>IF(B219&lt;&gt;"",O219+T219+N(K219),"")</f>
        <v/>
      </c>
      <c r="V219" s="26">
        <f>IF(B219&lt;&gt;"",TRIM(IF(OR(LEN(B219)&lt;&gt;10,ISERROR(--B219)),"Mal kodu 10 rəqəm olmalıdır. ",IF(ISNA(MATCH(B219,Kodlar!$A$2:$A$13650,0)),"Kod klassifikatorda tapılmadı. ",""))&amp;IF(D219="","Ad boşdur. ","")&amp;IF(E219="","Ölçü vahidi boşdur. ","")&amp;IF(N(F219)&lt;=0,"Miqdar 0-dan böyük olmalıdır. ","")&amp;IF(G219="","Qiymət boşdur. ","")&amp;IF(J219="","ƏDV rejimini seçin. ","")),IF(COUNTA(D219,F219,G219)&gt;0,"Mal kodu boşdur.",""))</f>
        <v/>
      </c>
    </row>
    <row r="220">
      <c r="A220" s="17">
        <f>IF(B220&lt;&gt;"",ROW()-4,"")</f>
        <v/>
      </c>
      <c r="B220" s="22" t="n"/>
      <c r="C220" s="23">
        <f>IF(B220&lt;&gt;"",IFERROR(VLOOKUP(B220,Kodlar!$A$2:$B$13650,2,FALSE),"⚠ Kod siyahıda tapılmadı"),"")</f>
        <v/>
      </c>
      <c r="D220" s="22" t="n"/>
      <c r="E220" s="22" t="n"/>
      <c r="F220" s="24" t="n"/>
      <c r="G220" s="24" t="n"/>
      <c r="H220" s="24" t="n"/>
      <c r="I220" s="24" t="n"/>
      <c r="J220" s="24" t="n"/>
      <c r="K220" s="24" t="n"/>
      <c r="L220" s="22" t="n"/>
      <c r="M220" s="25">
        <f>IF(B220&lt;&gt;"",ROUND(N(F220)*N(G220),4),"")</f>
        <v/>
      </c>
      <c r="N220" s="25">
        <f>IF(B220&lt;&gt;"",IF(I220&lt;&gt;"",ROUND(N(I220),4),ROUND(M220*N(H220)/100,4)),"")</f>
        <v/>
      </c>
      <c r="O220" s="25">
        <f>IF(B220&lt;&gt;"",M220+N220,"")</f>
        <v/>
      </c>
      <c r="P220" s="25">
        <f>IF(B220&lt;&gt;"",IF(J220="18%",O220,0),"")</f>
        <v/>
      </c>
      <c r="Q220" s="25">
        <f>IF(B220&lt;&gt;"",IF(J220="ƏDV-yə cəlb edilmir",O220,0),"")</f>
        <v/>
      </c>
      <c r="R220" s="25">
        <f>IF(B220&lt;&gt;"",IF(J220="ƏDV-dən azad",O220,0),"")</f>
        <v/>
      </c>
      <c r="S220" s="25">
        <f>IF(B220&lt;&gt;"",IF(J220="0%",O220,0),"")</f>
        <v/>
      </c>
      <c r="T220" s="25">
        <f>IF(B220&lt;&gt;"",ROUND(P220*0.18,4),"")</f>
        <v/>
      </c>
      <c r="U220" s="25">
        <f>IF(B220&lt;&gt;"",O220+T220+N(K220),"")</f>
        <v/>
      </c>
      <c r="V220" s="26">
        <f>IF(B220&lt;&gt;"",TRIM(IF(OR(LEN(B220)&lt;&gt;10,ISERROR(--B220)),"Mal kodu 10 rəqəm olmalıdır. ",IF(ISNA(MATCH(B220,Kodlar!$A$2:$A$13650,0)),"Kod klassifikatorda tapılmadı. ",""))&amp;IF(D220="","Ad boşdur. ","")&amp;IF(E220="","Ölçü vahidi boşdur. ","")&amp;IF(N(F220)&lt;=0,"Miqdar 0-dan böyük olmalıdır. ","")&amp;IF(G220="","Qiymət boşdur. ","")&amp;IF(J220="","ƏDV rejimini seçin. ","")),IF(COUNTA(D220,F220,G220)&gt;0,"Mal kodu boşdur.",""))</f>
        <v/>
      </c>
    </row>
    <row r="221">
      <c r="A221" s="17">
        <f>IF(B221&lt;&gt;"",ROW()-4,"")</f>
        <v/>
      </c>
      <c r="B221" s="22" t="n"/>
      <c r="C221" s="23">
        <f>IF(B221&lt;&gt;"",IFERROR(VLOOKUP(B221,Kodlar!$A$2:$B$13650,2,FALSE),"⚠ Kod siyahıda tapılmadı"),"")</f>
        <v/>
      </c>
      <c r="D221" s="22" t="n"/>
      <c r="E221" s="22" t="n"/>
      <c r="F221" s="24" t="n"/>
      <c r="G221" s="24" t="n"/>
      <c r="H221" s="24" t="n"/>
      <c r="I221" s="24" t="n"/>
      <c r="J221" s="24" t="n"/>
      <c r="K221" s="24" t="n"/>
      <c r="L221" s="22" t="n"/>
      <c r="M221" s="25">
        <f>IF(B221&lt;&gt;"",ROUND(N(F221)*N(G221),4),"")</f>
        <v/>
      </c>
      <c r="N221" s="25">
        <f>IF(B221&lt;&gt;"",IF(I221&lt;&gt;"",ROUND(N(I221),4),ROUND(M221*N(H221)/100,4)),"")</f>
        <v/>
      </c>
      <c r="O221" s="25">
        <f>IF(B221&lt;&gt;"",M221+N221,"")</f>
        <v/>
      </c>
      <c r="P221" s="25">
        <f>IF(B221&lt;&gt;"",IF(J221="18%",O221,0),"")</f>
        <v/>
      </c>
      <c r="Q221" s="25">
        <f>IF(B221&lt;&gt;"",IF(J221="ƏDV-yə cəlb edilmir",O221,0),"")</f>
        <v/>
      </c>
      <c r="R221" s="25">
        <f>IF(B221&lt;&gt;"",IF(J221="ƏDV-dən azad",O221,0),"")</f>
        <v/>
      </c>
      <c r="S221" s="25">
        <f>IF(B221&lt;&gt;"",IF(J221="0%",O221,0),"")</f>
        <v/>
      </c>
      <c r="T221" s="25">
        <f>IF(B221&lt;&gt;"",ROUND(P221*0.18,4),"")</f>
        <v/>
      </c>
      <c r="U221" s="25">
        <f>IF(B221&lt;&gt;"",O221+T221+N(K221),"")</f>
        <v/>
      </c>
      <c r="V221" s="26">
        <f>IF(B221&lt;&gt;"",TRIM(IF(OR(LEN(B221)&lt;&gt;10,ISERROR(--B221)),"Mal kodu 10 rəqəm olmalıdır. ",IF(ISNA(MATCH(B221,Kodlar!$A$2:$A$13650,0)),"Kod klassifikatorda tapılmadı. ",""))&amp;IF(D221="","Ad boşdur. ","")&amp;IF(E221="","Ölçü vahidi boşdur. ","")&amp;IF(N(F221)&lt;=0,"Miqdar 0-dan böyük olmalıdır. ","")&amp;IF(G221="","Qiymət boşdur. ","")&amp;IF(J221="","ƏDV rejimini seçin. ","")),IF(COUNTA(D221,F221,G221)&gt;0,"Mal kodu boşdur.",""))</f>
        <v/>
      </c>
    </row>
    <row r="222">
      <c r="A222" s="17">
        <f>IF(B222&lt;&gt;"",ROW()-4,"")</f>
        <v/>
      </c>
      <c r="B222" s="22" t="n"/>
      <c r="C222" s="23">
        <f>IF(B222&lt;&gt;"",IFERROR(VLOOKUP(B222,Kodlar!$A$2:$B$13650,2,FALSE),"⚠ Kod siyahıda tapılmadı"),"")</f>
        <v/>
      </c>
      <c r="D222" s="22" t="n"/>
      <c r="E222" s="22" t="n"/>
      <c r="F222" s="24" t="n"/>
      <c r="G222" s="24" t="n"/>
      <c r="H222" s="24" t="n"/>
      <c r="I222" s="24" t="n"/>
      <c r="J222" s="24" t="n"/>
      <c r="K222" s="24" t="n"/>
      <c r="L222" s="22" t="n"/>
      <c r="M222" s="25">
        <f>IF(B222&lt;&gt;"",ROUND(N(F222)*N(G222),4),"")</f>
        <v/>
      </c>
      <c r="N222" s="25">
        <f>IF(B222&lt;&gt;"",IF(I222&lt;&gt;"",ROUND(N(I222),4),ROUND(M222*N(H222)/100,4)),"")</f>
        <v/>
      </c>
      <c r="O222" s="25">
        <f>IF(B222&lt;&gt;"",M222+N222,"")</f>
        <v/>
      </c>
      <c r="P222" s="25">
        <f>IF(B222&lt;&gt;"",IF(J222="18%",O222,0),"")</f>
        <v/>
      </c>
      <c r="Q222" s="25">
        <f>IF(B222&lt;&gt;"",IF(J222="ƏDV-yə cəlb edilmir",O222,0),"")</f>
        <v/>
      </c>
      <c r="R222" s="25">
        <f>IF(B222&lt;&gt;"",IF(J222="ƏDV-dən azad",O222,0),"")</f>
        <v/>
      </c>
      <c r="S222" s="25">
        <f>IF(B222&lt;&gt;"",IF(J222="0%",O222,0),"")</f>
        <v/>
      </c>
      <c r="T222" s="25">
        <f>IF(B222&lt;&gt;"",ROUND(P222*0.18,4),"")</f>
        <v/>
      </c>
      <c r="U222" s="25">
        <f>IF(B222&lt;&gt;"",O222+T222+N(K222),"")</f>
        <v/>
      </c>
      <c r="V222" s="26">
        <f>IF(B222&lt;&gt;"",TRIM(IF(OR(LEN(B222)&lt;&gt;10,ISERROR(--B222)),"Mal kodu 10 rəqəm olmalıdır. ",IF(ISNA(MATCH(B222,Kodlar!$A$2:$A$13650,0)),"Kod klassifikatorda tapılmadı. ",""))&amp;IF(D222="","Ad boşdur. ","")&amp;IF(E222="","Ölçü vahidi boşdur. ","")&amp;IF(N(F222)&lt;=0,"Miqdar 0-dan böyük olmalıdır. ","")&amp;IF(G222="","Qiymət boşdur. ","")&amp;IF(J222="","ƏDV rejimini seçin. ","")),IF(COUNTA(D222,F222,G222)&gt;0,"Mal kodu boşdur.",""))</f>
        <v/>
      </c>
    </row>
    <row r="223">
      <c r="A223" s="17">
        <f>IF(B223&lt;&gt;"",ROW()-4,"")</f>
        <v/>
      </c>
      <c r="B223" s="22" t="n"/>
      <c r="C223" s="23">
        <f>IF(B223&lt;&gt;"",IFERROR(VLOOKUP(B223,Kodlar!$A$2:$B$13650,2,FALSE),"⚠ Kod siyahıda tapılmadı"),"")</f>
        <v/>
      </c>
      <c r="D223" s="22" t="n"/>
      <c r="E223" s="22" t="n"/>
      <c r="F223" s="24" t="n"/>
      <c r="G223" s="24" t="n"/>
      <c r="H223" s="24" t="n"/>
      <c r="I223" s="24" t="n"/>
      <c r="J223" s="24" t="n"/>
      <c r="K223" s="24" t="n"/>
      <c r="L223" s="22" t="n"/>
      <c r="M223" s="25">
        <f>IF(B223&lt;&gt;"",ROUND(N(F223)*N(G223),4),"")</f>
        <v/>
      </c>
      <c r="N223" s="25">
        <f>IF(B223&lt;&gt;"",IF(I223&lt;&gt;"",ROUND(N(I223),4),ROUND(M223*N(H223)/100,4)),"")</f>
        <v/>
      </c>
      <c r="O223" s="25">
        <f>IF(B223&lt;&gt;"",M223+N223,"")</f>
        <v/>
      </c>
      <c r="P223" s="25">
        <f>IF(B223&lt;&gt;"",IF(J223="18%",O223,0),"")</f>
        <v/>
      </c>
      <c r="Q223" s="25">
        <f>IF(B223&lt;&gt;"",IF(J223="ƏDV-yə cəlb edilmir",O223,0),"")</f>
        <v/>
      </c>
      <c r="R223" s="25">
        <f>IF(B223&lt;&gt;"",IF(J223="ƏDV-dən azad",O223,0),"")</f>
        <v/>
      </c>
      <c r="S223" s="25">
        <f>IF(B223&lt;&gt;"",IF(J223="0%",O223,0),"")</f>
        <v/>
      </c>
      <c r="T223" s="25">
        <f>IF(B223&lt;&gt;"",ROUND(P223*0.18,4),"")</f>
        <v/>
      </c>
      <c r="U223" s="25">
        <f>IF(B223&lt;&gt;"",O223+T223+N(K223),"")</f>
        <v/>
      </c>
      <c r="V223" s="26">
        <f>IF(B223&lt;&gt;"",TRIM(IF(OR(LEN(B223)&lt;&gt;10,ISERROR(--B223)),"Mal kodu 10 rəqəm olmalıdır. ",IF(ISNA(MATCH(B223,Kodlar!$A$2:$A$13650,0)),"Kod klassifikatorda tapılmadı. ",""))&amp;IF(D223="","Ad boşdur. ","")&amp;IF(E223="","Ölçü vahidi boşdur. ","")&amp;IF(N(F223)&lt;=0,"Miqdar 0-dan böyük olmalıdır. ","")&amp;IF(G223="","Qiymət boşdur. ","")&amp;IF(J223="","ƏDV rejimini seçin. ","")),IF(COUNTA(D223,F223,G223)&gt;0,"Mal kodu boşdur.",""))</f>
        <v/>
      </c>
    </row>
    <row r="224">
      <c r="A224" s="17">
        <f>IF(B224&lt;&gt;"",ROW()-4,"")</f>
        <v/>
      </c>
      <c r="B224" s="22" t="n"/>
      <c r="C224" s="23">
        <f>IF(B224&lt;&gt;"",IFERROR(VLOOKUP(B224,Kodlar!$A$2:$B$13650,2,FALSE),"⚠ Kod siyahıda tapılmadı"),"")</f>
        <v/>
      </c>
      <c r="D224" s="22" t="n"/>
      <c r="E224" s="22" t="n"/>
      <c r="F224" s="24" t="n"/>
      <c r="G224" s="24" t="n"/>
      <c r="H224" s="24" t="n"/>
      <c r="I224" s="24" t="n"/>
      <c r="J224" s="24" t="n"/>
      <c r="K224" s="24" t="n"/>
      <c r="L224" s="22" t="n"/>
      <c r="M224" s="25">
        <f>IF(B224&lt;&gt;"",ROUND(N(F224)*N(G224),4),"")</f>
        <v/>
      </c>
      <c r="N224" s="25">
        <f>IF(B224&lt;&gt;"",IF(I224&lt;&gt;"",ROUND(N(I224),4),ROUND(M224*N(H224)/100,4)),"")</f>
        <v/>
      </c>
      <c r="O224" s="25">
        <f>IF(B224&lt;&gt;"",M224+N224,"")</f>
        <v/>
      </c>
      <c r="P224" s="25">
        <f>IF(B224&lt;&gt;"",IF(J224="18%",O224,0),"")</f>
        <v/>
      </c>
      <c r="Q224" s="25">
        <f>IF(B224&lt;&gt;"",IF(J224="ƏDV-yə cəlb edilmir",O224,0),"")</f>
        <v/>
      </c>
      <c r="R224" s="25">
        <f>IF(B224&lt;&gt;"",IF(J224="ƏDV-dən azad",O224,0),"")</f>
        <v/>
      </c>
      <c r="S224" s="25">
        <f>IF(B224&lt;&gt;"",IF(J224="0%",O224,0),"")</f>
        <v/>
      </c>
      <c r="T224" s="25">
        <f>IF(B224&lt;&gt;"",ROUND(P224*0.18,4),"")</f>
        <v/>
      </c>
      <c r="U224" s="25">
        <f>IF(B224&lt;&gt;"",O224+T224+N(K224),"")</f>
        <v/>
      </c>
      <c r="V224" s="26">
        <f>IF(B224&lt;&gt;"",TRIM(IF(OR(LEN(B224)&lt;&gt;10,ISERROR(--B224)),"Mal kodu 10 rəqəm olmalıdır. ",IF(ISNA(MATCH(B224,Kodlar!$A$2:$A$13650,0)),"Kod klassifikatorda tapılmadı. ",""))&amp;IF(D224="","Ad boşdur. ","")&amp;IF(E224="","Ölçü vahidi boşdur. ","")&amp;IF(N(F224)&lt;=0,"Miqdar 0-dan böyük olmalıdır. ","")&amp;IF(G224="","Qiymət boşdur. ","")&amp;IF(J224="","ƏDV rejimini seçin. ","")),IF(COUNTA(D224,F224,G224)&gt;0,"Mal kodu boşdur.",""))</f>
        <v/>
      </c>
    </row>
    <row r="225">
      <c r="A225" s="17">
        <f>IF(B225&lt;&gt;"",ROW()-4,"")</f>
        <v/>
      </c>
      <c r="B225" s="22" t="n"/>
      <c r="C225" s="23">
        <f>IF(B225&lt;&gt;"",IFERROR(VLOOKUP(B225,Kodlar!$A$2:$B$13650,2,FALSE),"⚠ Kod siyahıda tapılmadı"),"")</f>
        <v/>
      </c>
      <c r="D225" s="22" t="n"/>
      <c r="E225" s="22" t="n"/>
      <c r="F225" s="24" t="n"/>
      <c r="G225" s="24" t="n"/>
      <c r="H225" s="24" t="n"/>
      <c r="I225" s="24" t="n"/>
      <c r="J225" s="24" t="n"/>
      <c r="K225" s="24" t="n"/>
      <c r="L225" s="22" t="n"/>
      <c r="M225" s="25">
        <f>IF(B225&lt;&gt;"",ROUND(N(F225)*N(G225),4),"")</f>
        <v/>
      </c>
      <c r="N225" s="25">
        <f>IF(B225&lt;&gt;"",IF(I225&lt;&gt;"",ROUND(N(I225),4),ROUND(M225*N(H225)/100,4)),"")</f>
        <v/>
      </c>
      <c r="O225" s="25">
        <f>IF(B225&lt;&gt;"",M225+N225,"")</f>
        <v/>
      </c>
      <c r="P225" s="25">
        <f>IF(B225&lt;&gt;"",IF(J225="18%",O225,0),"")</f>
        <v/>
      </c>
      <c r="Q225" s="25">
        <f>IF(B225&lt;&gt;"",IF(J225="ƏDV-yə cəlb edilmir",O225,0),"")</f>
        <v/>
      </c>
      <c r="R225" s="25">
        <f>IF(B225&lt;&gt;"",IF(J225="ƏDV-dən azad",O225,0),"")</f>
        <v/>
      </c>
      <c r="S225" s="25">
        <f>IF(B225&lt;&gt;"",IF(J225="0%",O225,0),"")</f>
        <v/>
      </c>
      <c r="T225" s="25">
        <f>IF(B225&lt;&gt;"",ROUND(P225*0.18,4),"")</f>
        <v/>
      </c>
      <c r="U225" s="25">
        <f>IF(B225&lt;&gt;"",O225+T225+N(K225),"")</f>
        <v/>
      </c>
      <c r="V225" s="26">
        <f>IF(B225&lt;&gt;"",TRIM(IF(OR(LEN(B225)&lt;&gt;10,ISERROR(--B225)),"Mal kodu 10 rəqəm olmalıdır. ",IF(ISNA(MATCH(B225,Kodlar!$A$2:$A$13650,0)),"Kod klassifikatorda tapılmadı. ",""))&amp;IF(D225="","Ad boşdur. ","")&amp;IF(E225="","Ölçü vahidi boşdur. ","")&amp;IF(N(F225)&lt;=0,"Miqdar 0-dan böyük olmalıdır. ","")&amp;IF(G225="","Qiymət boşdur. ","")&amp;IF(J225="","ƏDV rejimini seçin. ","")),IF(COUNTA(D225,F225,G225)&gt;0,"Mal kodu boşdur.",""))</f>
        <v/>
      </c>
    </row>
    <row r="226">
      <c r="A226" s="17">
        <f>IF(B226&lt;&gt;"",ROW()-4,"")</f>
        <v/>
      </c>
      <c r="B226" s="22" t="n"/>
      <c r="C226" s="23">
        <f>IF(B226&lt;&gt;"",IFERROR(VLOOKUP(B226,Kodlar!$A$2:$B$13650,2,FALSE),"⚠ Kod siyahıda tapılmadı"),"")</f>
        <v/>
      </c>
      <c r="D226" s="22" t="n"/>
      <c r="E226" s="22" t="n"/>
      <c r="F226" s="24" t="n"/>
      <c r="G226" s="24" t="n"/>
      <c r="H226" s="24" t="n"/>
      <c r="I226" s="24" t="n"/>
      <c r="J226" s="24" t="n"/>
      <c r="K226" s="24" t="n"/>
      <c r="L226" s="22" t="n"/>
      <c r="M226" s="25">
        <f>IF(B226&lt;&gt;"",ROUND(N(F226)*N(G226),4),"")</f>
        <v/>
      </c>
      <c r="N226" s="25">
        <f>IF(B226&lt;&gt;"",IF(I226&lt;&gt;"",ROUND(N(I226),4),ROUND(M226*N(H226)/100,4)),"")</f>
        <v/>
      </c>
      <c r="O226" s="25">
        <f>IF(B226&lt;&gt;"",M226+N226,"")</f>
        <v/>
      </c>
      <c r="P226" s="25">
        <f>IF(B226&lt;&gt;"",IF(J226="18%",O226,0),"")</f>
        <v/>
      </c>
      <c r="Q226" s="25">
        <f>IF(B226&lt;&gt;"",IF(J226="ƏDV-yə cəlb edilmir",O226,0),"")</f>
        <v/>
      </c>
      <c r="R226" s="25">
        <f>IF(B226&lt;&gt;"",IF(J226="ƏDV-dən azad",O226,0),"")</f>
        <v/>
      </c>
      <c r="S226" s="25">
        <f>IF(B226&lt;&gt;"",IF(J226="0%",O226,0),"")</f>
        <v/>
      </c>
      <c r="T226" s="25">
        <f>IF(B226&lt;&gt;"",ROUND(P226*0.18,4),"")</f>
        <v/>
      </c>
      <c r="U226" s="25">
        <f>IF(B226&lt;&gt;"",O226+T226+N(K226),"")</f>
        <v/>
      </c>
      <c r="V226" s="26">
        <f>IF(B226&lt;&gt;"",TRIM(IF(OR(LEN(B226)&lt;&gt;10,ISERROR(--B226)),"Mal kodu 10 rəqəm olmalıdır. ",IF(ISNA(MATCH(B226,Kodlar!$A$2:$A$13650,0)),"Kod klassifikatorda tapılmadı. ",""))&amp;IF(D226="","Ad boşdur. ","")&amp;IF(E226="","Ölçü vahidi boşdur. ","")&amp;IF(N(F226)&lt;=0,"Miqdar 0-dan böyük olmalıdır. ","")&amp;IF(G226="","Qiymət boşdur. ","")&amp;IF(J226="","ƏDV rejimini seçin. ","")),IF(COUNTA(D226,F226,G226)&gt;0,"Mal kodu boşdur.",""))</f>
        <v/>
      </c>
    </row>
    <row r="227">
      <c r="A227" s="17">
        <f>IF(B227&lt;&gt;"",ROW()-4,"")</f>
        <v/>
      </c>
      <c r="B227" s="22" t="n"/>
      <c r="C227" s="23">
        <f>IF(B227&lt;&gt;"",IFERROR(VLOOKUP(B227,Kodlar!$A$2:$B$13650,2,FALSE),"⚠ Kod siyahıda tapılmadı"),"")</f>
        <v/>
      </c>
      <c r="D227" s="22" t="n"/>
      <c r="E227" s="22" t="n"/>
      <c r="F227" s="24" t="n"/>
      <c r="G227" s="24" t="n"/>
      <c r="H227" s="24" t="n"/>
      <c r="I227" s="24" t="n"/>
      <c r="J227" s="24" t="n"/>
      <c r="K227" s="24" t="n"/>
      <c r="L227" s="22" t="n"/>
      <c r="M227" s="25">
        <f>IF(B227&lt;&gt;"",ROUND(N(F227)*N(G227),4),"")</f>
        <v/>
      </c>
      <c r="N227" s="25">
        <f>IF(B227&lt;&gt;"",IF(I227&lt;&gt;"",ROUND(N(I227),4),ROUND(M227*N(H227)/100,4)),"")</f>
        <v/>
      </c>
      <c r="O227" s="25">
        <f>IF(B227&lt;&gt;"",M227+N227,"")</f>
        <v/>
      </c>
      <c r="P227" s="25">
        <f>IF(B227&lt;&gt;"",IF(J227="18%",O227,0),"")</f>
        <v/>
      </c>
      <c r="Q227" s="25">
        <f>IF(B227&lt;&gt;"",IF(J227="ƏDV-yə cəlb edilmir",O227,0),"")</f>
        <v/>
      </c>
      <c r="R227" s="25">
        <f>IF(B227&lt;&gt;"",IF(J227="ƏDV-dən azad",O227,0),"")</f>
        <v/>
      </c>
      <c r="S227" s="25">
        <f>IF(B227&lt;&gt;"",IF(J227="0%",O227,0),"")</f>
        <v/>
      </c>
      <c r="T227" s="25">
        <f>IF(B227&lt;&gt;"",ROUND(P227*0.18,4),"")</f>
        <v/>
      </c>
      <c r="U227" s="25">
        <f>IF(B227&lt;&gt;"",O227+T227+N(K227),"")</f>
        <v/>
      </c>
      <c r="V227" s="26">
        <f>IF(B227&lt;&gt;"",TRIM(IF(OR(LEN(B227)&lt;&gt;10,ISERROR(--B227)),"Mal kodu 10 rəqəm olmalıdır. ",IF(ISNA(MATCH(B227,Kodlar!$A$2:$A$13650,0)),"Kod klassifikatorda tapılmadı. ",""))&amp;IF(D227="","Ad boşdur. ","")&amp;IF(E227="","Ölçü vahidi boşdur. ","")&amp;IF(N(F227)&lt;=0,"Miqdar 0-dan böyük olmalıdır. ","")&amp;IF(G227="","Qiymət boşdur. ","")&amp;IF(J227="","ƏDV rejimini seçin. ","")),IF(COUNTA(D227,F227,G227)&gt;0,"Mal kodu boşdur.",""))</f>
        <v/>
      </c>
    </row>
    <row r="228">
      <c r="A228" s="17">
        <f>IF(B228&lt;&gt;"",ROW()-4,"")</f>
        <v/>
      </c>
      <c r="B228" s="22" t="n"/>
      <c r="C228" s="23">
        <f>IF(B228&lt;&gt;"",IFERROR(VLOOKUP(B228,Kodlar!$A$2:$B$13650,2,FALSE),"⚠ Kod siyahıda tapılmadı"),"")</f>
        <v/>
      </c>
      <c r="D228" s="22" t="n"/>
      <c r="E228" s="22" t="n"/>
      <c r="F228" s="24" t="n"/>
      <c r="G228" s="24" t="n"/>
      <c r="H228" s="24" t="n"/>
      <c r="I228" s="24" t="n"/>
      <c r="J228" s="24" t="n"/>
      <c r="K228" s="24" t="n"/>
      <c r="L228" s="22" t="n"/>
      <c r="M228" s="25">
        <f>IF(B228&lt;&gt;"",ROUND(N(F228)*N(G228),4),"")</f>
        <v/>
      </c>
      <c r="N228" s="25">
        <f>IF(B228&lt;&gt;"",IF(I228&lt;&gt;"",ROUND(N(I228),4),ROUND(M228*N(H228)/100,4)),"")</f>
        <v/>
      </c>
      <c r="O228" s="25">
        <f>IF(B228&lt;&gt;"",M228+N228,"")</f>
        <v/>
      </c>
      <c r="P228" s="25">
        <f>IF(B228&lt;&gt;"",IF(J228="18%",O228,0),"")</f>
        <v/>
      </c>
      <c r="Q228" s="25">
        <f>IF(B228&lt;&gt;"",IF(J228="ƏDV-yə cəlb edilmir",O228,0),"")</f>
        <v/>
      </c>
      <c r="R228" s="25">
        <f>IF(B228&lt;&gt;"",IF(J228="ƏDV-dən azad",O228,0),"")</f>
        <v/>
      </c>
      <c r="S228" s="25">
        <f>IF(B228&lt;&gt;"",IF(J228="0%",O228,0),"")</f>
        <v/>
      </c>
      <c r="T228" s="25">
        <f>IF(B228&lt;&gt;"",ROUND(P228*0.18,4),"")</f>
        <v/>
      </c>
      <c r="U228" s="25">
        <f>IF(B228&lt;&gt;"",O228+T228+N(K228),"")</f>
        <v/>
      </c>
      <c r="V228" s="26">
        <f>IF(B228&lt;&gt;"",TRIM(IF(OR(LEN(B228)&lt;&gt;10,ISERROR(--B228)),"Mal kodu 10 rəqəm olmalıdır. ",IF(ISNA(MATCH(B228,Kodlar!$A$2:$A$13650,0)),"Kod klassifikatorda tapılmadı. ",""))&amp;IF(D228="","Ad boşdur. ","")&amp;IF(E228="","Ölçü vahidi boşdur. ","")&amp;IF(N(F228)&lt;=0,"Miqdar 0-dan böyük olmalıdır. ","")&amp;IF(G228="","Qiymət boşdur. ","")&amp;IF(J228="","ƏDV rejimini seçin. ","")),IF(COUNTA(D228,F228,G228)&gt;0,"Mal kodu boşdur.",""))</f>
        <v/>
      </c>
    </row>
    <row r="229">
      <c r="A229" s="17">
        <f>IF(B229&lt;&gt;"",ROW()-4,"")</f>
        <v/>
      </c>
      <c r="B229" s="22" t="n"/>
      <c r="C229" s="23">
        <f>IF(B229&lt;&gt;"",IFERROR(VLOOKUP(B229,Kodlar!$A$2:$B$13650,2,FALSE),"⚠ Kod siyahıda tapılmadı"),"")</f>
        <v/>
      </c>
      <c r="D229" s="22" t="n"/>
      <c r="E229" s="22" t="n"/>
      <c r="F229" s="24" t="n"/>
      <c r="G229" s="24" t="n"/>
      <c r="H229" s="24" t="n"/>
      <c r="I229" s="24" t="n"/>
      <c r="J229" s="24" t="n"/>
      <c r="K229" s="24" t="n"/>
      <c r="L229" s="22" t="n"/>
      <c r="M229" s="25">
        <f>IF(B229&lt;&gt;"",ROUND(N(F229)*N(G229),4),"")</f>
        <v/>
      </c>
      <c r="N229" s="25">
        <f>IF(B229&lt;&gt;"",IF(I229&lt;&gt;"",ROUND(N(I229),4),ROUND(M229*N(H229)/100,4)),"")</f>
        <v/>
      </c>
      <c r="O229" s="25">
        <f>IF(B229&lt;&gt;"",M229+N229,"")</f>
        <v/>
      </c>
      <c r="P229" s="25">
        <f>IF(B229&lt;&gt;"",IF(J229="18%",O229,0),"")</f>
        <v/>
      </c>
      <c r="Q229" s="25">
        <f>IF(B229&lt;&gt;"",IF(J229="ƏDV-yə cəlb edilmir",O229,0),"")</f>
        <v/>
      </c>
      <c r="R229" s="25">
        <f>IF(B229&lt;&gt;"",IF(J229="ƏDV-dən azad",O229,0),"")</f>
        <v/>
      </c>
      <c r="S229" s="25">
        <f>IF(B229&lt;&gt;"",IF(J229="0%",O229,0),"")</f>
        <v/>
      </c>
      <c r="T229" s="25">
        <f>IF(B229&lt;&gt;"",ROUND(P229*0.18,4),"")</f>
        <v/>
      </c>
      <c r="U229" s="25">
        <f>IF(B229&lt;&gt;"",O229+T229+N(K229),"")</f>
        <v/>
      </c>
      <c r="V229" s="26">
        <f>IF(B229&lt;&gt;"",TRIM(IF(OR(LEN(B229)&lt;&gt;10,ISERROR(--B229)),"Mal kodu 10 rəqəm olmalıdır. ",IF(ISNA(MATCH(B229,Kodlar!$A$2:$A$13650,0)),"Kod klassifikatorda tapılmadı. ",""))&amp;IF(D229="","Ad boşdur. ","")&amp;IF(E229="","Ölçü vahidi boşdur. ","")&amp;IF(N(F229)&lt;=0,"Miqdar 0-dan böyük olmalıdır. ","")&amp;IF(G229="","Qiymət boşdur. ","")&amp;IF(J229="","ƏDV rejimini seçin. ","")),IF(COUNTA(D229,F229,G229)&gt;0,"Mal kodu boşdur.",""))</f>
        <v/>
      </c>
    </row>
    <row r="230">
      <c r="A230" s="17">
        <f>IF(B230&lt;&gt;"",ROW()-4,"")</f>
        <v/>
      </c>
      <c r="B230" s="22" t="n"/>
      <c r="C230" s="23">
        <f>IF(B230&lt;&gt;"",IFERROR(VLOOKUP(B230,Kodlar!$A$2:$B$13650,2,FALSE),"⚠ Kod siyahıda tapılmadı"),"")</f>
        <v/>
      </c>
      <c r="D230" s="22" t="n"/>
      <c r="E230" s="22" t="n"/>
      <c r="F230" s="24" t="n"/>
      <c r="G230" s="24" t="n"/>
      <c r="H230" s="24" t="n"/>
      <c r="I230" s="24" t="n"/>
      <c r="J230" s="24" t="n"/>
      <c r="K230" s="24" t="n"/>
      <c r="L230" s="22" t="n"/>
      <c r="M230" s="25">
        <f>IF(B230&lt;&gt;"",ROUND(N(F230)*N(G230),4),"")</f>
        <v/>
      </c>
      <c r="N230" s="25">
        <f>IF(B230&lt;&gt;"",IF(I230&lt;&gt;"",ROUND(N(I230),4),ROUND(M230*N(H230)/100,4)),"")</f>
        <v/>
      </c>
      <c r="O230" s="25">
        <f>IF(B230&lt;&gt;"",M230+N230,"")</f>
        <v/>
      </c>
      <c r="P230" s="25">
        <f>IF(B230&lt;&gt;"",IF(J230="18%",O230,0),"")</f>
        <v/>
      </c>
      <c r="Q230" s="25">
        <f>IF(B230&lt;&gt;"",IF(J230="ƏDV-yə cəlb edilmir",O230,0),"")</f>
        <v/>
      </c>
      <c r="R230" s="25">
        <f>IF(B230&lt;&gt;"",IF(J230="ƏDV-dən azad",O230,0),"")</f>
        <v/>
      </c>
      <c r="S230" s="25">
        <f>IF(B230&lt;&gt;"",IF(J230="0%",O230,0),"")</f>
        <v/>
      </c>
      <c r="T230" s="25">
        <f>IF(B230&lt;&gt;"",ROUND(P230*0.18,4),"")</f>
        <v/>
      </c>
      <c r="U230" s="25">
        <f>IF(B230&lt;&gt;"",O230+T230+N(K230),"")</f>
        <v/>
      </c>
      <c r="V230" s="26">
        <f>IF(B230&lt;&gt;"",TRIM(IF(OR(LEN(B230)&lt;&gt;10,ISERROR(--B230)),"Mal kodu 10 rəqəm olmalıdır. ",IF(ISNA(MATCH(B230,Kodlar!$A$2:$A$13650,0)),"Kod klassifikatorda tapılmadı. ",""))&amp;IF(D230="","Ad boşdur. ","")&amp;IF(E230="","Ölçü vahidi boşdur. ","")&amp;IF(N(F230)&lt;=0,"Miqdar 0-dan böyük olmalıdır. ","")&amp;IF(G230="","Qiymət boşdur. ","")&amp;IF(J230="","ƏDV rejimini seçin. ","")),IF(COUNTA(D230,F230,G230)&gt;0,"Mal kodu boşdur.",""))</f>
        <v/>
      </c>
    </row>
    <row r="231">
      <c r="A231" s="17">
        <f>IF(B231&lt;&gt;"",ROW()-4,"")</f>
        <v/>
      </c>
      <c r="B231" s="22" t="n"/>
      <c r="C231" s="23">
        <f>IF(B231&lt;&gt;"",IFERROR(VLOOKUP(B231,Kodlar!$A$2:$B$13650,2,FALSE),"⚠ Kod siyahıda tapılmadı"),"")</f>
        <v/>
      </c>
      <c r="D231" s="22" t="n"/>
      <c r="E231" s="22" t="n"/>
      <c r="F231" s="24" t="n"/>
      <c r="G231" s="24" t="n"/>
      <c r="H231" s="24" t="n"/>
      <c r="I231" s="24" t="n"/>
      <c r="J231" s="24" t="n"/>
      <c r="K231" s="24" t="n"/>
      <c r="L231" s="22" t="n"/>
      <c r="M231" s="25">
        <f>IF(B231&lt;&gt;"",ROUND(N(F231)*N(G231),4),"")</f>
        <v/>
      </c>
      <c r="N231" s="25">
        <f>IF(B231&lt;&gt;"",IF(I231&lt;&gt;"",ROUND(N(I231),4),ROUND(M231*N(H231)/100,4)),"")</f>
        <v/>
      </c>
      <c r="O231" s="25">
        <f>IF(B231&lt;&gt;"",M231+N231,"")</f>
        <v/>
      </c>
      <c r="P231" s="25">
        <f>IF(B231&lt;&gt;"",IF(J231="18%",O231,0),"")</f>
        <v/>
      </c>
      <c r="Q231" s="25">
        <f>IF(B231&lt;&gt;"",IF(J231="ƏDV-yə cəlb edilmir",O231,0),"")</f>
        <v/>
      </c>
      <c r="R231" s="25">
        <f>IF(B231&lt;&gt;"",IF(J231="ƏDV-dən azad",O231,0),"")</f>
        <v/>
      </c>
      <c r="S231" s="25">
        <f>IF(B231&lt;&gt;"",IF(J231="0%",O231,0),"")</f>
        <v/>
      </c>
      <c r="T231" s="25">
        <f>IF(B231&lt;&gt;"",ROUND(P231*0.18,4),"")</f>
        <v/>
      </c>
      <c r="U231" s="25">
        <f>IF(B231&lt;&gt;"",O231+T231+N(K231),"")</f>
        <v/>
      </c>
      <c r="V231" s="26">
        <f>IF(B231&lt;&gt;"",TRIM(IF(OR(LEN(B231)&lt;&gt;10,ISERROR(--B231)),"Mal kodu 10 rəqəm olmalıdır. ",IF(ISNA(MATCH(B231,Kodlar!$A$2:$A$13650,0)),"Kod klassifikatorda tapılmadı. ",""))&amp;IF(D231="","Ad boşdur. ","")&amp;IF(E231="","Ölçü vahidi boşdur. ","")&amp;IF(N(F231)&lt;=0,"Miqdar 0-dan böyük olmalıdır. ","")&amp;IF(G231="","Qiymət boşdur. ","")&amp;IF(J231="","ƏDV rejimini seçin. ","")),IF(COUNTA(D231,F231,G231)&gt;0,"Mal kodu boşdur.",""))</f>
        <v/>
      </c>
    </row>
    <row r="232">
      <c r="A232" s="17">
        <f>IF(B232&lt;&gt;"",ROW()-4,"")</f>
        <v/>
      </c>
      <c r="B232" s="22" t="n"/>
      <c r="C232" s="23">
        <f>IF(B232&lt;&gt;"",IFERROR(VLOOKUP(B232,Kodlar!$A$2:$B$13650,2,FALSE),"⚠ Kod siyahıda tapılmadı"),"")</f>
        <v/>
      </c>
      <c r="D232" s="22" t="n"/>
      <c r="E232" s="22" t="n"/>
      <c r="F232" s="24" t="n"/>
      <c r="G232" s="24" t="n"/>
      <c r="H232" s="24" t="n"/>
      <c r="I232" s="24" t="n"/>
      <c r="J232" s="24" t="n"/>
      <c r="K232" s="24" t="n"/>
      <c r="L232" s="22" t="n"/>
      <c r="M232" s="25">
        <f>IF(B232&lt;&gt;"",ROUND(N(F232)*N(G232),4),"")</f>
        <v/>
      </c>
      <c r="N232" s="25">
        <f>IF(B232&lt;&gt;"",IF(I232&lt;&gt;"",ROUND(N(I232),4),ROUND(M232*N(H232)/100,4)),"")</f>
        <v/>
      </c>
      <c r="O232" s="25">
        <f>IF(B232&lt;&gt;"",M232+N232,"")</f>
        <v/>
      </c>
      <c r="P232" s="25">
        <f>IF(B232&lt;&gt;"",IF(J232="18%",O232,0),"")</f>
        <v/>
      </c>
      <c r="Q232" s="25">
        <f>IF(B232&lt;&gt;"",IF(J232="ƏDV-yə cəlb edilmir",O232,0),"")</f>
        <v/>
      </c>
      <c r="R232" s="25">
        <f>IF(B232&lt;&gt;"",IF(J232="ƏDV-dən azad",O232,0),"")</f>
        <v/>
      </c>
      <c r="S232" s="25">
        <f>IF(B232&lt;&gt;"",IF(J232="0%",O232,0),"")</f>
        <v/>
      </c>
      <c r="T232" s="25">
        <f>IF(B232&lt;&gt;"",ROUND(P232*0.18,4),"")</f>
        <v/>
      </c>
      <c r="U232" s="25">
        <f>IF(B232&lt;&gt;"",O232+T232+N(K232),"")</f>
        <v/>
      </c>
      <c r="V232" s="26">
        <f>IF(B232&lt;&gt;"",TRIM(IF(OR(LEN(B232)&lt;&gt;10,ISERROR(--B232)),"Mal kodu 10 rəqəm olmalıdır. ",IF(ISNA(MATCH(B232,Kodlar!$A$2:$A$13650,0)),"Kod klassifikatorda tapılmadı. ",""))&amp;IF(D232="","Ad boşdur. ","")&amp;IF(E232="","Ölçü vahidi boşdur. ","")&amp;IF(N(F232)&lt;=0,"Miqdar 0-dan böyük olmalıdır. ","")&amp;IF(G232="","Qiymət boşdur. ","")&amp;IF(J232="","ƏDV rejimini seçin. ","")),IF(COUNTA(D232,F232,G232)&gt;0,"Mal kodu boşdur.",""))</f>
        <v/>
      </c>
    </row>
    <row r="233">
      <c r="A233" s="17">
        <f>IF(B233&lt;&gt;"",ROW()-4,"")</f>
        <v/>
      </c>
      <c r="B233" s="22" t="n"/>
      <c r="C233" s="23">
        <f>IF(B233&lt;&gt;"",IFERROR(VLOOKUP(B233,Kodlar!$A$2:$B$13650,2,FALSE),"⚠ Kod siyahıda tapılmadı"),"")</f>
        <v/>
      </c>
      <c r="D233" s="22" t="n"/>
      <c r="E233" s="22" t="n"/>
      <c r="F233" s="24" t="n"/>
      <c r="G233" s="24" t="n"/>
      <c r="H233" s="24" t="n"/>
      <c r="I233" s="24" t="n"/>
      <c r="J233" s="24" t="n"/>
      <c r="K233" s="24" t="n"/>
      <c r="L233" s="22" t="n"/>
      <c r="M233" s="25">
        <f>IF(B233&lt;&gt;"",ROUND(N(F233)*N(G233),4),"")</f>
        <v/>
      </c>
      <c r="N233" s="25">
        <f>IF(B233&lt;&gt;"",IF(I233&lt;&gt;"",ROUND(N(I233),4),ROUND(M233*N(H233)/100,4)),"")</f>
        <v/>
      </c>
      <c r="O233" s="25">
        <f>IF(B233&lt;&gt;"",M233+N233,"")</f>
        <v/>
      </c>
      <c r="P233" s="25">
        <f>IF(B233&lt;&gt;"",IF(J233="18%",O233,0),"")</f>
        <v/>
      </c>
      <c r="Q233" s="25">
        <f>IF(B233&lt;&gt;"",IF(J233="ƏDV-yə cəlb edilmir",O233,0),"")</f>
        <v/>
      </c>
      <c r="R233" s="25">
        <f>IF(B233&lt;&gt;"",IF(J233="ƏDV-dən azad",O233,0),"")</f>
        <v/>
      </c>
      <c r="S233" s="25">
        <f>IF(B233&lt;&gt;"",IF(J233="0%",O233,0),"")</f>
        <v/>
      </c>
      <c r="T233" s="25">
        <f>IF(B233&lt;&gt;"",ROUND(P233*0.18,4),"")</f>
        <v/>
      </c>
      <c r="U233" s="25">
        <f>IF(B233&lt;&gt;"",O233+T233+N(K233),"")</f>
        <v/>
      </c>
      <c r="V233" s="26">
        <f>IF(B233&lt;&gt;"",TRIM(IF(OR(LEN(B233)&lt;&gt;10,ISERROR(--B233)),"Mal kodu 10 rəqəm olmalıdır. ",IF(ISNA(MATCH(B233,Kodlar!$A$2:$A$13650,0)),"Kod klassifikatorda tapılmadı. ",""))&amp;IF(D233="","Ad boşdur. ","")&amp;IF(E233="","Ölçü vahidi boşdur. ","")&amp;IF(N(F233)&lt;=0,"Miqdar 0-dan böyük olmalıdır. ","")&amp;IF(G233="","Qiymət boşdur. ","")&amp;IF(J233="","ƏDV rejimini seçin. ","")),IF(COUNTA(D233,F233,G233)&gt;0,"Mal kodu boşdur.",""))</f>
        <v/>
      </c>
    </row>
    <row r="234">
      <c r="A234" s="17">
        <f>IF(B234&lt;&gt;"",ROW()-4,"")</f>
        <v/>
      </c>
      <c r="B234" s="22" t="n"/>
      <c r="C234" s="23">
        <f>IF(B234&lt;&gt;"",IFERROR(VLOOKUP(B234,Kodlar!$A$2:$B$13650,2,FALSE),"⚠ Kod siyahıda tapılmadı"),"")</f>
        <v/>
      </c>
      <c r="D234" s="22" t="n"/>
      <c r="E234" s="22" t="n"/>
      <c r="F234" s="24" t="n"/>
      <c r="G234" s="24" t="n"/>
      <c r="H234" s="24" t="n"/>
      <c r="I234" s="24" t="n"/>
      <c r="J234" s="24" t="n"/>
      <c r="K234" s="24" t="n"/>
      <c r="L234" s="22" t="n"/>
      <c r="M234" s="25">
        <f>IF(B234&lt;&gt;"",ROUND(N(F234)*N(G234),4),"")</f>
        <v/>
      </c>
      <c r="N234" s="25">
        <f>IF(B234&lt;&gt;"",IF(I234&lt;&gt;"",ROUND(N(I234),4),ROUND(M234*N(H234)/100,4)),"")</f>
        <v/>
      </c>
      <c r="O234" s="25">
        <f>IF(B234&lt;&gt;"",M234+N234,"")</f>
        <v/>
      </c>
      <c r="P234" s="25">
        <f>IF(B234&lt;&gt;"",IF(J234="18%",O234,0),"")</f>
        <v/>
      </c>
      <c r="Q234" s="25">
        <f>IF(B234&lt;&gt;"",IF(J234="ƏDV-yə cəlb edilmir",O234,0),"")</f>
        <v/>
      </c>
      <c r="R234" s="25">
        <f>IF(B234&lt;&gt;"",IF(J234="ƏDV-dən azad",O234,0),"")</f>
        <v/>
      </c>
      <c r="S234" s="25">
        <f>IF(B234&lt;&gt;"",IF(J234="0%",O234,0),"")</f>
        <v/>
      </c>
      <c r="T234" s="25">
        <f>IF(B234&lt;&gt;"",ROUND(P234*0.18,4),"")</f>
        <v/>
      </c>
      <c r="U234" s="25">
        <f>IF(B234&lt;&gt;"",O234+T234+N(K234),"")</f>
        <v/>
      </c>
      <c r="V234" s="26">
        <f>IF(B234&lt;&gt;"",TRIM(IF(OR(LEN(B234)&lt;&gt;10,ISERROR(--B234)),"Mal kodu 10 rəqəm olmalıdır. ",IF(ISNA(MATCH(B234,Kodlar!$A$2:$A$13650,0)),"Kod klassifikatorda tapılmadı. ",""))&amp;IF(D234="","Ad boşdur. ","")&amp;IF(E234="","Ölçü vahidi boşdur. ","")&amp;IF(N(F234)&lt;=0,"Miqdar 0-dan böyük olmalıdır. ","")&amp;IF(G234="","Qiymət boşdur. ","")&amp;IF(J234="","ƏDV rejimini seçin. ","")),IF(COUNTA(D234,F234,G234)&gt;0,"Mal kodu boşdur.",""))</f>
        <v/>
      </c>
    </row>
    <row r="235">
      <c r="A235" s="17">
        <f>IF(B235&lt;&gt;"",ROW()-4,"")</f>
        <v/>
      </c>
      <c r="B235" s="22" t="n"/>
      <c r="C235" s="23">
        <f>IF(B235&lt;&gt;"",IFERROR(VLOOKUP(B235,Kodlar!$A$2:$B$13650,2,FALSE),"⚠ Kod siyahıda tapılmadı"),"")</f>
        <v/>
      </c>
      <c r="D235" s="22" t="n"/>
      <c r="E235" s="22" t="n"/>
      <c r="F235" s="24" t="n"/>
      <c r="G235" s="24" t="n"/>
      <c r="H235" s="24" t="n"/>
      <c r="I235" s="24" t="n"/>
      <c r="J235" s="24" t="n"/>
      <c r="K235" s="24" t="n"/>
      <c r="L235" s="22" t="n"/>
      <c r="M235" s="25">
        <f>IF(B235&lt;&gt;"",ROUND(N(F235)*N(G235),4),"")</f>
        <v/>
      </c>
      <c r="N235" s="25">
        <f>IF(B235&lt;&gt;"",IF(I235&lt;&gt;"",ROUND(N(I235),4),ROUND(M235*N(H235)/100,4)),"")</f>
        <v/>
      </c>
      <c r="O235" s="25">
        <f>IF(B235&lt;&gt;"",M235+N235,"")</f>
        <v/>
      </c>
      <c r="P235" s="25">
        <f>IF(B235&lt;&gt;"",IF(J235="18%",O235,0),"")</f>
        <v/>
      </c>
      <c r="Q235" s="25">
        <f>IF(B235&lt;&gt;"",IF(J235="ƏDV-yə cəlb edilmir",O235,0),"")</f>
        <v/>
      </c>
      <c r="R235" s="25">
        <f>IF(B235&lt;&gt;"",IF(J235="ƏDV-dən azad",O235,0),"")</f>
        <v/>
      </c>
      <c r="S235" s="25">
        <f>IF(B235&lt;&gt;"",IF(J235="0%",O235,0),"")</f>
        <v/>
      </c>
      <c r="T235" s="25">
        <f>IF(B235&lt;&gt;"",ROUND(P235*0.18,4),"")</f>
        <v/>
      </c>
      <c r="U235" s="25">
        <f>IF(B235&lt;&gt;"",O235+T235+N(K235),"")</f>
        <v/>
      </c>
      <c r="V235" s="26">
        <f>IF(B235&lt;&gt;"",TRIM(IF(OR(LEN(B235)&lt;&gt;10,ISERROR(--B235)),"Mal kodu 10 rəqəm olmalıdır. ",IF(ISNA(MATCH(B235,Kodlar!$A$2:$A$13650,0)),"Kod klassifikatorda tapılmadı. ",""))&amp;IF(D235="","Ad boşdur. ","")&amp;IF(E235="","Ölçü vahidi boşdur. ","")&amp;IF(N(F235)&lt;=0,"Miqdar 0-dan böyük olmalıdır. ","")&amp;IF(G235="","Qiymət boşdur. ","")&amp;IF(J235="","ƏDV rejimini seçin. ","")),IF(COUNTA(D235,F235,G235)&gt;0,"Mal kodu boşdur.",""))</f>
        <v/>
      </c>
    </row>
    <row r="236">
      <c r="A236" s="17">
        <f>IF(B236&lt;&gt;"",ROW()-4,"")</f>
        <v/>
      </c>
      <c r="B236" s="22" t="n"/>
      <c r="C236" s="23">
        <f>IF(B236&lt;&gt;"",IFERROR(VLOOKUP(B236,Kodlar!$A$2:$B$13650,2,FALSE),"⚠ Kod siyahıda tapılmadı"),"")</f>
        <v/>
      </c>
      <c r="D236" s="22" t="n"/>
      <c r="E236" s="22" t="n"/>
      <c r="F236" s="24" t="n"/>
      <c r="G236" s="24" t="n"/>
      <c r="H236" s="24" t="n"/>
      <c r="I236" s="24" t="n"/>
      <c r="J236" s="24" t="n"/>
      <c r="K236" s="24" t="n"/>
      <c r="L236" s="22" t="n"/>
      <c r="M236" s="25">
        <f>IF(B236&lt;&gt;"",ROUND(N(F236)*N(G236),4),"")</f>
        <v/>
      </c>
      <c r="N236" s="25">
        <f>IF(B236&lt;&gt;"",IF(I236&lt;&gt;"",ROUND(N(I236),4),ROUND(M236*N(H236)/100,4)),"")</f>
        <v/>
      </c>
      <c r="O236" s="25">
        <f>IF(B236&lt;&gt;"",M236+N236,"")</f>
        <v/>
      </c>
      <c r="P236" s="25">
        <f>IF(B236&lt;&gt;"",IF(J236="18%",O236,0),"")</f>
        <v/>
      </c>
      <c r="Q236" s="25">
        <f>IF(B236&lt;&gt;"",IF(J236="ƏDV-yə cəlb edilmir",O236,0),"")</f>
        <v/>
      </c>
      <c r="R236" s="25">
        <f>IF(B236&lt;&gt;"",IF(J236="ƏDV-dən azad",O236,0),"")</f>
        <v/>
      </c>
      <c r="S236" s="25">
        <f>IF(B236&lt;&gt;"",IF(J236="0%",O236,0),"")</f>
        <v/>
      </c>
      <c r="T236" s="25">
        <f>IF(B236&lt;&gt;"",ROUND(P236*0.18,4),"")</f>
        <v/>
      </c>
      <c r="U236" s="25">
        <f>IF(B236&lt;&gt;"",O236+T236+N(K236),"")</f>
        <v/>
      </c>
      <c r="V236" s="26">
        <f>IF(B236&lt;&gt;"",TRIM(IF(OR(LEN(B236)&lt;&gt;10,ISERROR(--B236)),"Mal kodu 10 rəqəm olmalıdır. ",IF(ISNA(MATCH(B236,Kodlar!$A$2:$A$13650,0)),"Kod klassifikatorda tapılmadı. ",""))&amp;IF(D236="","Ad boşdur. ","")&amp;IF(E236="","Ölçü vahidi boşdur. ","")&amp;IF(N(F236)&lt;=0,"Miqdar 0-dan böyük olmalıdır. ","")&amp;IF(G236="","Qiymət boşdur. ","")&amp;IF(J236="","ƏDV rejimini seçin. ","")),IF(COUNTA(D236,F236,G236)&gt;0,"Mal kodu boşdur.",""))</f>
        <v/>
      </c>
    </row>
    <row r="237">
      <c r="A237" s="17">
        <f>IF(B237&lt;&gt;"",ROW()-4,"")</f>
        <v/>
      </c>
      <c r="B237" s="22" t="n"/>
      <c r="C237" s="23">
        <f>IF(B237&lt;&gt;"",IFERROR(VLOOKUP(B237,Kodlar!$A$2:$B$13650,2,FALSE),"⚠ Kod siyahıda tapılmadı"),"")</f>
        <v/>
      </c>
      <c r="D237" s="22" t="n"/>
      <c r="E237" s="22" t="n"/>
      <c r="F237" s="24" t="n"/>
      <c r="G237" s="24" t="n"/>
      <c r="H237" s="24" t="n"/>
      <c r="I237" s="24" t="n"/>
      <c r="J237" s="24" t="n"/>
      <c r="K237" s="24" t="n"/>
      <c r="L237" s="22" t="n"/>
      <c r="M237" s="25">
        <f>IF(B237&lt;&gt;"",ROUND(N(F237)*N(G237),4),"")</f>
        <v/>
      </c>
      <c r="N237" s="25">
        <f>IF(B237&lt;&gt;"",IF(I237&lt;&gt;"",ROUND(N(I237),4),ROUND(M237*N(H237)/100,4)),"")</f>
        <v/>
      </c>
      <c r="O237" s="25">
        <f>IF(B237&lt;&gt;"",M237+N237,"")</f>
        <v/>
      </c>
      <c r="P237" s="25">
        <f>IF(B237&lt;&gt;"",IF(J237="18%",O237,0),"")</f>
        <v/>
      </c>
      <c r="Q237" s="25">
        <f>IF(B237&lt;&gt;"",IF(J237="ƏDV-yə cəlb edilmir",O237,0),"")</f>
        <v/>
      </c>
      <c r="R237" s="25">
        <f>IF(B237&lt;&gt;"",IF(J237="ƏDV-dən azad",O237,0),"")</f>
        <v/>
      </c>
      <c r="S237" s="25">
        <f>IF(B237&lt;&gt;"",IF(J237="0%",O237,0),"")</f>
        <v/>
      </c>
      <c r="T237" s="25">
        <f>IF(B237&lt;&gt;"",ROUND(P237*0.18,4),"")</f>
        <v/>
      </c>
      <c r="U237" s="25">
        <f>IF(B237&lt;&gt;"",O237+T237+N(K237),"")</f>
        <v/>
      </c>
      <c r="V237" s="26">
        <f>IF(B237&lt;&gt;"",TRIM(IF(OR(LEN(B237)&lt;&gt;10,ISERROR(--B237)),"Mal kodu 10 rəqəm olmalıdır. ",IF(ISNA(MATCH(B237,Kodlar!$A$2:$A$13650,0)),"Kod klassifikatorda tapılmadı. ",""))&amp;IF(D237="","Ad boşdur. ","")&amp;IF(E237="","Ölçü vahidi boşdur. ","")&amp;IF(N(F237)&lt;=0,"Miqdar 0-dan böyük olmalıdır. ","")&amp;IF(G237="","Qiymət boşdur. ","")&amp;IF(J237="","ƏDV rejimini seçin. ","")),IF(COUNTA(D237,F237,G237)&gt;0,"Mal kodu boşdur.",""))</f>
        <v/>
      </c>
    </row>
    <row r="238">
      <c r="A238" s="17">
        <f>IF(B238&lt;&gt;"",ROW()-4,"")</f>
        <v/>
      </c>
      <c r="B238" s="22" t="n"/>
      <c r="C238" s="23">
        <f>IF(B238&lt;&gt;"",IFERROR(VLOOKUP(B238,Kodlar!$A$2:$B$13650,2,FALSE),"⚠ Kod siyahıda tapılmadı"),"")</f>
        <v/>
      </c>
      <c r="D238" s="22" t="n"/>
      <c r="E238" s="22" t="n"/>
      <c r="F238" s="24" t="n"/>
      <c r="G238" s="24" t="n"/>
      <c r="H238" s="24" t="n"/>
      <c r="I238" s="24" t="n"/>
      <c r="J238" s="24" t="n"/>
      <c r="K238" s="24" t="n"/>
      <c r="L238" s="22" t="n"/>
      <c r="M238" s="25">
        <f>IF(B238&lt;&gt;"",ROUND(N(F238)*N(G238),4),"")</f>
        <v/>
      </c>
      <c r="N238" s="25">
        <f>IF(B238&lt;&gt;"",IF(I238&lt;&gt;"",ROUND(N(I238),4),ROUND(M238*N(H238)/100,4)),"")</f>
        <v/>
      </c>
      <c r="O238" s="25">
        <f>IF(B238&lt;&gt;"",M238+N238,"")</f>
        <v/>
      </c>
      <c r="P238" s="25">
        <f>IF(B238&lt;&gt;"",IF(J238="18%",O238,0),"")</f>
        <v/>
      </c>
      <c r="Q238" s="25">
        <f>IF(B238&lt;&gt;"",IF(J238="ƏDV-yə cəlb edilmir",O238,0),"")</f>
        <v/>
      </c>
      <c r="R238" s="25">
        <f>IF(B238&lt;&gt;"",IF(J238="ƏDV-dən azad",O238,0),"")</f>
        <v/>
      </c>
      <c r="S238" s="25">
        <f>IF(B238&lt;&gt;"",IF(J238="0%",O238,0),"")</f>
        <v/>
      </c>
      <c r="T238" s="25">
        <f>IF(B238&lt;&gt;"",ROUND(P238*0.18,4),"")</f>
        <v/>
      </c>
      <c r="U238" s="25">
        <f>IF(B238&lt;&gt;"",O238+T238+N(K238),"")</f>
        <v/>
      </c>
      <c r="V238" s="26">
        <f>IF(B238&lt;&gt;"",TRIM(IF(OR(LEN(B238)&lt;&gt;10,ISERROR(--B238)),"Mal kodu 10 rəqəm olmalıdır. ",IF(ISNA(MATCH(B238,Kodlar!$A$2:$A$13650,0)),"Kod klassifikatorda tapılmadı. ",""))&amp;IF(D238="","Ad boşdur. ","")&amp;IF(E238="","Ölçü vahidi boşdur. ","")&amp;IF(N(F238)&lt;=0,"Miqdar 0-dan böyük olmalıdır. ","")&amp;IF(G238="","Qiymət boşdur. ","")&amp;IF(J238="","ƏDV rejimini seçin. ","")),IF(COUNTA(D238,F238,G238)&gt;0,"Mal kodu boşdur.",""))</f>
        <v/>
      </c>
    </row>
    <row r="239">
      <c r="A239" s="17">
        <f>IF(B239&lt;&gt;"",ROW()-4,"")</f>
        <v/>
      </c>
      <c r="B239" s="22" t="n"/>
      <c r="C239" s="23">
        <f>IF(B239&lt;&gt;"",IFERROR(VLOOKUP(B239,Kodlar!$A$2:$B$13650,2,FALSE),"⚠ Kod siyahıda tapılmadı"),"")</f>
        <v/>
      </c>
      <c r="D239" s="22" t="n"/>
      <c r="E239" s="22" t="n"/>
      <c r="F239" s="24" t="n"/>
      <c r="G239" s="24" t="n"/>
      <c r="H239" s="24" t="n"/>
      <c r="I239" s="24" t="n"/>
      <c r="J239" s="24" t="n"/>
      <c r="K239" s="24" t="n"/>
      <c r="L239" s="22" t="n"/>
      <c r="M239" s="25">
        <f>IF(B239&lt;&gt;"",ROUND(N(F239)*N(G239),4),"")</f>
        <v/>
      </c>
      <c r="N239" s="25">
        <f>IF(B239&lt;&gt;"",IF(I239&lt;&gt;"",ROUND(N(I239),4),ROUND(M239*N(H239)/100,4)),"")</f>
        <v/>
      </c>
      <c r="O239" s="25">
        <f>IF(B239&lt;&gt;"",M239+N239,"")</f>
        <v/>
      </c>
      <c r="P239" s="25">
        <f>IF(B239&lt;&gt;"",IF(J239="18%",O239,0),"")</f>
        <v/>
      </c>
      <c r="Q239" s="25">
        <f>IF(B239&lt;&gt;"",IF(J239="ƏDV-yə cəlb edilmir",O239,0),"")</f>
        <v/>
      </c>
      <c r="R239" s="25">
        <f>IF(B239&lt;&gt;"",IF(J239="ƏDV-dən azad",O239,0),"")</f>
        <v/>
      </c>
      <c r="S239" s="25">
        <f>IF(B239&lt;&gt;"",IF(J239="0%",O239,0),"")</f>
        <v/>
      </c>
      <c r="T239" s="25">
        <f>IF(B239&lt;&gt;"",ROUND(P239*0.18,4),"")</f>
        <v/>
      </c>
      <c r="U239" s="25">
        <f>IF(B239&lt;&gt;"",O239+T239+N(K239),"")</f>
        <v/>
      </c>
      <c r="V239" s="26">
        <f>IF(B239&lt;&gt;"",TRIM(IF(OR(LEN(B239)&lt;&gt;10,ISERROR(--B239)),"Mal kodu 10 rəqəm olmalıdır. ",IF(ISNA(MATCH(B239,Kodlar!$A$2:$A$13650,0)),"Kod klassifikatorda tapılmadı. ",""))&amp;IF(D239="","Ad boşdur. ","")&amp;IF(E239="","Ölçü vahidi boşdur. ","")&amp;IF(N(F239)&lt;=0,"Miqdar 0-dan böyük olmalıdır. ","")&amp;IF(G239="","Qiymət boşdur. ","")&amp;IF(J239="","ƏDV rejimini seçin. ","")),IF(COUNTA(D239,F239,G239)&gt;0,"Mal kodu boşdur.",""))</f>
        <v/>
      </c>
    </row>
    <row r="240">
      <c r="A240" s="17">
        <f>IF(B240&lt;&gt;"",ROW()-4,"")</f>
        <v/>
      </c>
      <c r="B240" s="22" t="n"/>
      <c r="C240" s="23">
        <f>IF(B240&lt;&gt;"",IFERROR(VLOOKUP(B240,Kodlar!$A$2:$B$13650,2,FALSE),"⚠ Kod siyahıda tapılmadı"),"")</f>
        <v/>
      </c>
      <c r="D240" s="22" t="n"/>
      <c r="E240" s="22" t="n"/>
      <c r="F240" s="24" t="n"/>
      <c r="G240" s="24" t="n"/>
      <c r="H240" s="24" t="n"/>
      <c r="I240" s="24" t="n"/>
      <c r="J240" s="24" t="n"/>
      <c r="K240" s="24" t="n"/>
      <c r="L240" s="22" t="n"/>
      <c r="M240" s="25">
        <f>IF(B240&lt;&gt;"",ROUND(N(F240)*N(G240),4),"")</f>
        <v/>
      </c>
      <c r="N240" s="25">
        <f>IF(B240&lt;&gt;"",IF(I240&lt;&gt;"",ROUND(N(I240),4),ROUND(M240*N(H240)/100,4)),"")</f>
        <v/>
      </c>
      <c r="O240" s="25">
        <f>IF(B240&lt;&gt;"",M240+N240,"")</f>
        <v/>
      </c>
      <c r="P240" s="25">
        <f>IF(B240&lt;&gt;"",IF(J240="18%",O240,0),"")</f>
        <v/>
      </c>
      <c r="Q240" s="25">
        <f>IF(B240&lt;&gt;"",IF(J240="ƏDV-yə cəlb edilmir",O240,0),"")</f>
        <v/>
      </c>
      <c r="R240" s="25">
        <f>IF(B240&lt;&gt;"",IF(J240="ƏDV-dən azad",O240,0),"")</f>
        <v/>
      </c>
      <c r="S240" s="25">
        <f>IF(B240&lt;&gt;"",IF(J240="0%",O240,0),"")</f>
        <v/>
      </c>
      <c r="T240" s="25">
        <f>IF(B240&lt;&gt;"",ROUND(P240*0.18,4),"")</f>
        <v/>
      </c>
      <c r="U240" s="25">
        <f>IF(B240&lt;&gt;"",O240+T240+N(K240),"")</f>
        <v/>
      </c>
      <c r="V240" s="26">
        <f>IF(B240&lt;&gt;"",TRIM(IF(OR(LEN(B240)&lt;&gt;10,ISERROR(--B240)),"Mal kodu 10 rəqəm olmalıdır. ",IF(ISNA(MATCH(B240,Kodlar!$A$2:$A$13650,0)),"Kod klassifikatorda tapılmadı. ",""))&amp;IF(D240="","Ad boşdur. ","")&amp;IF(E240="","Ölçü vahidi boşdur. ","")&amp;IF(N(F240)&lt;=0,"Miqdar 0-dan böyük olmalıdır. ","")&amp;IF(G240="","Qiymət boşdur. ","")&amp;IF(J240="","ƏDV rejimini seçin. ","")),IF(COUNTA(D240,F240,G240)&gt;0,"Mal kodu boşdur.",""))</f>
        <v/>
      </c>
    </row>
    <row r="241">
      <c r="A241" s="17">
        <f>IF(B241&lt;&gt;"",ROW()-4,"")</f>
        <v/>
      </c>
      <c r="B241" s="22" t="n"/>
      <c r="C241" s="23">
        <f>IF(B241&lt;&gt;"",IFERROR(VLOOKUP(B241,Kodlar!$A$2:$B$13650,2,FALSE),"⚠ Kod siyahıda tapılmadı"),"")</f>
        <v/>
      </c>
      <c r="D241" s="22" t="n"/>
      <c r="E241" s="22" t="n"/>
      <c r="F241" s="24" t="n"/>
      <c r="G241" s="24" t="n"/>
      <c r="H241" s="24" t="n"/>
      <c r="I241" s="24" t="n"/>
      <c r="J241" s="24" t="n"/>
      <c r="K241" s="24" t="n"/>
      <c r="L241" s="22" t="n"/>
      <c r="M241" s="25">
        <f>IF(B241&lt;&gt;"",ROUND(N(F241)*N(G241),4),"")</f>
        <v/>
      </c>
      <c r="N241" s="25">
        <f>IF(B241&lt;&gt;"",IF(I241&lt;&gt;"",ROUND(N(I241),4),ROUND(M241*N(H241)/100,4)),"")</f>
        <v/>
      </c>
      <c r="O241" s="25">
        <f>IF(B241&lt;&gt;"",M241+N241,"")</f>
        <v/>
      </c>
      <c r="P241" s="25">
        <f>IF(B241&lt;&gt;"",IF(J241="18%",O241,0),"")</f>
        <v/>
      </c>
      <c r="Q241" s="25">
        <f>IF(B241&lt;&gt;"",IF(J241="ƏDV-yə cəlb edilmir",O241,0),"")</f>
        <v/>
      </c>
      <c r="R241" s="25">
        <f>IF(B241&lt;&gt;"",IF(J241="ƏDV-dən azad",O241,0),"")</f>
        <v/>
      </c>
      <c r="S241" s="25">
        <f>IF(B241&lt;&gt;"",IF(J241="0%",O241,0),"")</f>
        <v/>
      </c>
      <c r="T241" s="25">
        <f>IF(B241&lt;&gt;"",ROUND(P241*0.18,4),"")</f>
        <v/>
      </c>
      <c r="U241" s="25">
        <f>IF(B241&lt;&gt;"",O241+T241+N(K241),"")</f>
        <v/>
      </c>
      <c r="V241" s="26">
        <f>IF(B241&lt;&gt;"",TRIM(IF(OR(LEN(B241)&lt;&gt;10,ISERROR(--B241)),"Mal kodu 10 rəqəm olmalıdır. ",IF(ISNA(MATCH(B241,Kodlar!$A$2:$A$13650,0)),"Kod klassifikatorda tapılmadı. ",""))&amp;IF(D241="","Ad boşdur. ","")&amp;IF(E241="","Ölçü vahidi boşdur. ","")&amp;IF(N(F241)&lt;=0,"Miqdar 0-dan böyük olmalıdır. ","")&amp;IF(G241="","Qiymət boşdur. ","")&amp;IF(J241="","ƏDV rejimini seçin. ","")),IF(COUNTA(D241,F241,G241)&gt;0,"Mal kodu boşdur.",""))</f>
        <v/>
      </c>
    </row>
    <row r="242">
      <c r="A242" s="17">
        <f>IF(B242&lt;&gt;"",ROW()-4,"")</f>
        <v/>
      </c>
      <c r="B242" s="22" t="n"/>
      <c r="C242" s="23">
        <f>IF(B242&lt;&gt;"",IFERROR(VLOOKUP(B242,Kodlar!$A$2:$B$13650,2,FALSE),"⚠ Kod siyahıda tapılmadı"),"")</f>
        <v/>
      </c>
      <c r="D242" s="22" t="n"/>
      <c r="E242" s="22" t="n"/>
      <c r="F242" s="24" t="n"/>
      <c r="G242" s="24" t="n"/>
      <c r="H242" s="24" t="n"/>
      <c r="I242" s="24" t="n"/>
      <c r="J242" s="24" t="n"/>
      <c r="K242" s="24" t="n"/>
      <c r="L242" s="22" t="n"/>
      <c r="M242" s="25">
        <f>IF(B242&lt;&gt;"",ROUND(N(F242)*N(G242),4),"")</f>
        <v/>
      </c>
      <c r="N242" s="25">
        <f>IF(B242&lt;&gt;"",IF(I242&lt;&gt;"",ROUND(N(I242),4),ROUND(M242*N(H242)/100,4)),"")</f>
        <v/>
      </c>
      <c r="O242" s="25">
        <f>IF(B242&lt;&gt;"",M242+N242,"")</f>
        <v/>
      </c>
      <c r="P242" s="25">
        <f>IF(B242&lt;&gt;"",IF(J242="18%",O242,0),"")</f>
        <v/>
      </c>
      <c r="Q242" s="25">
        <f>IF(B242&lt;&gt;"",IF(J242="ƏDV-yə cəlb edilmir",O242,0),"")</f>
        <v/>
      </c>
      <c r="R242" s="25">
        <f>IF(B242&lt;&gt;"",IF(J242="ƏDV-dən azad",O242,0),"")</f>
        <v/>
      </c>
      <c r="S242" s="25">
        <f>IF(B242&lt;&gt;"",IF(J242="0%",O242,0),"")</f>
        <v/>
      </c>
      <c r="T242" s="25">
        <f>IF(B242&lt;&gt;"",ROUND(P242*0.18,4),"")</f>
        <v/>
      </c>
      <c r="U242" s="25">
        <f>IF(B242&lt;&gt;"",O242+T242+N(K242),"")</f>
        <v/>
      </c>
      <c r="V242" s="26">
        <f>IF(B242&lt;&gt;"",TRIM(IF(OR(LEN(B242)&lt;&gt;10,ISERROR(--B242)),"Mal kodu 10 rəqəm olmalıdır. ",IF(ISNA(MATCH(B242,Kodlar!$A$2:$A$13650,0)),"Kod klassifikatorda tapılmadı. ",""))&amp;IF(D242="","Ad boşdur. ","")&amp;IF(E242="","Ölçü vahidi boşdur. ","")&amp;IF(N(F242)&lt;=0,"Miqdar 0-dan böyük olmalıdır. ","")&amp;IF(G242="","Qiymət boşdur. ","")&amp;IF(J242="","ƏDV rejimini seçin. ","")),IF(COUNTA(D242,F242,G242)&gt;0,"Mal kodu boşdur.",""))</f>
        <v/>
      </c>
    </row>
    <row r="243">
      <c r="A243" s="17">
        <f>IF(B243&lt;&gt;"",ROW()-4,"")</f>
        <v/>
      </c>
      <c r="B243" s="22" t="n"/>
      <c r="C243" s="23">
        <f>IF(B243&lt;&gt;"",IFERROR(VLOOKUP(B243,Kodlar!$A$2:$B$13650,2,FALSE),"⚠ Kod siyahıda tapılmadı"),"")</f>
        <v/>
      </c>
      <c r="D243" s="22" t="n"/>
      <c r="E243" s="22" t="n"/>
      <c r="F243" s="24" t="n"/>
      <c r="G243" s="24" t="n"/>
      <c r="H243" s="24" t="n"/>
      <c r="I243" s="24" t="n"/>
      <c r="J243" s="24" t="n"/>
      <c r="K243" s="24" t="n"/>
      <c r="L243" s="22" t="n"/>
      <c r="M243" s="25">
        <f>IF(B243&lt;&gt;"",ROUND(N(F243)*N(G243),4),"")</f>
        <v/>
      </c>
      <c r="N243" s="25">
        <f>IF(B243&lt;&gt;"",IF(I243&lt;&gt;"",ROUND(N(I243),4),ROUND(M243*N(H243)/100,4)),"")</f>
        <v/>
      </c>
      <c r="O243" s="25">
        <f>IF(B243&lt;&gt;"",M243+N243,"")</f>
        <v/>
      </c>
      <c r="P243" s="25">
        <f>IF(B243&lt;&gt;"",IF(J243="18%",O243,0),"")</f>
        <v/>
      </c>
      <c r="Q243" s="25">
        <f>IF(B243&lt;&gt;"",IF(J243="ƏDV-yə cəlb edilmir",O243,0),"")</f>
        <v/>
      </c>
      <c r="R243" s="25">
        <f>IF(B243&lt;&gt;"",IF(J243="ƏDV-dən azad",O243,0),"")</f>
        <v/>
      </c>
      <c r="S243" s="25">
        <f>IF(B243&lt;&gt;"",IF(J243="0%",O243,0),"")</f>
        <v/>
      </c>
      <c r="T243" s="25">
        <f>IF(B243&lt;&gt;"",ROUND(P243*0.18,4),"")</f>
        <v/>
      </c>
      <c r="U243" s="25">
        <f>IF(B243&lt;&gt;"",O243+T243+N(K243),"")</f>
        <v/>
      </c>
      <c r="V243" s="26">
        <f>IF(B243&lt;&gt;"",TRIM(IF(OR(LEN(B243)&lt;&gt;10,ISERROR(--B243)),"Mal kodu 10 rəqəm olmalıdır. ",IF(ISNA(MATCH(B243,Kodlar!$A$2:$A$13650,0)),"Kod klassifikatorda tapılmadı. ",""))&amp;IF(D243="","Ad boşdur. ","")&amp;IF(E243="","Ölçü vahidi boşdur. ","")&amp;IF(N(F243)&lt;=0,"Miqdar 0-dan böyük olmalıdır. ","")&amp;IF(G243="","Qiymət boşdur. ","")&amp;IF(J243="","ƏDV rejimini seçin. ","")),IF(COUNTA(D243,F243,G243)&gt;0,"Mal kodu boşdur.",""))</f>
        <v/>
      </c>
    </row>
    <row r="244">
      <c r="A244" s="17">
        <f>IF(B244&lt;&gt;"",ROW()-4,"")</f>
        <v/>
      </c>
      <c r="B244" s="22" t="n"/>
      <c r="C244" s="23">
        <f>IF(B244&lt;&gt;"",IFERROR(VLOOKUP(B244,Kodlar!$A$2:$B$13650,2,FALSE),"⚠ Kod siyahıda tapılmadı"),"")</f>
        <v/>
      </c>
      <c r="D244" s="22" t="n"/>
      <c r="E244" s="22" t="n"/>
      <c r="F244" s="24" t="n"/>
      <c r="G244" s="24" t="n"/>
      <c r="H244" s="24" t="n"/>
      <c r="I244" s="24" t="n"/>
      <c r="J244" s="24" t="n"/>
      <c r="K244" s="24" t="n"/>
      <c r="L244" s="22" t="n"/>
      <c r="M244" s="25">
        <f>IF(B244&lt;&gt;"",ROUND(N(F244)*N(G244),4),"")</f>
        <v/>
      </c>
      <c r="N244" s="25">
        <f>IF(B244&lt;&gt;"",IF(I244&lt;&gt;"",ROUND(N(I244),4),ROUND(M244*N(H244)/100,4)),"")</f>
        <v/>
      </c>
      <c r="O244" s="25">
        <f>IF(B244&lt;&gt;"",M244+N244,"")</f>
        <v/>
      </c>
      <c r="P244" s="25">
        <f>IF(B244&lt;&gt;"",IF(J244="18%",O244,0),"")</f>
        <v/>
      </c>
      <c r="Q244" s="25">
        <f>IF(B244&lt;&gt;"",IF(J244="ƏDV-yə cəlb edilmir",O244,0),"")</f>
        <v/>
      </c>
      <c r="R244" s="25">
        <f>IF(B244&lt;&gt;"",IF(J244="ƏDV-dən azad",O244,0),"")</f>
        <v/>
      </c>
      <c r="S244" s="25">
        <f>IF(B244&lt;&gt;"",IF(J244="0%",O244,0),"")</f>
        <v/>
      </c>
      <c r="T244" s="25">
        <f>IF(B244&lt;&gt;"",ROUND(P244*0.18,4),"")</f>
        <v/>
      </c>
      <c r="U244" s="25">
        <f>IF(B244&lt;&gt;"",O244+T244+N(K244),"")</f>
        <v/>
      </c>
      <c r="V244" s="26">
        <f>IF(B244&lt;&gt;"",TRIM(IF(OR(LEN(B244)&lt;&gt;10,ISERROR(--B244)),"Mal kodu 10 rəqəm olmalıdır. ",IF(ISNA(MATCH(B244,Kodlar!$A$2:$A$13650,0)),"Kod klassifikatorda tapılmadı. ",""))&amp;IF(D244="","Ad boşdur. ","")&amp;IF(E244="","Ölçü vahidi boşdur. ","")&amp;IF(N(F244)&lt;=0,"Miqdar 0-dan böyük olmalıdır. ","")&amp;IF(G244="","Qiymət boşdur. ","")&amp;IF(J244="","ƏDV rejimini seçin. ","")),IF(COUNTA(D244,F244,G244)&gt;0,"Mal kodu boşdur.",""))</f>
        <v/>
      </c>
    </row>
    <row r="245">
      <c r="A245" s="17">
        <f>IF(B245&lt;&gt;"",ROW()-4,"")</f>
        <v/>
      </c>
      <c r="B245" s="22" t="n"/>
      <c r="C245" s="23">
        <f>IF(B245&lt;&gt;"",IFERROR(VLOOKUP(B245,Kodlar!$A$2:$B$13650,2,FALSE),"⚠ Kod siyahıda tapılmadı"),"")</f>
        <v/>
      </c>
      <c r="D245" s="22" t="n"/>
      <c r="E245" s="22" t="n"/>
      <c r="F245" s="24" t="n"/>
      <c r="G245" s="24" t="n"/>
      <c r="H245" s="24" t="n"/>
      <c r="I245" s="24" t="n"/>
      <c r="J245" s="24" t="n"/>
      <c r="K245" s="24" t="n"/>
      <c r="L245" s="22" t="n"/>
      <c r="M245" s="25">
        <f>IF(B245&lt;&gt;"",ROUND(N(F245)*N(G245),4),"")</f>
        <v/>
      </c>
      <c r="N245" s="25">
        <f>IF(B245&lt;&gt;"",IF(I245&lt;&gt;"",ROUND(N(I245),4),ROUND(M245*N(H245)/100,4)),"")</f>
        <v/>
      </c>
      <c r="O245" s="25">
        <f>IF(B245&lt;&gt;"",M245+N245,"")</f>
        <v/>
      </c>
      <c r="P245" s="25">
        <f>IF(B245&lt;&gt;"",IF(J245="18%",O245,0),"")</f>
        <v/>
      </c>
      <c r="Q245" s="25">
        <f>IF(B245&lt;&gt;"",IF(J245="ƏDV-yə cəlb edilmir",O245,0),"")</f>
        <v/>
      </c>
      <c r="R245" s="25">
        <f>IF(B245&lt;&gt;"",IF(J245="ƏDV-dən azad",O245,0),"")</f>
        <v/>
      </c>
      <c r="S245" s="25">
        <f>IF(B245&lt;&gt;"",IF(J245="0%",O245,0),"")</f>
        <v/>
      </c>
      <c r="T245" s="25">
        <f>IF(B245&lt;&gt;"",ROUND(P245*0.18,4),"")</f>
        <v/>
      </c>
      <c r="U245" s="25">
        <f>IF(B245&lt;&gt;"",O245+T245+N(K245),"")</f>
        <v/>
      </c>
      <c r="V245" s="26">
        <f>IF(B245&lt;&gt;"",TRIM(IF(OR(LEN(B245)&lt;&gt;10,ISERROR(--B245)),"Mal kodu 10 rəqəm olmalıdır. ",IF(ISNA(MATCH(B245,Kodlar!$A$2:$A$13650,0)),"Kod klassifikatorda tapılmadı. ",""))&amp;IF(D245="","Ad boşdur. ","")&amp;IF(E245="","Ölçü vahidi boşdur. ","")&amp;IF(N(F245)&lt;=0,"Miqdar 0-dan böyük olmalıdır. ","")&amp;IF(G245="","Qiymət boşdur. ","")&amp;IF(J245="","ƏDV rejimini seçin. ","")),IF(COUNTA(D245,F245,G245)&gt;0,"Mal kodu boşdur.",""))</f>
        <v/>
      </c>
    </row>
    <row r="246">
      <c r="A246" s="17">
        <f>IF(B246&lt;&gt;"",ROW()-4,"")</f>
        <v/>
      </c>
      <c r="B246" s="22" t="n"/>
      <c r="C246" s="23">
        <f>IF(B246&lt;&gt;"",IFERROR(VLOOKUP(B246,Kodlar!$A$2:$B$13650,2,FALSE),"⚠ Kod siyahıda tapılmadı"),"")</f>
        <v/>
      </c>
      <c r="D246" s="22" t="n"/>
      <c r="E246" s="22" t="n"/>
      <c r="F246" s="24" t="n"/>
      <c r="G246" s="24" t="n"/>
      <c r="H246" s="24" t="n"/>
      <c r="I246" s="24" t="n"/>
      <c r="J246" s="24" t="n"/>
      <c r="K246" s="24" t="n"/>
      <c r="L246" s="22" t="n"/>
      <c r="M246" s="25">
        <f>IF(B246&lt;&gt;"",ROUND(N(F246)*N(G246),4),"")</f>
        <v/>
      </c>
      <c r="N246" s="25">
        <f>IF(B246&lt;&gt;"",IF(I246&lt;&gt;"",ROUND(N(I246),4),ROUND(M246*N(H246)/100,4)),"")</f>
        <v/>
      </c>
      <c r="O246" s="25">
        <f>IF(B246&lt;&gt;"",M246+N246,"")</f>
        <v/>
      </c>
      <c r="P246" s="25">
        <f>IF(B246&lt;&gt;"",IF(J246="18%",O246,0),"")</f>
        <v/>
      </c>
      <c r="Q246" s="25">
        <f>IF(B246&lt;&gt;"",IF(J246="ƏDV-yə cəlb edilmir",O246,0),"")</f>
        <v/>
      </c>
      <c r="R246" s="25">
        <f>IF(B246&lt;&gt;"",IF(J246="ƏDV-dən azad",O246,0),"")</f>
        <v/>
      </c>
      <c r="S246" s="25">
        <f>IF(B246&lt;&gt;"",IF(J246="0%",O246,0),"")</f>
        <v/>
      </c>
      <c r="T246" s="25">
        <f>IF(B246&lt;&gt;"",ROUND(P246*0.18,4),"")</f>
        <v/>
      </c>
      <c r="U246" s="25">
        <f>IF(B246&lt;&gt;"",O246+T246+N(K246),"")</f>
        <v/>
      </c>
      <c r="V246" s="26">
        <f>IF(B246&lt;&gt;"",TRIM(IF(OR(LEN(B246)&lt;&gt;10,ISERROR(--B246)),"Mal kodu 10 rəqəm olmalıdır. ",IF(ISNA(MATCH(B246,Kodlar!$A$2:$A$13650,0)),"Kod klassifikatorda tapılmadı. ",""))&amp;IF(D246="","Ad boşdur. ","")&amp;IF(E246="","Ölçü vahidi boşdur. ","")&amp;IF(N(F246)&lt;=0,"Miqdar 0-dan böyük olmalıdır. ","")&amp;IF(G246="","Qiymət boşdur. ","")&amp;IF(J246="","ƏDV rejimini seçin. ","")),IF(COUNTA(D246,F246,G246)&gt;0,"Mal kodu boşdur.",""))</f>
        <v/>
      </c>
    </row>
    <row r="247">
      <c r="A247" s="17">
        <f>IF(B247&lt;&gt;"",ROW()-4,"")</f>
        <v/>
      </c>
      <c r="B247" s="22" t="n"/>
      <c r="C247" s="23">
        <f>IF(B247&lt;&gt;"",IFERROR(VLOOKUP(B247,Kodlar!$A$2:$B$13650,2,FALSE),"⚠ Kod siyahıda tapılmadı"),"")</f>
        <v/>
      </c>
      <c r="D247" s="22" t="n"/>
      <c r="E247" s="22" t="n"/>
      <c r="F247" s="24" t="n"/>
      <c r="G247" s="24" t="n"/>
      <c r="H247" s="24" t="n"/>
      <c r="I247" s="24" t="n"/>
      <c r="J247" s="24" t="n"/>
      <c r="K247" s="24" t="n"/>
      <c r="L247" s="22" t="n"/>
      <c r="M247" s="25">
        <f>IF(B247&lt;&gt;"",ROUND(N(F247)*N(G247),4),"")</f>
        <v/>
      </c>
      <c r="N247" s="25">
        <f>IF(B247&lt;&gt;"",IF(I247&lt;&gt;"",ROUND(N(I247),4),ROUND(M247*N(H247)/100,4)),"")</f>
        <v/>
      </c>
      <c r="O247" s="25">
        <f>IF(B247&lt;&gt;"",M247+N247,"")</f>
        <v/>
      </c>
      <c r="P247" s="25">
        <f>IF(B247&lt;&gt;"",IF(J247="18%",O247,0),"")</f>
        <v/>
      </c>
      <c r="Q247" s="25">
        <f>IF(B247&lt;&gt;"",IF(J247="ƏDV-yə cəlb edilmir",O247,0),"")</f>
        <v/>
      </c>
      <c r="R247" s="25">
        <f>IF(B247&lt;&gt;"",IF(J247="ƏDV-dən azad",O247,0),"")</f>
        <v/>
      </c>
      <c r="S247" s="25">
        <f>IF(B247&lt;&gt;"",IF(J247="0%",O247,0),"")</f>
        <v/>
      </c>
      <c r="T247" s="25">
        <f>IF(B247&lt;&gt;"",ROUND(P247*0.18,4),"")</f>
        <v/>
      </c>
      <c r="U247" s="25">
        <f>IF(B247&lt;&gt;"",O247+T247+N(K247),"")</f>
        <v/>
      </c>
      <c r="V247" s="26">
        <f>IF(B247&lt;&gt;"",TRIM(IF(OR(LEN(B247)&lt;&gt;10,ISERROR(--B247)),"Mal kodu 10 rəqəm olmalıdır. ",IF(ISNA(MATCH(B247,Kodlar!$A$2:$A$13650,0)),"Kod klassifikatorda tapılmadı. ",""))&amp;IF(D247="","Ad boşdur. ","")&amp;IF(E247="","Ölçü vahidi boşdur. ","")&amp;IF(N(F247)&lt;=0,"Miqdar 0-dan böyük olmalıdır. ","")&amp;IF(G247="","Qiymət boşdur. ","")&amp;IF(J247="","ƏDV rejimini seçin. ","")),IF(COUNTA(D247,F247,G247)&gt;0,"Mal kodu boşdur.",""))</f>
        <v/>
      </c>
    </row>
    <row r="248">
      <c r="A248" s="17">
        <f>IF(B248&lt;&gt;"",ROW()-4,"")</f>
        <v/>
      </c>
      <c r="B248" s="22" t="n"/>
      <c r="C248" s="23">
        <f>IF(B248&lt;&gt;"",IFERROR(VLOOKUP(B248,Kodlar!$A$2:$B$13650,2,FALSE),"⚠ Kod siyahıda tapılmadı"),"")</f>
        <v/>
      </c>
      <c r="D248" s="22" t="n"/>
      <c r="E248" s="22" t="n"/>
      <c r="F248" s="24" t="n"/>
      <c r="G248" s="24" t="n"/>
      <c r="H248" s="24" t="n"/>
      <c r="I248" s="24" t="n"/>
      <c r="J248" s="24" t="n"/>
      <c r="K248" s="24" t="n"/>
      <c r="L248" s="22" t="n"/>
      <c r="M248" s="25">
        <f>IF(B248&lt;&gt;"",ROUND(N(F248)*N(G248),4),"")</f>
        <v/>
      </c>
      <c r="N248" s="25">
        <f>IF(B248&lt;&gt;"",IF(I248&lt;&gt;"",ROUND(N(I248),4),ROUND(M248*N(H248)/100,4)),"")</f>
        <v/>
      </c>
      <c r="O248" s="25">
        <f>IF(B248&lt;&gt;"",M248+N248,"")</f>
        <v/>
      </c>
      <c r="P248" s="25">
        <f>IF(B248&lt;&gt;"",IF(J248="18%",O248,0),"")</f>
        <v/>
      </c>
      <c r="Q248" s="25">
        <f>IF(B248&lt;&gt;"",IF(J248="ƏDV-yə cəlb edilmir",O248,0),"")</f>
        <v/>
      </c>
      <c r="R248" s="25">
        <f>IF(B248&lt;&gt;"",IF(J248="ƏDV-dən azad",O248,0),"")</f>
        <v/>
      </c>
      <c r="S248" s="25">
        <f>IF(B248&lt;&gt;"",IF(J248="0%",O248,0),"")</f>
        <v/>
      </c>
      <c r="T248" s="25">
        <f>IF(B248&lt;&gt;"",ROUND(P248*0.18,4),"")</f>
        <v/>
      </c>
      <c r="U248" s="25">
        <f>IF(B248&lt;&gt;"",O248+T248+N(K248),"")</f>
        <v/>
      </c>
      <c r="V248" s="26">
        <f>IF(B248&lt;&gt;"",TRIM(IF(OR(LEN(B248)&lt;&gt;10,ISERROR(--B248)),"Mal kodu 10 rəqəm olmalıdır. ",IF(ISNA(MATCH(B248,Kodlar!$A$2:$A$13650,0)),"Kod klassifikatorda tapılmadı. ",""))&amp;IF(D248="","Ad boşdur. ","")&amp;IF(E248="","Ölçü vahidi boşdur. ","")&amp;IF(N(F248)&lt;=0,"Miqdar 0-dan böyük olmalıdır. ","")&amp;IF(G248="","Qiymət boşdur. ","")&amp;IF(J248="","ƏDV rejimini seçin. ","")),IF(COUNTA(D248,F248,G248)&gt;0,"Mal kodu boşdur.",""))</f>
        <v/>
      </c>
    </row>
    <row r="249">
      <c r="A249" s="17">
        <f>IF(B249&lt;&gt;"",ROW()-4,"")</f>
        <v/>
      </c>
      <c r="B249" s="22" t="n"/>
      <c r="C249" s="23">
        <f>IF(B249&lt;&gt;"",IFERROR(VLOOKUP(B249,Kodlar!$A$2:$B$13650,2,FALSE),"⚠ Kod siyahıda tapılmadı"),"")</f>
        <v/>
      </c>
      <c r="D249" s="22" t="n"/>
      <c r="E249" s="22" t="n"/>
      <c r="F249" s="24" t="n"/>
      <c r="G249" s="24" t="n"/>
      <c r="H249" s="24" t="n"/>
      <c r="I249" s="24" t="n"/>
      <c r="J249" s="24" t="n"/>
      <c r="K249" s="24" t="n"/>
      <c r="L249" s="22" t="n"/>
      <c r="M249" s="25">
        <f>IF(B249&lt;&gt;"",ROUND(N(F249)*N(G249),4),"")</f>
        <v/>
      </c>
      <c r="N249" s="25">
        <f>IF(B249&lt;&gt;"",IF(I249&lt;&gt;"",ROUND(N(I249),4),ROUND(M249*N(H249)/100,4)),"")</f>
        <v/>
      </c>
      <c r="O249" s="25">
        <f>IF(B249&lt;&gt;"",M249+N249,"")</f>
        <v/>
      </c>
      <c r="P249" s="25">
        <f>IF(B249&lt;&gt;"",IF(J249="18%",O249,0),"")</f>
        <v/>
      </c>
      <c r="Q249" s="25">
        <f>IF(B249&lt;&gt;"",IF(J249="ƏDV-yə cəlb edilmir",O249,0),"")</f>
        <v/>
      </c>
      <c r="R249" s="25">
        <f>IF(B249&lt;&gt;"",IF(J249="ƏDV-dən azad",O249,0),"")</f>
        <v/>
      </c>
      <c r="S249" s="25">
        <f>IF(B249&lt;&gt;"",IF(J249="0%",O249,0),"")</f>
        <v/>
      </c>
      <c r="T249" s="25">
        <f>IF(B249&lt;&gt;"",ROUND(P249*0.18,4),"")</f>
        <v/>
      </c>
      <c r="U249" s="25">
        <f>IF(B249&lt;&gt;"",O249+T249+N(K249),"")</f>
        <v/>
      </c>
      <c r="V249" s="26">
        <f>IF(B249&lt;&gt;"",TRIM(IF(OR(LEN(B249)&lt;&gt;10,ISERROR(--B249)),"Mal kodu 10 rəqəm olmalıdır. ",IF(ISNA(MATCH(B249,Kodlar!$A$2:$A$13650,0)),"Kod klassifikatorda tapılmadı. ",""))&amp;IF(D249="","Ad boşdur. ","")&amp;IF(E249="","Ölçü vahidi boşdur. ","")&amp;IF(N(F249)&lt;=0,"Miqdar 0-dan böyük olmalıdır. ","")&amp;IF(G249="","Qiymət boşdur. ","")&amp;IF(J249="","ƏDV rejimini seçin. ","")),IF(COUNTA(D249,F249,G249)&gt;0,"Mal kodu boşdur.",""))</f>
        <v/>
      </c>
    </row>
    <row r="250">
      <c r="A250" s="17">
        <f>IF(B250&lt;&gt;"",ROW()-4,"")</f>
        <v/>
      </c>
      <c r="B250" s="22" t="n"/>
      <c r="C250" s="23">
        <f>IF(B250&lt;&gt;"",IFERROR(VLOOKUP(B250,Kodlar!$A$2:$B$13650,2,FALSE),"⚠ Kod siyahıda tapılmadı"),"")</f>
        <v/>
      </c>
      <c r="D250" s="22" t="n"/>
      <c r="E250" s="22" t="n"/>
      <c r="F250" s="24" t="n"/>
      <c r="G250" s="24" t="n"/>
      <c r="H250" s="24" t="n"/>
      <c r="I250" s="24" t="n"/>
      <c r="J250" s="24" t="n"/>
      <c r="K250" s="24" t="n"/>
      <c r="L250" s="22" t="n"/>
      <c r="M250" s="25">
        <f>IF(B250&lt;&gt;"",ROUND(N(F250)*N(G250),4),"")</f>
        <v/>
      </c>
      <c r="N250" s="25">
        <f>IF(B250&lt;&gt;"",IF(I250&lt;&gt;"",ROUND(N(I250),4),ROUND(M250*N(H250)/100,4)),"")</f>
        <v/>
      </c>
      <c r="O250" s="25">
        <f>IF(B250&lt;&gt;"",M250+N250,"")</f>
        <v/>
      </c>
      <c r="P250" s="25">
        <f>IF(B250&lt;&gt;"",IF(J250="18%",O250,0),"")</f>
        <v/>
      </c>
      <c r="Q250" s="25">
        <f>IF(B250&lt;&gt;"",IF(J250="ƏDV-yə cəlb edilmir",O250,0),"")</f>
        <v/>
      </c>
      <c r="R250" s="25">
        <f>IF(B250&lt;&gt;"",IF(J250="ƏDV-dən azad",O250,0),"")</f>
        <v/>
      </c>
      <c r="S250" s="25">
        <f>IF(B250&lt;&gt;"",IF(J250="0%",O250,0),"")</f>
        <v/>
      </c>
      <c r="T250" s="25">
        <f>IF(B250&lt;&gt;"",ROUND(P250*0.18,4),"")</f>
        <v/>
      </c>
      <c r="U250" s="25">
        <f>IF(B250&lt;&gt;"",O250+T250+N(K250),"")</f>
        <v/>
      </c>
      <c r="V250" s="26">
        <f>IF(B250&lt;&gt;"",TRIM(IF(OR(LEN(B250)&lt;&gt;10,ISERROR(--B250)),"Mal kodu 10 rəqəm olmalıdır. ",IF(ISNA(MATCH(B250,Kodlar!$A$2:$A$13650,0)),"Kod klassifikatorda tapılmadı. ",""))&amp;IF(D250="","Ad boşdur. ","")&amp;IF(E250="","Ölçü vahidi boşdur. ","")&amp;IF(N(F250)&lt;=0,"Miqdar 0-dan böyük olmalıdır. ","")&amp;IF(G250="","Qiymət boşdur. ","")&amp;IF(J250="","ƏDV rejimini seçin. ","")),IF(COUNTA(D250,F250,G250)&gt;0,"Mal kodu boşdur.",""))</f>
        <v/>
      </c>
    </row>
    <row r="251">
      <c r="A251" s="17">
        <f>IF(B251&lt;&gt;"",ROW()-4,"")</f>
        <v/>
      </c>
      <c r="B251" s="22" t="n"/>
      <c r="C251" s="23">
        <f>IF(B251&lt;&gt;"",IFERROR(VLOOKUP(B251,Kodlar!$A$2:$B$13650,2,FALSE),"⚠ Kod siyahıda tapılmadı"),"")</f>
        <v/>
      </c>
      <c r="D251" s="22" t="n"/>
      <c r="E251" s="22" t="n"/>
      <c r="F251" s="24" t="n"/>
      <c r="G251" s="24" t="n"/>
      <c r="H251" s="24" t="n"/>
      <c r="I251" s="24" t="n"/>
      <c r="J251" s="24" t="n"/>
      <c r="K251" s="24" t="n"/>
      <c r="L251" s="22" t="n"/>
      <c r="M251" s="25">
        <f>IF(B251&lt;&gt;"",ROUND(N(F251)*N(G251),4),"")</f>
        <v/>
      </c>
      <c r="N251" s="25">
        <f>IF(B251&lt;&gt;"",IF(I251&lt;&gt;"",ROUND(N(I251),4),ROUND(M251*N(H251)/100,4)),"")</f>
        <v/>
      </c>
      <c r="O251" s="25">
        <f>IF(B251&lt;&gt;"",M251+N251,"")</f>
        <v/>
      </c>
      <c r="P251" s="25">
        <f>IF(B251&lt;&gt;"",IF(J251="18%",O251,0),"")</f>
        <v/>
      </c>
      <c r="Q251" s="25">
        <f>IF(B251&lt;&gt;"",IF(J251="ƏDV-yə cəlb edilmir",O251,0),"")</f>
        <v/>
      </c>
      <c r="R251" s="25">
        <f>IF(B251&lt;&gt;"",IF(J251="ƏDV-dən azad",O251,0),"")</f>
        <v/>
      </c>
      <c r="S251" s="25">
        <f>IF(B251&lt;&gt;"",IF(J251="0%",O251,0),"")</f>
        <v/>
      </c>
      <c r="T251" s="25">
        <f>IF(B251&lt;&gt;"",ROUND(P251*0.18,4),"")</f>
        <v/>
      </c>
      <c r="U251" s="25">
        <f>IF(B251&lt;&gt;"",O251+T251+N(K251),"")</f>
        <v/>
      </c>
      <c r="V251" s="26">
        <f>IF(B251&lt;&gt;"",TRIM(IF(OR(LEN(B251)&lt;&gt;10,ISERROR(--B251)),"Mal kodu 10 rəqəm olmalıdır. ",IF(ISNA(MATCH(B251,Kodlar!$A$2:$A$13650,0)),"Kod klassifikatorda tapılmadı. ",""))&amp;IF(D251="","Ad boşdur. ","")&amp;IF(E251="","Ölçü vahidi boşdur. ","")&amp;IF(N(F251)&lt;=0,"Miqdar 0-dan böyük olmalıdır. ","")&amp;IF(G251="","Qiymət boşdur. ","")&amp;IF(J251="","ƏDV rejimini seçin. ","")),IF(COUNTA(D251,F251,G251)&gt;0,"Mal kodu boşdur.",""))</f>
        <v/>
      </c>
    </row>
    <row r="252">
      <c r="A252" s="17">
        <f>IF(B252&lt;&gt;"",ROW()-4,"")</f>
        <v/>
      </c>
      <c r="B252" s="22" t="n"/>
      <c r="C252" s="23">
        <f>IF(B252&lt;&gt;"",IFERROR(VLOOKUP(B252,Kodlar!$A$2:$B$13650,2,FALSE),"⚠ Kod siyahıda tapılmadı"),"")</f>
        <v/>
      </c>
      <c r="D252" s="22" t="n"/>
      <c r="E252" s="22" t="n"/>
      <c r="F252" s="24" t="n"/>
      <c r="G252" s="24" t="n"/>
      <c r="H252" s="24" t="n"/>
      <c r="I252" s="24" t="n"/>
      <c r="J252" s="24" t="n"/>
      <c r="K252" s="24" t="n"/>
      <c r="L252" s="22" t="n"/>
      <c r="M252" s="25">
        <f>IF(B252&lt;&gt;"",ROUND(N(F252)*N(G252),4),"")</f>
        <v/>
      </c>
      <c r="N252" s="25">
        <f>IF(B252&lt;&gt;"",IF(I252&lt;&gt;"",ROUND(N(I252),4),ROUND(M252*N(H252)/100,4)),"")</f>
        <v/>
      </c>
      <c r="O252" s="25">
        <f>IF(B252&lt;&gt;"",M252+N252,"")</f>
        <v/>
      </c>
      <c r="P252" s="25">
        <f>IF(B252&lt;&gt;"",IF(J252="18%",O252,0),"")</f>
        <v/>
      </c>
      <c r="Q252" s="25">
        <f>IF(B252&lt;&gt;"",IF(J252="ƏDV-yə cəlb edilmir",O252,0),"")</f>
        <v/>
      </c>
      <c r="R252" s="25">
        <f>IF(B252&lt;&gt;"",IF(J252="ƏDV-dən azad",O252,0),"")</f>
        <v/>
      </c>
      <c r="S252" s="25">
        <f>IF(B252&lt;&gt;"",IF(J252="0%",O252,0),"")</f>
        <v/>
      </c>
      <c r="T252" s="25">
        <f>IF(B252&lt;&gt;"",ROUND(P252*0.18,4),"")</f>
        <v/>
      </c>
      <c r="U252" s="25">
        <f>IF(B252&lt;&gt;"",O252+T252+N(K252),"")</f>
        <v/>
      </c>
      <c r="V252" s="26">
        <f>IF(B252&lt;&gt;"",TRIM(IF(OR(LEN(B252)&lt;&gt;10,ISERROR(--B252)),"Mal kodu 10 rəqəm olmalıdır. ",IF(ISNA(MATCH(B252,Kodlar!$A$2:$A$13650,0)),"Kod klassifikatorda tapılmadı. ",""))&amp;IF(D252="","Ad boşdur. ","")&amp;IF(E252="","Ölçü vahidi boşdur. ","")&amp;IF(N(F252)&lt;=0,"Miqdar 0-dan böyük olmalıdır. ","")&amp;IF(G252="","Qiymət boşdur. ","")&amp;IF(J252="","ƏDV rejimini seçin. ","")),IF(COUNTA(D252,F252,G252)&gt;0,"Mal kodu boşdur.",""))</f>
        <v/>
      </c>
    </row>
    <row r="253">
      <c r="A253" s="17">
        <f>IF(B253&lt;&gt;"",ROW()-4,"")</f>
        <v/>
      </c>
      <c r="B253" s="22" t="n"/>
      <c r="C253" s="23">
        <f>IF(B253&lt;&gt;"",IFERROR(VLOOKUP(B253,Kodlar!$A$2:$B$13650,2,FALSE),"⚠ Kod siyahıda tapılmadı"),"")</f>
        <v/>
      </c>
      <c r="D253" s="22" t="n"/>
      <c r="E253" s="22" t="n"/>
      <c r="F253" s="24" t="n"/>
      <c r="G253" s="24" t="n"/>
      <c r="H253" s="24" t="n"/>
      <c r="I253" s="24" t="n"/>
      <c r="J253" s="24" t="n"/>
      <c r="K253" s="24" t="n"/>
      <c r="L253" s="22" t="n"/>
      <c r="M253" s="25">
        <f>IF(B253&lt;&gt;"",ROUND(N(F253)*N(G253),4),"")</f>
        <v/>
      </c>
      <c r="N253" s="25">
        <f>IF(B253&lt;&gt;"",IF(I253&lt;&gt;"",ROUND(N(I253),4),ROUND(M253*N(H253)/100,4)),"")</f>
        <v/>
      </c>
      <c r="O253" s="25">
        <f>IF(B253&lt;&gt;"",M253+N253,"")</f>
        <v/>
      </c>
      <c r="P253" s="25">
        <f>IF(B253&lt;&gt;"",IF(J253="18%",O253,0),"")</f>
        <v/>
      </c>
      <c r="Q253" s="25">
        <f>IF(B253&lt;&gt;"",IF(J253="ƏDV-yə cəlb edilmir",O253,0),"")</f>
        <v/>
      </c>
      <c r="R253" s="25">
        <f>IF(B253&lt;&gt;"",IF(J253="ƏDV-dən azad",O253,0),"")</f>
        <v/>
      </c>
      <c r="S253" s="25">
        <f>IF(B253&lt;&gt;"",IF(J253="0%",O253,0),"")</f>
        <v/>
      </c>
      <c r="T253" s="25">
        <f>IF(B253&lt;&gt;"",ROUND(P253*0.18,4),"")</f>
        <v/>
      </c>
      <c r="U253" s="25">
        <f>IF(B253&lt;&gt;"",O253+T253+N(K253),"")</f>
        <v/>
      </c>
      <c r="V253" s="26">
        <f>IF(B253&lt;&gt;"",TRIM(IF(OR(LEN(B253)&lt;&gt;10,ISERROR(--B253)),"Mal kodu 10 rəqəm olmalıdır. ",IF(ISNA(MATCH(B253,Kodlar!$A$2:$A$13650,0)),"Kod klassifikatorda tapılmadı. ",""))&amp;IF(D253="","Ad boşdur. ","")&amp;IF(E253="","Ölçü vahidi boşdur. ","")&amp;IF(N(F253)&lt;=0,"Miqdar 0-dan böyük olmalıdır. ","")&amp;IF(G253="","Qiymət boşdur. ","")&amp;IF(J253="","ƏDV rejimini seçin. ","")),IF(COUNTA(D253,F253,G253)&gt;0,"Mal kodu boşdur.",""))</f>
        <v/>
      </c>
    </row>
    <row r="254">
      <c r="A254" s="17">
        <f>IF(B254&lt;&gt;"",ROW()-4,"")</f>
        <v/>
      </c>
      <c r="B254" s="22" t="n"/>
      <c r="C254" s="23">
        <f>IF(B254&lt;&gt;"",IFERROR(VLOOKUP(B254,Kodlar!$A$2:$B$13650,2,FALSE),"⚠ Kod siyahıda tapılmadı"),"")</f>
        <v/>
      </c>
      <c r="D254" s="22" t="n"/>
      <c r="E254" s="22" t="n"/>
      <c r="F254" s="24" t="n"/>
      <c r="G254" s="24" t="n"/>
      <c r="H254" s="24" t="n"/>
      <c r="I254" s="24" t="n"/>
      <c r="J254" s="24" t="n"/>
      <c r="K254" s="24" t="n"/>
      <c r="L254" s="22" t="n"/>
      <c r="M254" s="25">
        <f>IF(B254&lt;&gt;"",ROUND(N(F254)*N(G254),4),"")</f>
        <v/>
      </c>
      <c r="N254" s="25">
        <f>IF(B254&lt;&gt;"",IF(I254&lt;&gt;"",ROUND(N(I254),4),ROUND(M254*N(H254)/100,4)),"")</f>
        <v/>
      </c>
      <c r="O254" s="25">
        <f>IF(B254&lt;&gt;"",M254+N254,"")</f>
        <v/>
      </c>
      <c r="P254" s="25">
        <f>IF(B254&lt;&gt;"",IF(J254="18%",O254,0),"")</f>
        <v/>
      </c>
      <c r="Q254" s="25">
        <f>IF(B254&lt;&gt;"",IF(J254="ƏDV-yə cəlb edilmir",O254,0),"")</f>
        <v/>
      </c>
      <c r="R254" s="25">
        <f>IF(B254&lt;&gt;"",IF(J254="ƏDV-dən azad",O254,0),"")</f>
        <v/>
      </c>
      <c r="S254" s="25">
        <f>IF(B254&lt;&gt;"",IF(J254="0%",O254,0),"")</f>
        <v/>
      </c>
      <c r="T254" s="25">
        <f>IF(B254&lt;&gt;"",ROUND(P254*0.18,4),"")</f>
        <v/>
      </c>
      <c r="U254" s="25">
        <f>IF(B254&lt;&gt;"",O254+T254+N(K254),"")</f>
        <v/>
      </c>
      <c r="V254" s="26">
        <f>IF(B254&lt;&gt;"",TRIM(IF(OR(LEN(B254)&lt;&gt;10,ISERROR(--B254)),"Mal kodu 10 rəqəm olmalıdır. ",IF(ISNA(MATCH(B254,Kodlar!$A$2:$A$13650,0)),"Kod klassifikatorda tapılmadı. ",""))&amp;IF(D254="","Ad boşdur. ","")&amp;IF(E254="","Ölçü vahidi boşdur. ","")&amp;IF(N(F254)&lt;=0,"Miqdar 0-dan böyük olmalıdır. ","")&amp;IF(G254="","Qiymət boşdur. ","")&amp;IF(J254="","ƏDV rejimini seçin. ","")),IF(COUNTA(D254,F254,G254)&gt;0,"Mal kodu boşdur.",""))</f>
        <v/>
      </c>
    </row>
    <row r="255">
      <c r="A255" s="17">
        <f>IF(B255&lt;&gt;"",ROW()-4,"")</f>
        <v/>
      </c>
      <c r="B255" s="22" t="n"/>
      <c r="C255" s="23">
        <f>IF(B255&lt;&gt;"",IFERROR(VLOOKUP(B255,Kodlar!$A$2:$B$13650,2,FALSE),"⚠ Kod siyahıda tapılmadı"),"")</f>
        <v/>
      </c>
      <c r="D255" s="22" t="n"/>
      <c r="E255" s="22" t="n"/>
      <c r="F255" s="24" t="n"/>
      <c r="G255" s="24" t="n"/>
      <c r="H255" s="24" t="n"/>
      <c r="I255" s="24" t="n"/>
      <c r="J255" s="24" t="n"/>
      <c r="K255" s="24" t="n"/>
      <c r="L255" s="22" t="n"/>
      <c r="M255" s="25">
        <f>IF(B255&lt;&gt;"",ROUND(N(F255)*N(G255),4),"")</f>
        <v/>
      </c>
      <c r="N255" s="25">
        <f>IF(B255&lt;&gt;"",IF(I255&lt;&gt;"",ROUND(N(I255),4),ROUND(M255*N(H255)/100,4)),"")</f>
        <v/>
      </c>
      <c r="O255" s="25">
        <f>IF(B255&lt;&gt;"",M255+N255,"")</f>
        <v/>
      </c>
      <c r="P255" s="25">
        <f>IF(B255&lt;&gt;"",IF(J255="18%",O255,0),"")</f>
        <v/>
      </c>
      <c r="Q255" s="25">
        <f>IF(B255&lt;&gt;"",IF(J255="ƏDV-yə cəlb edilmir",O255,0),"")</f>
        <v/>
      </c>
      <c r="R255" s="25">
        <f>IF(B255&lt;&gt;"",IF(J255="ƏDV-dən azad",O255,0),"")</f>
        <v/>
      </c>
      <c r="S255" s="25">
        <f>IF(B255&lt;&gt;"",IF(J255="0%",O255,0),"")</f>
        <v/>
      </c>
      <c r="T255" s="25">
        <f>IF(B255&lt;&gt;"",ROUND(P255*0.18,4),"")</f>
        <v/>
      </c>
      <c r="U255" s="25">
        <f>IF(B255&lt;&gt;"",O255+T255+N(K255),"")</f>
        <v/>
      </c>
      <c r="V255" s="26">
        <f>IF(B255&lt;&gt;"",TRIM(IF(OR(LEN(B255)&lt;&gt;10,ISERROR(--B255)),"Mal kodu 10 rəqəm olmalıdır. ",IF(ISNA(MATCH(B255,Kodlar!$A$2:$A$13650,0)),"Kod klassifikatorda tapılmadı. ",""))&amp;IF(D255="","Ad boşdur. ","")&amp;IF(E255="","Ölçü vahidi boşdur. ","")&amp;IF(N(F255)&lt;=0,"Miqdar 0-dan böyük olmalıdır. ","")&amp;IF(G255="","Qiymət boşdur. ","")&amp;IF(J255="","ƏDV rejimini seçin. ","")),IF(COUNTA(D255,F255,G255)&gt;0,"Mal kodu boşdur.",""))</f>
        <v/>
      </c>
    </row>
    <row r="256">
      <c r="A256" s="17">
        <f>IF(B256&lt;&gt;"",ROW()-4,"")</f>
        <v/>
      </c>
      <c r="B256" s="22" t="n"/>
      <c r="C256" s="23">
        <f>IF(B256&lt;&gt;"",IFERROR(VLOOKUP(B256,Kodlar!$A$2:$B$13650,2,FALSE),"⚠ Kod siyahıda tapılmadı"),"")</f>
        <v/>
      </c>
      <c r="D256" s="22" t="n"/>
      <c r="E256" s="22" t="n"/>
      <c r="F256" s="24" t="n"/>
      <c r="G256" s="24" t="n"/>
      <c r="H256" s="24" t="n"/>
      <c r="I256" s="24" t="n"/>
      <c r="J256" s="24" t="n"/>
      <c r="K256" s="24" t="n"/>
      <c r="L256" s="22" t="n"/>
      <c r="M256" s="25">
        <f>IF(B256&lt;&gt;"",ROUND(N(F256)*N(G256),4),"")</f>
        <v/>
      </c>
      <c r="N256" s="25">
        <f>IF(B256&lt;&gt;"",IF(I256&lt;&gt;"",ROUND(N(I256),4),ROUND(M256*N(H256)/100,4)),"")</f>
        <v/>
      </c>
      <c r="O256" s="25">
        <f>IF(B256&lt;&gt;"",M256+N256,"")</f>
        <v/>
      </c>
      <c r="P256" s="25">
        <f>IF(B256&lt;&gt;"",IF(J256="18%",O256,0),"")</f>
        <v/>
      </c>
      <c r="Q256" s="25">
        <f>IF(B256&lt;&gt;"",IF(J256="ƏDV-yə cəlb edilmir",O256,0),"")</f>
        <v/>
      </c>
      <c r="R256" s="25">
        <f>IF(B256&lt;&gt;"",IF(J256="ƏDV-dən azad",O256,0),"")</f>
        <v/>
      </c>
      <c r="S256" s="25">
        <f>IF(B256&lt;&gt;"",IF(J256="0%",O256,0),"")</f>
        <v/>
      </c>
      <c r="T256" s="25">
        <f>IF(B256&lt;&gt;"",ROUND(P256*0.18,4),"")</f>
        <v/>
      </c>
      <c r="U256" s="25">
        <f>IF(B256&lt;&gt;"",O256+T256+N(K256),"")</f>
        <v/>
      </c>
      <c r="V256" s="26">
        <f>IF(B256&lt;&gt;"",TRIM(IF(OR(LEN(B256)&lt;&gt;10,ISERROR(--B256)),"Mal kodu 10 rəqəm olmalıdır. ",IF(ISNA(MATCH(B256,Kodlar!$A$2:$A$13650,0)),"Kod klassifikatorda tapılmadı. ",""))&amp;IF(D256="","Ad boşdur. ","")&amp;IF(E256="","Ölçü vahidi boşdur. ","")&amp;IF(N(F256)&lt;=0,"Miqdar 0-dan böyük olmalıdır. ","")&amp;IF(G256="","Qiymət boşdur. ","")&amp;IF(J256="","ƏDV rejimini seçin. ","")),IF(COUNTA(D256,F256,G256)&gt;0,"Mal kodu boşdur.",""))</f>
        <v/>
      </c>
    </row>
    <row r="257">
      <c r="A257" s="17">
        <f>IF(B257&lt;&gt;"",ROW()-4,"")</f>
        <v/>
      </c>
      <c r="B257" s="22" t="n"/>
      <c r="C257" s="23">
        <f>IF(B257&lt;&gt;"",IFERROR(VLOOKUP(B257,Kodlar!$A$2:$B$13650,2,FALSE),"⚠ Kod siyahıda tapılmadı"),"")</f>
        <v/>
      </c>
      <c r="D257" s="22" t="n"/>
      <c r="E257" s="22" t="n"/>
      <c r="F257" s="24" t="n"/>
      <c r="G257" s="24" t="n"/>
      <c r="H257" s="24" t="n"/>
      <c r="I257" s="24" t="n"/>
      <c r="J257" s="24" t="n"/>
      <c r="K257" s="24" t="n"/>
      <c r="L257" s="22" t="n"/>
      <c r="M257" s="25">
        <f>IF(B257&lt;&gt;"",ROUND(N(F257)*N(G257),4),"")</f>
        <v/>
      </c>
      <c r="N257" s="25">
        <f>IF(B257&lt;&gt;"",IF(I257&lt;&gt;"",ROUND(N(I257),4),ROUND(M257*N(H257)/100,4)),"")</f>
        <v/>
      </c>
      <c r="O257" s="25">
        <f>IF(B257&lt;&gt;"",M257+N257,"")</f>
        <v/>
      </c>
      <c r="P257" s="25">
        <f>IF(B257&lt;&gt;"",IF(J257="18%",O257,0),"")</f>
        <v/>
      </c>
      <c r="Q257" s="25">
        <f>IF(B257&lt;&gt;"",IF(J257="ƏDV-yə cəlb edilmir",O257,0),"")</f>
        <v/>
      </c>
      <c r="R257" s="25">
        <f>IF(B257&lt;&gt;"",IF(J257="ƏDV-dən azad",O257,0),"")</f>
        <v/>
      </c>
      <c r="S257" s="25">
        <f>IF(B257&lt;&gt;"",IF(J257="0%",O257,0),"")</f>
        <v/>
      </c>
      <c r="T257" s="25">
        <f>IF(B257&lt;&gt;"",ROUND(P257*0.18,4),"")</f>
        <v/>
      </c>
      <c r="U257" s="25">
        <f>IF(B257&lt;&gt;"",O257+T257+N(K257),"")</f>
        <v/>
      </c>
      <c r="V257" s="26">
        <f>IF(B257&lt;&gt;"",TRIM(IF(OR(LEN(B257)&lt;&gt;10,ISERROR(--B257)),"Mal kodu 10 rəqəm olmalıdır. ",IF(ISNA(MATCH(B257,Kodlar!$A$2:$A$13650,0)),"Kod klassifikatorda tapılmadı. ",""))&amp;IF(D257="","Ad boşdur. ","")&amp;IF(E257="","Ölçü vahidi boşdur. ","")&amp;IF(N(F257)&lt;=0,"Miqdar 0-dan böyük olmalıdır. ","")&amp;IF(G257="","Qiymət boşdur. ","")&amp;IF(J257="","ƏDV rejimini seçin. ","")),IF(COUNTA(D257,F257,G257)&gt;0,"Mal kodu boşdur.",""))</f>
        <v/>
      </c>
    </row>
    <row r="258">
      <c r="A258" s="17">
        <f>IF(B258&lt;&gt;"",ROW()-4,"")</f>
        <v/>
      </c>
      <c r="B258" s="22" t="n"/>
      <c r="C258" s="23">
        <f>IF(B258&lt;&gt;"",IFERROR(VLOOKUP(B258,Kodlar!$A$2:$B$13650,2,FALSE),"⚠ Kod siyahıda tapılmadı"),"")</f>
        <v/>
      </c>
      <c r="D258" s="22" t="n"/>
      <c r="E258" s="22" t="n"/>
      <c r="F258" s="24" t="n"/>
      <c r="G258" s="24" t="n"/>
      <c r="H258" s="24" t="n"/>
      <c r="I258" s="24" t="n"/>
      <c r="J258" s="24" t="n"/>
      <c r="K258" s="24" t="n"/>
      <c r="L258" s="22" t="n"/>
      <c r="M258" s="25">
        <f>IF(B258&lt;&gt;"",ROUND(N(F258)*N(G258),4),"")</f>
        <v/>
      </c>
      <c r="N258" s="25">
        <f>IF(B258&lt;&gt;"",IF(I258&lt;&gt;"",ROUND(N(I258),4),ROUND(M258*N(H258)/100,4)),"")</f>
        <v/>
      </c>
      <c r="O258" s="25">
        <f>IF(B258&lt;&gt;"",M258+N258,"")</f>
        <v/>
      </c>
      <c r="P258" s="25">
        <f>IF(B258&lt;&gt;"",IF(J258="18%",O258,0),"")</f>
        <v/>
      </c>
      <c r="Q258" s="25">
        <f>IF(B258&lt;&gt;"",IF(J258="ƏDV-yə cəlb edilmir",O258,0),"")</f>
        <v/>
      </c>
      <c r="R258" s="25">
        <f>IF(B258&lt;&gt;"",IF(J258="ƏDV-dən azad",O258,0),"")</f>
        <v/>
      </c>
      <c r="S258" s="25">
        <f>IF(B258&lt;&gt;"",IF(J258="0%",O258,0),"")</f>
        <v/>
      </c>
      <c r="T258" s="25">
        <f>IF(B258&lt;&gt;"",ROUND(P258*0.18,4),"")</f>
        <v/>
      </c>
      <c r="U258" s="25">
        <f>IF(B258&lt;&gt;"",O258+T258+N(K258),"")</f>
        <v/>
      </c>
      <c r="V258" s="26">
        <f>IF(B258&lt;&gt;"",TRIM(IF(OR(LEN(B258)&lt;&gt;10,ISERROR(--B258)),"Mal kodu 10 rəqəm olmalıdır. ",IF(ISNA(MATCH(B258,Kodlar!$A$2:$A$13650,0)),"Kod klassifikatorda tapılmadı. ",""))&amp;IF(D258="","Ad boşdur. ","")&amp;IF(E258="","Ölçü vahidi boşdur. ","")&amp;IF(N(F258)&lt;=0,"Miqdar 0-dan böyük olmalıdır. ","")&amp;IF(G258="","Qiymət boşdur. ","")&amp;IF(J258="","ƏDV rejimini seçin. ","")),IF(COUNTA(D258,F258,G258)&gt;0,"Mal kodu boşdur.",""))</f>
        <v/>
      </c>
    </row>
    <row r="259">
      <c r="A259" s="17">
        <f>IF(B259&lt;&gt;"",ROW()-4,"")</f>
        <v/>
      </c>
      <c r="B259" s="22" t="n"/>
      <c r="C259" s="23">
        <f>IF(B259&lt;&gt;"",IFERROR(VLOOKUP(B259,Kodlar!$A$2:$B$13650,2,FALSE),"⚠ Kod siyahıda tapılmadı"),"")</f>
        <v/>
      </c>
      <c r="D259" s="22" t="n"/>
      <c r="E259" s="22" t="n"/>
      <c r="F259" s="24" t="n"/>
      <c r="G259" s="24" t="n"/>
      <c r="H259" s="24" t="n"/>
      <c r="I259" s="24" t="n"/>
      <c r="J259" s="24" t="n"/>
      <c r="K259" s="24" t="n"/>
      <c r="L259" s="22" t="n"/>
      <c r="M259" s="25">
        <f>IF(B259&lt;&gt;"",ROUND(N(F259)*N(G259),4),"")</f>
        <v/>
      </c>
      <c r="N259" s="25">
        <f>IF(B259&lt;&gt;"",IF(I259&lt;&gt;"",ROUND(N(I259),4),ROUND(M259*N(H259)/100,4)),"")</f>
        <v/>
      </c>
      <c r="O259" s="25">
        <f>IF(B259&lt;&gt;"",M259+N259,"")</f>
        <v/>
      </c>
      <c r="P259" s="25">
        <f>IF(B259&lt;&gt;"",IF(J259="18%",O259,0),"")</f>
        <v/>
      </c>
      <c r="Q259" s="25">
        <f>IF(B259&lt;&gt;"",IF(J259="ƏDV-yə cəlb edilmir",O259,0),"")</f>
        <v/>
      </c>
      <c r="R259" s="25">
        <f>IF(B259&lt;&gt;"",IF(J259="ƏDV-dən azad",O259,0),"")</f>
        <v/>
      </c>
      <c r="S259" s="25">
        <f>IF(B259&lt;&gt;"",IF(J259="0%",O259,0),"")</f>
        <v/>
      </c>
      <c r="T259" s="25">
        <f>IF(B259&lt;&gt;"",ROUND(P259*0.18,4),"")</f>
        <v/>
      </c>
      <c r="U259" s="25">
        <f>IF(B259&lt;&gt;"",O259+T259+N(K259),"")</f>
        <v/>
      </c>
      <c r="V259" s="26">
        <f>IF(B259&lt;&gt;"",TRIM(IF(OR(LEN(B259)&lt;&gt;10,ISERROR(--B259)),"Mal kodu 10 rəqəm olmalıdır. ",IF(ISNA(MATCH(B259,Kodlar!$A$2:$A$13650,0)),"Kod klassifikatorda tapılmadı. ",""))&amp;IF(D259="","Ad boşdur. ","")&amp;IF(E259="","Ölçü vahidi boşdur. ","")&amp;IF(N(F259)&lt;=0,"Miqdar 0-dan böyük olmalıdır. ","")&amp;IF(G259="","Qiymət boşdur. ","")&amp;IF(J259="","ƏDV rejimini seçin. ","")),IF(COUNTA(D259,F259,G259)&gt;0,"Mal kodu boşdur.",""))</f>
        <v/>
      </c>
    </row>
    <row r="260">
      <c r="A260" s="17">
        <f>IF(B260&lt;&gt;"",ROW()-4,"")</f>
        <v/>
      </c>
      <c r="B260" s="22" t="n"/>
      <c r="C260" s="23">
        <f>IF(B260&lt;&gt;"",IFERROR(VLOOKUP(B260,Kodlar!$A$2:$B$13650,2,FALSE),"⚠ Kod siyahıda tapılmadı"),"")</f>
        <v/>
      </c>
      <c r="D260" s="22" t="n"/>
      <c r="E260" s="22" t="n"/>
      <c r="F260" s="24" t="n"/>
      <c r="G260" s="24" t="n"/>
      <c r="H260" s="24" t="n"/>
      <c r="I260" s="24" t="n"/>
      <c r="J260" s="24" t="n"/>
      <c r="K260" s="24" t="n"/>
      <c r="L260" s="22" t="n"/>
      <c r="M260" s="25">
        <f>IF(B260&lt;&gt;"",ROUND(N(F260)*N(G260),4),"")</f>
        <v/>
      </c>
      <c r="N260" s="25">
        <f>IF(B260&lt;&gt;"",IF(I260&lt;&gt;"",ROUND(N(I260),4),ROUND(M260*N(H260)/100,4)),"")</f>
        <v/>
      </c>
      <c r="O260" s="25">
        <f>IF(B260&lt;&gt;"",M260+N260,"")</f>
        <v/>
      </c>
      <c r="P260" s="25">
        <f>IF(B260&lt;&gt;"",IF(J260="18%",O260,0),"")</f>
        <v/>
      </c>
      <c r="Q260" s="25">
        <f>IF(B260&lt;&gt;"",IF(J260="ƏDV-yə cəlb edilmir",O260,0),"")</f>
        <v/>
      </c>
      <c r="R260" s="25">
        <f>IF(B260&lt;&gt;"",IF(J260="ƏDV-dən azad",O260,0),"")</f>
        <v/>
      </c>
      <c r="S260" s="25">
        <f>IF(B260&lt;&gt;"",IF(J260="0%",O260,0),"")</f>
        <v/>
      </c>
      <c r="T260" s="25">
        <f>IF(B260&lt;&gt;"",ROUND(P260*0.18,4),"")</f>
        <v/>
      </c>
      <c r="U260" s="25">
        <f>IF(B260&lt;&gt;"",O260+T260+N(K260),"")</f>
        <v/>
      </c>
      <c r="V260" s="26">
        <f>IF(B260&lt;&gt;"",TRIM(IF(OR(LEN(B260)&lt;&gt;10,ISERROR(--B260)),"Mal kodu 10 rəqəm olmalıdır. ",IF(ISNA(MATCH(B260,Kodlar!$A$2:$A$13650,0)),"Kod klassifikatorda tapılmadı. ",""))&amp;IF(D260="","Ad boşdur. ","")&amp;IF(E260="","Ölçü vahidi boşdur. ","")&amp;IF(N(F260)&lt;=0,"Miqdar 0-dan böyük olmalıdır. ","")&amp;IF(G260="","Qiymət boşdur. ","")&amp;IF(J260="","ƏDV rejimini seçin. ","")),IF(COUNTA(D260,F260,G260)&gt;0,"Mal kodu boşdur.",""))</f>
        <v/>
      </c>
    </row>
    <row r="261">
      <c r="A261" s="17">
        <f>IF(B261&lt;&gt;"",ROW()-4,"")</f>
        <v/>
      </c>
      <c r="B261" s="22" t="n"/>
      <c r="C261" s="23">
        <f>IF(B261&lt;&gt;"",IFERROR(VLOOKUP(B261,Kodlar!$A$2:$B$13650,2,FALSE),"⚠ Kod siyahıda tapılmadı"),"")</f>
        <v/>
      </c>
      <c r="D261" s="22" t="n"/>
      <c r="E261" s="22" t="n"/>
      <c r="F261" s="24" t="n"/>
      <c r="G261" s="24" t="n"/>
      <c r="H261" s="24" t="n"/>
      <c r="I261" s="24" t="n"/>
      <c r="J261" s="24" t="n"/>
      <c r="K261" s="24" t="n"/>
      <c r="L261" s="22" t="n"/>
      <c r="M261" s="25">
        <f>IF(B261&lt;&gt;"",ROUND(N(F261)*N(G261),4),"")</f>
        <v/>
      </c>
      <c r="N261" s="25">
        <f>IF(B261&lt;&gt;"",IF(I261&lt;&gt;"",ROUND(N(I261),4),ROUND(M261*N(H261)/100,4)),"")</f>
        <v/>
      </c>
      <c r="O261" s="25">
        <f>IF(B261&lt;&gt;"",M261+N261,"")</f>
        <v/>
      </c>
      <c r="P261" s="25">
        <f>IF(B261&lt;&gt;"",IF(J261="18%",O261,0),"")</f>
        <v/>
      </c>
      <c r="Q261" s="25">
        <f>IF(B261&lt;&gt;"",IF(J261="ƏDV-yə cəlb edilmir",O261,0),"")</f>
        <v/>
      </c>
      <c r="R261" s="25">
        <f>IF(B261&lt;&gt;"",IF(J261="ƏDV-dən azad",O261,0),"")</f>
        <v/>
      </c>
      <c r="S261" s="25">
        <f>IF(B261&lt;&gt;"",IF(J261="0%",O261,0),"")</f>
        <v/>
      </c>
      <c r="T261" s="25">
        <f>IF(B261&lt;&gt;"",ROUND(P261*0.18,4),"")</f>
        <v/>
      </c>
      <c r="U261" s="25">
        <f>IF(B261&lt;&gt;"",O261+T261+N(K261),"")</f>
        <v/>
      </c>
      <c r="V261" s="26">
        <f>IF(B261&lt;&gt;"",TRIM(IF(OR(LEN(B261)&lt;&gt;10,ISERROR(--B261)),"Mal kodu 10 rəqəm olmalıdır. ",IF(ISNA(MATCH(B261,Kodlar!$A$2:$A$13650,0)),"Kod klassifikatorda tapılmadı. ",""))&amp;IF(D261="","Ad boşdur. ","")&amp;IF(E261="","Ölçü vahidi boşdur. ","")&amp;IF(N(F261)&lt;=0,"Miqdar 0-dan böyük olmalıdır. ","")&amp;IF(G261="","Qiymət boşdur. ","")&amp;IF(J261="","ƏDV rejimini seçin. ","")),IF(COUNTA(D261,F261,G261)&gt;0,"Mal kodu boşdur.",""))</f>
        <v/>
      </c>
    </row>
    <row r="262">
      <c r="A262" s="17">
        <f>IF(B262&lt;&gt;"",ROW()-4,"")</f>
        <v/>
      </c>
      <c r="B262" s="22" t="n"/>
      <c r="C262" s="23">
        <f>IF(B262&lt;&gt;"",IFERROR(VLOOKUP(B262,Kodlar!$A$2:$B$13650,2,FALSE),"⚠ Kod siyahıda tapılmadı"),"")</f>
        <v/>
      </c>
      <c r="D262" s="22" t="n"/>
      <c r="E262" s="22" t="n"/>
      <c r="F262" s="24" t="n"/>
      <c r="G262" s="24" t="n"/>
      <c r="H262" s="24" t="n"/>
      <c r="I262" s="24" t="n"/>
      <c r="J262" s="24" t="n"/>
      <c r="K262" s="24" t="n"/>
      <c r="L262" s="22" t="n"/>
      <c r="M262" s="25">
        <f>IF(B262&lt;&gt;"",ROUND(N(F262)*N(G262),4),"")</f>
        <v/>
      </c>
      <c r="N262" s="25">
        <f>IF(B262&lt;&gt;"",IF(I262&lt;&gt;"",ROUND(N(I262),4),ROUND(M262*N(H262)/100,4)),"")</f>
        <v/>
      </c>
      <c r="O262" s="25">
        <f>IF(B262&lt;&gt;"",M262+N262,"")</f>
        <v/>
      </c>
      <c r="P262" s="25">
        <f>IF(B262&lt;&gt;"",IF(J262="18%",O262,0),"")</f>
        <v/>
      </c>
      <c r="Q262" s="25">
        <f>IF(B262&lt;&gt;"",IF(J262="ƏDV-yə cəlb edilmir",O262,0),"")</f>
        <v/>
      </c>
      <c r="R262" s="25">
        <f>IF(B262&lt;&gt;"",IF(J262="ƏDV-dən azad",O262,0),"")</f>
        <v/>
      </c>
      <c r="S262" s="25">
        <f>IF(B262&lt;&gt;"",IF(J262="0%",O262,0),"")</f>
        <v/>
      </c>
      <c r="T262" s="25">
        <f>IF(B262&lt;&gt;"",ROUND(P262*0.18,4),"")</f>
        <v/>
      </c>
      <c r="U262" s="25">
        <f>IF(B262&lt;&gt;"",O262+T262+N(K262),"")</f>
        <v/>
      </c>
      <c r="V262" s="26">
        <f>IF(B262&lt;&gt;"",TRIM(IF(OR(LEN(B262)&lt;&gt;10,ISERROR(--B262)),"Mal kodu 10 rəqəm olmalıdır. ",IF(ISNA(MATCH(B262,Kodlar!$A$2:$A$13650,0)),"Kod klassifikatorda tapılmadı. ",""))&amp;IF(D262="","Ad boşdur. ","")&amp;IF(E262="","Ölçü vahidi boşdur. ","")&amp;IF(N(F262)&lt;=0,"Miqdar 0-dan böyük olmalıdır. ","")&amp;IF(G262="","Qiymət boşdur. ","")&amp;IF(J262="","ƏDV rejimini seçin. ","")),IF(COUNTA(D262,F262,G262)&gt;0,"Mal kodu boşdur.",""))</f>
        <v/>
      </c>
    </row>
    <row r="263">
      <c r="A263" s="17">
        <f>IF(B263&lt;&gt;"",ROW()-4,"")</f>
        <v/>
      </c>
      <c r="B263" s="22" t="n"/>
      <c r="C263" s="23">
        <f>IF(B263&lt;&gt;"",IFERROR(VLOOKUP(B263,Kodlar!$A$2:$B$13650,2,FALSE),"⚠ Kod siyahıda tapılmadı"),"")</f>
        <v/>
      </c>
      <c r="D263" s="22" t="n"/>
      <c r="E263" s="22" t="n"/>
      <c r="F263" s="24" t="n"/>
      <c r="G263" s="24" t="n"/>
      <c r="H263" s="24" t="n"/>
      <c r="I263" s="24" t="n"/>
      <c r="J263" s="24" t="n"/>
      <c r="K263" s="24" t="n"/>
      <c r="L263" s="22" t="n"/>
      <c r="M263" s="25">
        <f>IF(B263&lt;&gt;"",ROUND(N(F263)*N(G263),4),"")</f>
        <v/>
      </c>
      <c r="N263" s="25">
        <f>IF(B263&lt;&gt;"",IF(I263&lt;&gt;"",ROUND(N(I263),4),ROUND(M263*N(H263)/100,4)),"")</f>
        <v/>
      </c>
      <c r="O263" s="25">
        <f>IF(B263&lt;&gt;"",M263+N263,"")</f>
        <v/>
      </c>
      <c r="P263" s="25">
        <f>IF(B263&lt;&gt;"",IF(J263="18%",O263,0),"")</f>
        <v/>
      </c>
      <c r="Q263" s="25">
        <f>IF(B263&lt;&gt;"",IF(J263="ƏDV-yə cəlb edilmir",O263,0),"")</f>
        <v/>
      </c>
      <c r="R263" s="25">
        <f>IF(B263&lt;&gt;"",IF(J263="ƏDV-dən azad",O263,0),"")</f>
        <v/>
      </c>
      <c r="S263" s="25">
        <f>IF(B263&lt;&gt;"",IF(J263="0%",O263,0),"")</f>
        <v/>
      </c>
      <c r="T263" s="25">
        <f>IF(B263&lt;&gt;"",ROUND(P263*0.18,4),"")</f>
        <v/>
      </c>
      <c r="U263" s="25">
        <f>IF(B263&lt;&gt;"",O263+T263+N(K263),"")</f>
        <v/>
      </c>
      <c r="V263" s="26">
        <f>IF(B263&lt;&gt;"",TRIM(IF(OR(LEN(B263)&lt;&gt;10,ISERROR(--B263)),"Mal kodu 10 rəqəm olmalıdır. ",IF(ISNA(MATCH(B263,Kodlar!$A$2:$A$13650,0)),"Kod klassifikatorda tapılmadı. ",""))&amp;IF(D263="","Ad boşdur. ","")&amp;IF(E263="","Ölçü vahidi boşdur. ","")&amp;IF(N(F263)&lt;=0,"Miqdar 0-dan böyük olmalıdır. ","")&amp;IF(G263="","Qiymət boşdur. ","")&amp;IF(J263="","ƏDV rejimini seçin. ","")),IF(COUNTA(D263,F263,G263)&gt;0,"Mal kodu boşdur.",""))</f>
        <v/>
      </c>
    </row>
    <row r="264">
      <c r="A264" s="17">
        <f>IF(B264&lt;&gt;"",ROW()-4,"")</f>
        <v/>
      </c>
      <c r="B264" s="22" t="n"/>
      <c r="C264" s="23">
        <f>IF(B264&lt;&gt;"",IFERROR(VLOOKUP(B264,Kodlar!$A$2:$B$13650,2,FALSE),"⚠ Kod siyahıda tapılmadı"),"")</f>
        <v/>
      </c>
      <c r="D264" s="22" t="n"/>
      <c r="E264" s="22" t="n"/>
      <c r="F264" s="24" t="n"/>
      <c r="G264" s="24" t="n"/>
      <c r="H264" s="24" t="n"/>
      <c r="I264" s="24" t="n"/>
      <c r="J264" s="24" t="n"/>
      <c r="K264" s="24" t="n"/>
      <c r="L264" s="22" t="n"/>
      <c r="M264" s="25">
        <f>IF(B264&lt;&gt;"",ROUND(N(F264)*N(G264),4),"")</f>
        <v/>
      </c>
      <c r="N264" s="25">
        <f>IF(B264&lt;&gt;"",IF(I264&lt;&gt;"",ROUND(N(I264),4),ROUND(M264*N(H264)/100,4)),"")</f>
        <v/>
      </c>
      <c r="O264" s="25">
        <f>IF(B264&lt;&gt;"",M264+N264,"")</f>
        <v/>
      </c>
      <c r="P264" s="25">
        <f>IF(B264&lt;&gt;"",IF(J264="18%",O264,0),"")</f>
        <v/>
      </c>
      <c r="Q264" s="25">
        <f>IF(B264&lt;&gt;"",IF(J264="ƏDV-yə cəlb edilmir",O264,0),"")</f>
        <v/>
      </c>
      <c r="R264" s="25">
        <f>IF(B264&lt;&gt;"",IF(J264="ƏDV-dən azad",O264,0),"")</f>
        <v/>
      </c>
      <c r="S264" s="25">
        <f>IF(B264&lt;&gt;"",IF(J264="0%",O264,0),"")</f>
        <v/>
      </c>
      <c r="T264" s="25">
        <f>IF(B264&lt;&gt;"",ROUND(P264*0.18,4),"")</f>
        <v/>
      </c>
      <c r="U264" s="25">
        <f>IF(B264&lt;&gt;"",O264+T264+N(K264),"")</f>
        <v/>
      </c>
      <c r="V264" s="26">
        <f>IF(B264&lt;&gt;"",TRIM(IF(OR(LEN(B264)&lt;&gt;10,ISERROR(--B264)),"Mal kodu 10 rəqəm olmalıdır. ",IF(ISNA(MATCH(B264,Kodlar!$A$2:$A$13650,0)),"Kod klassifikatorda tapılmadı. ",""))&amp;IF(D264="","Ad boşdur. ","")&amp;IF(E264="","Ölçü vahidi boşdur. ","")&amp;IF(N(F264)&lt;=0,"Miqdar 0-dan böyük olmalıdır. ","")&amp;IF(G264="","Qiymət boşdur. ","")&amp;IF(J264="","ƏDV rejimini seçin. ","")),IF(COUNTA(D264,F264,G264)&gt;0,"Mal kodu boşdur.",""))</f>
        <v/>
      </c>
    </row>
    <row r="265">
      <c r="A265" s="17">
        <f>IF(B265&lt;&gt;"",ROW()-4,"")</f>
        <v/>
      </c>
      <c r="B265" s="22" t="n"/>
      <c r="C265" s="23">
        <f>IF(B265&lt;&gt;"",IFERROR(VLOOKUP(B265,Kodlar!$A$2:$B$13650,2,FALSE),"⚠ Kod siyahıda tapılmadı"),"")</f>
        <v/>
      </c>
      <c r="D265" s="22" t="n"/>
      <c r="E265" s="22" t="n"/>
      <c r="F265" s="24" t="n"/>
      <c r="G265" s="24" t="n"/>
      <c r="H265" s="24" t="n"/>
      <c r="I265" s="24" t="n"/>
      <c r="J265" s="24" t="n"/>
      <c r="K265" s="24" t="n"/>
      <c r="L265" s="22" t="n"/>
      <c r="M265" s="25">
        <f>IF(B265&lt;&gt;"",ROUND(N(F265)*N(G265),4),"")</f>
        <v/>
      </c>
      <c r="N265" s="25">
        <f>IF(B265&lt;&gt;"",IF(I265&lt;&gt;"",ROUND(N(I265),4),ROUND(M265*N(H265)/100,4)),"")</f>
        <v/>
      </c>
      <c r="O265" s="25">
        <f>IF(B265&lt;&gt;"",M265+N265,"")</f>
        <v/>
      </c>
      <c r="P265" s="25">
        <f>IF(B265&lt;&gt;"",IF(J265="18%",O265,0),"")</f>
        <v/>
      </c>
      <c r="Q265" s="25">
        <f>IF(B265&lt;&gt;"",IF(J265="ƏDV-yə cəlb edilmir",O265,0),"")</f>
        <v/>
      </c>
      <c r="R265" s="25">
        <f>IF(B265&lt;&gt;"",IF(J265="ƏDV-dən azad",O265,0),"")</f>
        <v/>
      </c>
      <c r="S265" s="25">
        <f>IF(B265&lt;&gt;"",IF(J265="0%",O265,0),"")</f>
        <v/>
      </c>
      <c r="T265" s="25">
        <f>IF(B265&lt;&gt;"",ROUND(P265*0.18,4),"")</f>
        <v/>
      </c>
      <c r="U265" s="25">
        <f>IF(B265&lt;&gt;"",O265+T265+N(K265),"")</f>
        <v/>
      </c>
      <c r="V265" s="26">
        <f>IF(B265&lt;&gt;"",TRIM(IF(OR(LEN(B265)&lt;&gt;10,ISERROR(--B265)),"Mal kodu 10 rəqəm olmalıdır. ",IF(ISNA(MATCH(B265,Kodlar!$A$2:$A$13650,0)),"Kod klassifikatorda tapılmadı. ",""))&amp;IF(D265="","Ad boşdur. ","")&amp;IF(E265="","Ölçü vahidi boşdur. ","")&amp;IF(N(F265)&lt;=0,"Miqdar 0-dan böyük olmalıdır. ","")&amp;IF(G265="","Qiymət boşdur. ","")&amp;IF(J265="","ƏDV rejimini seçin. ","")),IF(COUNTA(D265,F265,G265)&gt;0,"Mal kodu boşdur.",""))</f>
        <v/>
      </c>
    </row>
    <row r="266">
      <c r="A266" s="17">
        <f>IF(B266&lt;&gt;"",ROW()-4,"")</f>
        <v/>
      </c>
      <c r="B266" s="22" t="n"/>
      <c r="C266" s="23">
        <f>IF(B266&lt;&gt;"",IFERROR(VLOOKUP(B266,Kodlar!$A$2:$B$13650,2,FALSE),"⚠ Kod siyahıda tapılmadı"),"")</f>
        <v/>
      </c>
      <c r="D266" s="22" t="n"/>
      <c r="E266" s="22" t="n"/>
      <c r="F266" s="24" t="n"/>
      <c r="G266" s="24" t="n"/>
      <c r="H266" s="24" t="n"/>
      <c r="I266" s="24" t="n"/>
      <c r="J266" s="24" t="n"/>
      <c r="K266" s="24" t="n"/>
      <c r="L266" s="22" t="n"/>
      <c r="M266" s="25">
        <f>IF(B266&lt;&gt;"",ROUND(N(F266)*N(G266),4),"")</f>
        <v/>
      </c>
      <c r="N266" s="25">
        <f>IF(B266&lt;&gt;"",IF(I266&lt;&gt;"",ROUND(N(I266),4),ROUND(M266*N(H266)/100,4)),"")</f>
        <v/>
      </c>
      <c r="O266" s="25">
        <f>IF(B266&lt;&gt;"",M266+N266,"")</f>
        <v/>
      </c>
      <c r="P266" s="25">
        <f>IF(B266&lt;&gt;"",IF(J266="18%",O266,0),"")</f>
        <v/>
      </c>
      <c r="Q266" s="25">
        <f>IF(B266&lt;&gt;"",IF(J266="ƏDV-yə cəlb edilmir",O266,0),"")</f>
        <v/>
      </c>
      <c r="R266" s="25">
        <f>IF(B266&lt;&gt;"",IF(J266="ƏDV-dən azad",O266,0),"")</f>
        <v/>
      </c>
      <c r="S266" s="25">
        <f>IF(B266&lt;&gt;"",IF(J266="0%",O266,0),"")</f>
        <v/>
      </c>
      <c r="T266" s="25">
        <f>IF(B266&lt;&gt;"",ROUND(P266*0.18,4),"")</f>
        <v/>
      </c>
      <c r="U266" s="25">
        <f>IF(B266&lt;&gt;"",O266+T266+N(K266),"")</f>
        <v/>
      </c>
      <c r="V266" s="26">
        <f>IF(B266&lt;&gt;"",TRIM(IF(OR(LEN(B266)&lt;&gt;10,ISERROR(--B266)),"Mal kodu 10 rəqəm olmalıdır. ",IF(ISNA(MATCH(B266,Kodlar!$A$2:$A$13650,0)),"Kod klassifikatorda tapılmadı. ",""))&amp;IF(D266="","Ad boşdur. ","")&amp;IF(E266="","Ölçü vahidi boşdur. ","")&amp;IF(N(F266)&lt;=0,"Miqdar 0-dan böyük olmalıdır. ","")&amp;IF(G266="","Qiymət boşdur. ","")&amp;IF(J266="","ƏDV rejimini seçin. ","")),IF(COUNTA(D266,F266,G266)&gt;0,"Mal kodu boşdur.",""))</f>
        <v/>
      </c>
    </row>
    <row r="267">
      <c r="A267" s="17">
        <f>IF(B267&lt;&gt;"",ROW()-4,"")</f>
        <v/>
      </c>
      <c r="B267" s="22" t="n"/>
      <c r="C267" s="23">
        <f>IF(B267&lt;&gt;"",IFERROR(VLOOKUP(B267,Kodlar!$A$2:$B$13650,2,FALSE),"⚠ Kod siyahıda tapılmadı"),"")</f>
        <v/>
      </c>
      <c r="D267" s="22" t="n"/>
      <c r="E267" s="22" t="n"/>
      <c r="F267" s="24" t="n"/>
      <c r="G267" s="24" t="n"/>
      <c r="H267" s="24" t="n"/>
      <c r="I267" s="24" t="n"/>
      <c r="J267" s="24" t="n"/>
      <c r="K267" s="24" t="n"/>
      <c r="L267" s="22" t="n"/>
      <c r="M267" s="25">
        <f>IF(B267&lt;&gt;"",ROUND(N(F267)*N(G267),4),"")</f>
        <v/>
      </c>
      <c r="N267" s="25">
        <f>IF(B267&lt;&gt;"",IF(I267&lt;&gt;"",ROUND(N(I267),4),ROUND(M267*N(H267)/100,4)),"")</f>
        <v/>
      </c>
      <c r="O267" s="25">
        <f>IF(B267&lt;&gt;"",M267+N267,"")</f>
        <v/>
      </c>
      <c r="P267" s="25">
        <f>IF(B267&lt;&gt;"",IF(J267="18%",O267,0),"")</f>
        <v/>
      </c>
      <c r="Q267" s="25">
        <f>IF(B267&lt;&gt;"",IF(J267="ƏDV-yə cəlb edilmir",O267,0),"")</f>
        <v/>
      </c>
      <c r="R267" s="25">
        <f>IF(B267&lt;&gt;"",IF(J267="ƏDV-dən azad",O267,0),"")</f>
        <v/>
      </c>
      <c r="S267" s="25">
        <f>IF(B267&lt;&gt;"",IF(J267="0%",O267,0),"")</f>
        <v/>
      </c>
      <c r="T267" s="25">
        <f>IF(B267&lt;&gt;"",ROUND(P267*0.18,4),"")</f>
        <v/>
      </c>
      <c r="U267" s="25">
        <f>IF(B267&lt;&gt;"",O267+T267+N(K267),"")</f>
        <v/>
      </c>
      <c r="V267" s="26">
        <f>IF(B267&lt;&gt;"",TRIM(IF(OR(LEN(B267)&lt;&gt;10,ISERROR(--B267)),"Mal kodu 10 rəqəm olmalıdır. ",IF(ISNA(MATCH(B267,Kodlar!$A$2:$A$13650,0)),"Kod klassifikatorda tapılmadı. ",""))&amp;IF(D267="","Ad boşdur. ","")&amp;IF(E267="","Ölçü vahidi boşdur. ","")&amp;IF(N(F267)&lt;=0,"Miqdar 0-dan böyük olmalıdır. ","")&amp;IF(G267="","Qiymət boşdur. ","")&amp;IF(J267="","ƏDV rejimini seçin. ","")),IF(COUNTA(D267,F267,G267)&gt;0,"Mal kodu boşdur.",""))</f>
        <v/>
      </c>
    </row>
    <row r="268">
      <c r="A268" s="17">
        <f>IF(B268&lt;&gt;"",ROW()-4,"")</f>
        <v/>
      </c>
      <c r="B268" s="22" t="n"/>
      <c r="C268" s="23">
        <f>IF(B268&lt;&gt;"",IFERROR(VLOOKUP(B268,Kodlar!$A$2:$B$13650,2,FALSE),"⚠ Kod siyahıda tapılmadı"),"")</f>
        <v/>
      </c>
      <c r="D268" s="22" t="n"/>
      <c r="E268" s="22" t="n"/>
      <c r="F268" s="24" t="n"/>
      <c r="G268" s="24" t="n"/>
      <c r="H268" s="24" t="n"/>
      <c r="I268" s="24" t="n"/>
      <c r="J268" s="24" t="n"/>
      <c r="K268" s="24" t="n"/>
      <c r="L268" s="22" t="n"/>
      <c r="M268" s="25">
        <f>IF(B268&lt;&gt;"",ROUND(N(F268)*N(G268),4),"")</f>
        <v/>
      </c>
      <c r="N268" s="25">
        <f>IF(B268&lt;&gt;"",IF(I268&lt;&gt;"",ROUND(N(I268),4),ROUND(M268*N(H268)/100,4)),"")</f>
        <v/>
      </c>
      <c r="O268" s="25">
        <f>IF(B268&lt;&gt;"",M268+N268,"")</f>
        <v/>
      </c>
      <c r="P268" s="25">
        <f>IF(B268&lt;&gt;"",IF(J268="18%",O268,0),"")</f>
        <v/>
      </c>
      <c r="Q268" s="25">
        <f>IF(B268&lt;&gt;"",IF(J268="ƏDV-yə cəlb edilmir",O268,0),"")</f>
        <v/>
      </c>
      <c r="R268" s="25">
        <f>IF(B268&lt;&gt;"",IF(J268="ƏDV-dən azad",O268,0),"")</f>
        <v/>
      </c>
      <c r="S268" s="25">
        <f>IF(B268&lt;&gt;"",IF(J268="0%",O268,0),"")</f>
        <v/>
      </c>
      <c r="T268" s="25">
        <f>IF(B268&lt;&gt;"",ROUND(P268*0.18,4),"")</f>
        <v/>
      </c>
      <c r="U268" s="25">
        <f>IF(B268&lt;&gt;"",O268+T268+N(K268),"")</f>
        <v/>
      </c>
      <c r="V268" s="26">
        <f>IF(B268&lt;&gt;"",TRIM(IF(OR(LEN(B268)&lt;&gt;10,ISERROR(--B268)),"Mal kodu 10 rəqəm olmalıdır. ",IF(ISNA(MATCH(B268,Kodlar!$A$2:$A$13650,0)),"Kod klassifikatorda tapılmadı. ",""))&amp;IF(D268="","Ad boşdur. ","")&amp;IF(E268="","Ölçü vahidi boşdur. ","")&amp;IF(N(F268)&lt;=0,"Miqdar 0-dan böyük olmalıdır. ","")&amp;IF(G268="","Qiymət boşdur. ","")&amp;IF(J268="","ƏDV rejimini seçin. ","")),IF(COUNTA(D268,F268,G268)&gt;0,"Mal kodu boşdur.",""))</f>
        <v/>
      </c>
    </row>
    <row r="269">
      <c r="A269" s="17">
        <f>IF(B269&lt;&gt;"",ROW()-4,"")</f>
        <v/>
      </c>
      <c r="B269" s="22" t="n"/>
      <c r="C269" s="23">
        <f>IF(B269&lt;&gt;"",IFERROR(VLOOKUP(B269,Kodlar!$A$2:$B$13650,2,FALSE),"⚠ Kod siyahıda tapılmadı"),"")</f>
        <v/>
      </c>
      <c r="D269" s="22" t="n"/>
      <c r="E269" s="22" t="n"/>
      <c r="F269" s="24" t="n"/>
      <c r="G269" s="24" t="n"/>
      <c r="H269" s="24" t="n"/>
      <c r="I269" s="24" t="n"/>
      <c r="J269" s="24" t="n"/>
      <c r="K269" s="24" t="n"/>
      <c r="L269" s="22" t="n"/>
      <c r="M269" s="25">
        <f>IF(B269&lt;&gt;"",ROUND(N(F269)*N(G269),4),"")</f>
        <v/>
      </c>
      <c r="N269" s="25">
        <f>IF(B269&lt;&gt;"",IF(I269&lt;&gt;"",ROUND(N(I269),4),ROUND(M269*N(H269)/100,4)),"")</f>
        <v/>
      </c>
      <c r="O269" s="25">
        <f>IF(B269&lt;&gt;"",M269+N269,"")</f>
        <v/>
      </c>
      <c r="P269" s="25">
        <f>IF(B269&lt;&gt;"",IF(J269="18%",O269,0),"")</f>
        <v/>
      </c>
      <c r="Q269" s="25">
        <f>IF(B269&lt;&gt;"",IF(J269="ƏDV-yə cəlb edilmir",O269,0),"")</f>
        <v/>
      </c>
      <c r="R269" s="25">
        <f>IF(B269&lt;&gt;"",IF(J269="ƏDV-dən azad",O269,0),"")</f>
        <v/>
      </c>
      <c r="S269" s="25">
        <f>IF(B269&lt;&gt;"",IF(J269="0%",O269,0),"")</f>
        <v/>
      </c>
      <c r="T269" s="25">
        <f>IF(B269&lt;&gt;"",ROUND(P269*0.18,4),"")</f>
        <v/>
      </c>
      <c r="U269" s="25">
        <f>IF(B269&lt;&gt;"",O269+T269+N(K269),"")</f>
        <v/>
      </c>
      <c r="V269" s="26">
        <f>IF(B269&lt;&gt;"",TRIM(IF(OR(LEN(B269)&lt;&gt;10,ISERROR(--B269)),"Mal kodu 10 rəqəm olmalıdır. ",IF(ISNA(MATCH(B269,Kodlar!$A$2:$A$13650,0)),"Kod klassifikatorda tapılmadı. ",""))&amp;IF(D269="","Ad boşdur. ","")&amp;IF(E269="","Ölçü vahidi boşdur. ","")&amp;IF(N(F269)&lt;=0,"Miqdar 0-dan böyük olmalıdır. ","")&amp;IF(G269="","Qiymət boşdur. ","")&amp;IF(J269="","ƏDV rejimini seçin. ","")),IF(COUNTA(D269,F269,G269)&gt;0,"Mal kodu boşdur.",""))</f>
        <v/>
      </c>
    </row>
    <row r="270">
      <c r="A270" s="17">
        <f>IF(B270&lt;&gt;"",ROW()-4,"")</f>
        <v/>
      </c>
      <c r="B270" s="22" t="n"/>
      <c r="C270" s="23">
        <f>IF(B270&lt;&gt;"",IFERROR(VLOOKUP(B270,Kodlar!$A$2:$B$13650,2,FALSE),"⚠ Kod siyahıda tapılmadı"),"")</f>
        <v/>
      </c>
      <c r="D270" s="22" t="n"/>
      <c r="E270" s="22" t="n"/>
      <c r="F270" s="24" t="n"/>
      <c r="G270" s="24" t="n"/>
      <c r="H270" s="24" t="n"/>
      <c r="I270" s="24" t="n"/>
      <c r="J270" s="24" t="n"/>
      <c r="K270" s="24" t="n"/>
      <c r="L270" s="22" t="n"/>
      <c r="M270" s="25">
        <f>IF(B270&lt;&gt;"",ROUND(N(F270)*N(G270),4),"")</f>
        <v/>
      </c>
      <c r="N270" s="25">
        <f>IF(B270&lt;&gt;"",IF(I270&lt;&gt;"",ROUND(N(I270),4),ROUND(M270*N(H270)/100,4)),"")</f>
        <v/>
      </c>
      <c r="O270" s="25">
        <f>IF(B270&lt;&gt;"",M270+N270,"")</f>
        <v/>
      </c>
      <c r="P270" s="25">
        <f>IF(B270&lt;&gt;"",IF(J270="18%",O270,0),"")</f>
        <v/>
      </c>
      <c r="Q270" s="25">
        <f>IF(B270&lt;&gt;"",IF(J270="ƏDV-yə cəlb edilmir",O270,0),"")</f>
        <v/>
      </c>
      <c r="R270" s="25">
        <f>IF(B270&lt;&gt;"",IF(J270="ƏDV-dən azad",O270,0),"")</f>
        <v/>
      </c>
      <c r="S270" s="25">
        <f>IF(B270&lt;&gt;"",IF(J270="0%",O270,0),"")</f>
        <v/>
      </c>
      <c r="T270" s="25">
        <f>IF(B270&lt;&gt;"",ROUND(P270*0.18,4),"")</f>
        <v/>
      </c>
      <c r="U270" s="25">
        <f>IF(B270&lt;&gt;"",O270+T270+N(K270),"")</f>
        <v/>
      </c>
      <c r="V270" s="26">
        <f>IF(B270&lt;&gt;"",TRIM(IF(OR(LEN(B270)&lt;&gt;10,ISERROR(--B270)),"Mal kodu 10 rəqəm olmalıdır. ",IF(ISNA(MATCH(B270,Kodlar!$A$2:$A$13650,0)),"Kod klassifikatorda tapılmadı. ",""))&amp;IF(D270="","Ad boşdur. ","")&amp;IF(E270="","Ölçü vahidi boşdur. ","")&amp;IF(N(F270)&lt;=0,"Miqdar 0-dan böyük olmalıdır. ","")&amp;IF(G270="","Qiymət boşdur. ","")&amp;IF(J270="","ƏDV rejimini seçin. ","")),IF(COUNTA(D270,F270,G270)&gt;0,"Mal kodu boşdur.",""))</f>
        <v/>
      </c>
    </row>
    <row r="271">
      <c r="A271" s="17">
        <f>IF(B271&lt;&gt;"",ROW()-4,"")</f>
        <v/>
      </c>
      <c r="B271" s="22" t="n"/>
      <c r="C271" s="23">
        <f>IF(B271&lt;&gt;"",IFERROR(VLOOKUP(B271,Kodlar!$A$2:$B$13650,2,FALSE),"⚠ Kod siyahıda tapılmadı"),"")</f>
        <v/>
      </c>
      <c r="D271" s="22" t="n"/>
      <c r="E271" s="22" t="n"/>
      <c r="F271" s="24" t="n"/>
      <c r="G271" s="24" t="n"/>
      <c r="H271" s="24" t="n"/>
      <c r="I271" s="24" t="n"/>
      <c r="J271" s="24" t="n"/>
      <c r="K271" s="24" t="n"/>
      <c r="L271" s="22" t="n"/>
      <c r="M271" s="25">
        <f>IF(B271&lt;&gt;"",ROUND(N(F271)*N(G271),4),"")</f>
        <v/>
      </c>
      <c r="N271" s="25">
        <f>IF(B271&lt;&gt;"",IF(I271&lt;&gt;"",ROUND(N(I271),4),ROUND(M271*N(H271)/100,4)),"")</f>
        <v/>
      </c>
      <c r="O271" s="25">
        <f>IF(B271&lt;&gt;"",M271+N271,"")</f>
        <v/>
      </c>
      <c r="P271" s="25">
        <f>IF(B271&lt;&gt;"",IF(J271="18%",O271,0),"")</f>
        <v/>
      </c>
      <c r="Q271" s="25">
        <f>IF(B271&lt;&gt;"",IF(J271="ƏDV-yə cəlb edilmir",O271,0),"")</f>
        <v/>
      </c>
      <c r="R271" s="25">
        <f>IF(B271&lt;&gt;"",IF(J271="ƏDV-dən azad",O271,0),"")</f>
        <v/>
      </c>
      <c r="S271" s="25">
        <f>IF(B271&lt;&gt;"",IF(J271="0%",O271,0),"")</f>
        <v/>
      </c>
      <c r="T271" s="25">
        <f>IF(B271&lt;&gt;"",ROUND(P271*0.18,4),"")</f>
        <v/>
      </c>
      <c r="U271" s="25">
        <f>IF(B271&lt;&gt;"",O271+T271+N(K271),"")</f>
        <v/>
      </c>
      <c r="V271" s="26">
        <f>IF(B271&lt;&gt;"",TRIM(IF(OR(LEN(B271)&lt;&gt;10,ISERROR(--B271)),"Mal kodu 10 rəqəm olmalıdır. ",IF(ISNA(MATCH(B271,Kodlar!$A$2:$A$13650,0)),"Kod klassifikatorda tapılmadı. ",""))&amp;IF(D271="","Ad boşdur. ","")&amp;IF(E271="","Ölçü vahidi boşdur. ","")&amp;IF(N(F271)&lt;=0,"Miqdar 0-dan böyük olmalıdır. ","")&amp;IF(G271="","Qiymət boşdur. ","")&amp;IF(J271="","ƏDV rejimini seçin. ","")),IF(COUNTA(D271,F271,G271)&gt;0,"Mal kodu boşdur.",""))</f>
        <v/>
      </c>
    </row>
    <row r="272">
      <c r="A272" s="17">
        <f>IF(B272&lt;&gt;"",ROW()-4,"")</f>
        <v/>
      </c>
      <c r="B272" s="22" t="n"/>
      <c r="C272" s="23">
        <f>IF(B272&lt;&gt;"",IFERROR(VLOOKUP(B272,Kodlar!$A$2:$B$13650,2,FALSE),"⚠ Kod siyahıda tapılmadı"),"")</f>
        <v/>
      </c>
      <c r="D272" s="22" t="n"/>
      <c r="E272" s="22" t="n"/>
      <c r="F272" s="24" t="n"/>
      <c r="G272" s="24" t="n"/>
      <c r="H272" s="24" t="n"/>
      <c r="I272" s="24" t="n"/>
      <c r="J272" s="24" t="n"/>
      <c r="K272" s="24" t="n"/>
      <c r="L272" s="22" t="n"/>
      <c r="M272" s="25">
        <f>IF(B272&lt;&gt;"",ROUND(N(F272)*N(G272),4),"")</f>
        <v/>
      </c>
      <c r="N272" s="25">
        <f>IF(B272&lt;&gt;"",IF(I272&lt;&gt;"",ROUND(N(I272),4),ROUND(M272*N(H272)/100,4)),"")</f>
        <v/>
      </c>
      <c r="O272" s="25">
        <f>IF(B272&lt;&gt;"",M272+N272,"")</f>
        <v/>
      </c>
      <c r="P272" s="25">
        <f>IF(B272&lt;&gt;"",IF(J272="18%",O272,0),"")</f>
        <v/>
      </c>
      <c r="Q272" s="25">
        <f>IF(B272&lt;&gt;"",IF(J272="ƏDV-yə cəlb edilmir",O272,0),"")</f>
        <v/>
      </c>
      <c r="R272" s="25">
        <f>IF(B272&lt;&gt;"",IF(J272="ƏDV-dən azad",O272,0),"")</f>
        <v/>
      </c>
      <c r="S272" s="25">
        <f>IF(B272&lt;&gt;"",IF(J272="0%",O272,0),"")</f>
        <v/>
      </c>
      <c r="T272" s="25">
        <f>IF(B272&lt;&gt;"",ROUND(P272*0.18,4),"")</f>
        <v/>
      </c>
      <c r="U272" s="25">
        <f>IF(B272&lt;&gt;"",O272+T272+N(K272),"")</f>
        <v/>
      </c>
      <c r="V272" s="26">
        <f>IF(B272&lt;&gt;"",TRIM(IF(OR(LEN(B272)&lt;&gt;10,ISERROR(--B272)),"Mal kodu 10 rəqəm olmalıdır. ",IF(ISNA(MATCH(B272,Kodlar!$A$2:$A$13650,0)),"Kod klassifikatorda tapılmadı. ",""))&amp;IF(D272="","Ad boşdur. ","")&amp;IF(E272="","Ölçü vahidi boşdur. ","")&amp;IF(N(F272)&lt;=0,"Miqdar 0-dan böyük olmalıdır. ","")&amp;IF(G272="","Qiymət boşdur. ","")&amp;IF(J272="","ƏDV rejimini seçin. ","")),IF(COUNTA(D272,F272,G272)&gt;0,"Mal kodu boşdur.",""))</f>
        <v/>
      </c>
    </row>
    <row r="273">
      <c r="A273" s="17">
        <f>IF(B273&lt;&gt;"",ROW()-4,"")</f>
        <v/>
      </c>
      <c r="B273" s="22" t="n"/>
      <c r="C273" s="23">
        <f>IF(B273&lt;&gt;"",IFERROR(VLOOKUP(B273,Kodlar!$A$2:$B$13650,2,FALSE),"⚠ Kod siyahıda tapılmadı"),"")</f>
        <v/>
      </c>
      <c r="D273" s="22" t="n"/>
      <c r="E273" s="22" t="n"/>
      <c r="F273" s="24" t="n"/>
      <c r="G273" s="24" t="n"/>
      <c r="H273" s="24" t="n"/>
      <c r="I273" s="24" t="n"/>
      <c r="J273" s="24" t="n"/>
      <c r="K273" s="24" t="n"/>
      <c r="L273" s="22" t="n"/>
      <c r="M273" s="25">
        <f>IF(B273&lt;&gt;"",ROUND(N(F273)*N(G273),4),"")</f>
        <v/>
      </c>
      <c r="N273" s="25">
        <f>IF(B273&lt;&gt;"",IF(I273&lt;&gt;"",ROUND(N(I273),4),ROUND(M273*N(H273)/100,4)),"")</f>
        <v/>
      </c>
      <c r="O273" s="25">
        <f>IF(B273&lt;&gt;"",M273+N273,"")</f>
        <v/>
      </c>
      <c r="P273" s="25">
        <f>IF(B273&lt;&gt;"",IF(J273="18%",O273,0),"")</f>
        <v/>
      </c>
      <c r="Q273" s="25">
        <f>IF(B273&lt;&gt;"",IF(J273="ƏDV-yə cəlb edilmir",O273,0),"")</f>
        <v/>
      </c>
      <c r="R273" s="25">
        <f>IF(B273&lt;&gt;"",IF(J273="ƏDV-dən azad",O273,0),"")</f>
        <v/>
      </c>
      <c r="S273" s="25">
        <f>IF(B273&lt;&gt;"",IF(J273="0%",O273,0),"")</f>
        <v/>
      </c>
      <c r="T273" s="25">
        <f>IF(B273&lt;&gt;"",ROUND(P273*0.18,4),"")</f>
        <v/>
      </c>
      <c r="U273" s="25">
        <f>IF(B273&lt;&gt;"",O273+T273+N(K273),"")</f>
        <v/>
      </c>
      <c r="V273" s="26">
        <f>IF(B273&lt;&gt;"",TRIM(IF(OR(LEN(B273)&lt;&gt;10,ISERROR(--B273)),"Mal kodu 10 rəqəm olmalıdır. ",IF(ISNA(MATCH(B273,Kodlar!$A$2:$A$13650,0)),"Kod klassifikatorda tapılmadı. ",""))&amp;IF(D273="","Ad boşdur. ","")&amp;IF(E273="","Ölçü vahidi boşdur. ","")&amp;IF(N(F273)&lt;=0,"Miqdar 0-dan böyük olmalıdır. ","")&amp;IF(G273="","Qiymət boşdur. ","")&amp;IF(J273="","ƏDV rejimini seçin. ","")),IF(COUNTA(D273,F273,G273)&gt;0,"Mal kodu boşdur.",""))</f>
        <v/>
      </c>
    </row>
    <row r="274">
      <c r="A274" s="17">
        <f>IF(B274&lt;&gt;"",ROW()-4,"")</f>
        <v/>
      </c>
      <c r="B274" s="22" t="n"/>
      <c r="C274" s="23">
        <f>IF(B274&lt;&gt;"",IFERROR(VLOOKUP(B274,Kodlar!$A$2:$B$13650,2,FALSE),"⚠ Kod siyahıda tapılmadı"),"")</f>
        <v/>
      </c>
      <c r="D274" s="22" t="n"/>
      <c r="E274" s="22" t="n"/>
      <c r="F274" s="24" t="n"/>
      <c r="G274" s="24" t="n"/>
      <c r="H274" s="24" t="n"/>
      <c r="I274" s="24" t="n"/>
      <c r="J274" s="24" t="n"/>
      <c r="K274" s="24" t="n"/>
      <c r="L274" s="22" t="n"/>
      <c r="M274" s="25">
        <f>IF(B274&lt;&gt;"",ROUND(N(F274)*N(G274),4),"")</f>
        <v/>
      </c>
      <c r="N274" s="25">
        <f>IF(B274&lt;&gt;"",IF(I274&lt;&gt;"",ROUND(N(I274),4),ROUND(M274*N(H274)/100,4)),"")</f>
        <v/>
      </c>
      <c r="O274" s="25">
        <f>IF(B274&lt;&gt;"",M274+N274,"")</f>
        <v/>
      </c>
      <c r="P274" s="25">
        <f>IF(B274&lt;&gt;"",IF(J274="18%",O274,0),"")</f>
        <v/>
      </c>
      <c r="Q274" s="25">
        <f>IF(B274&lt;&gt;"",IF(J274="ƏDV-yə cəlb edilmir",O274,0),"")</f>
        <v/>
      </c>
      <c r="R274" s="25">
        <f>IF(B274&lt;&gt;"",IF(J274="ƏDV-dən azad",O274,0),"")</f>
        <v/>
      </c>
      <c r="S274" s="25">
        <f>IF(B274&lt;&gt;"",IF(J274="0%",O274,0),"")</f>
        <v/>
      </c>
      <c r="T274" s="25">
        <f>IF(B274&lt;&gt;"",ROUND(P274*0.18,4),"")</f>
        <v/>
      </c>
      <c r="U274" s="25">
        <f>IF(B274&lt;&gt;"",O274+T274+N(K274),"")</f>
        <v/>
      </c>
      <c r="V274" s="26">
        <f>IF(B274&lt;&gt;"",TRIM(IF(OR(LEN(B274)&lt;&gt;10,ISERROR(--B274)),"Mal kodu 10 rəqəm olmalıdır. ",IF(ISNA(MATCH(B274,Kodlar!$A$2:$A$13650,0)),"Kod klassifikatorda tapılmadı. ",""))&amp;IF(D274="","Ad boşdur. ","")&amp;IF(E274="","Ölçü vahidi boşdur. ","")&amp;IF(N(F274)&lt;=0,"Miqdar 0-dan böyük olmalıdır. ","")&amp;IF(G274="","Qiymət boşdur. ","")&amp;IF(J274="","ƏDV rejimini seçin. ","")),IF(COUNTA(D274,F274,G274)&gt;0,"Mal kodu boşdur.",""))</f>
        <v/>
      </c>
    </row>
    <row r="275">
      <c r="A275" s="17">
        <f>IF(B275&lt;&gt;"",ROW()-4,"")</f>
        <v/>
      </c>
      <c r="B275" s="22" t="n"/>
      <c r="C275" s="23">
        <f>IF(B275&lt;&gt;"",IFERROR(VLOOKUP(B275,Kodlar!$A$2:$B$13650,2,FALSE),"⚠ Kod siyahıda tapılmadı"),"")</f>
        <v/>
      </c>
      <c r="D275" s="22" t="n"/>
      <c r="E275" s="22" t="n"/>
      <c r="F275" s="24" t="n"/>
      <c r="G275" s="24" t="n"/>
      <c r="H275" s="24" t="n"/>
      <c r="I275" s="24" t="n"/>
      <c r="J275" s="24" t="n"/>
      <c r="K275" s="24" t="n"/>
      <c r="L275" s="22" t="n"/>
      <c r="M275" s="25">
        <f>IF(B275&lt;&gt;"",ROUND(N(F275)*N(G275),4),"")</f>
        <v/>
      </c>
      <c r="N275" s="25">
        <f>IF(B275&lt;&gt;"",IF(I275&lt;&gt;"",ROUND(N(I275),4),ROUND(M275*N(H275)/100,4)),"")</f>
        <v/>
      </c>
      <c r="O275" s="25">
        <f>IF(B275&lt;&gt;"",M275+N275,"")</f>
        <v/>
      </c>
      <c r="P275" s="25">
        <f>IF(B275&lt;&gt;"",IF(J275="18%",O275,0),"")</f>
        <v/>
      </c>
      <c r="Q275" s="25">
        <f>IF(B275&lt;&gt;"",IF(J275="ƏDV-yə cəlb edilmir",O275,0),"")</f>
        <v/>
      </c>
      <c r="R275" s="25">
        <f>IF(B275&lt;&gt;"",IF(J275="ƏDV-dən azad",O275,0),"")</f>
        <v/>
      </c>
      <c r="S275" s="25">
        <f>IF(B275&lt;&gt;"",IF(J275="0%",O275,0),"")</f>
        <v/>
      </c>
      <c r="T275" s="25">
        <f>IF(B275&lt;&gt;"",ROUND(P275*0.18,4),"")</f>
        <v/>
      </c>
      <c r="U275" s="25">
        <f>IF(B275&lt;&gt;"",O275+T275+N(K275),"")</f>
        <v/>
      </c>
      <c r="V275" s="26">
        <f>IF(B275&lt;&gt;"",TRIM(IF(OR(LEN(B275)&lt;&gt;10,ISERROR(--B275)),"Mal kodu 10 rəqəm olmalıdır. ",IF(ISNA(MATCH(B275,Kodlar!$A$2:$A$13650,0)),"Kod klassifikatorda tapılmadı. ",""))&amp;IF(D275="","Ad boşdur. ","")&amp;IF(E275="","Ölçü vahidi boşdur. ","")&amp;IF(N(F275)&lt;=0,"Miqdar 0-dan böyük olmalıdır. ","")&amp;IF(G275="","Qiymət boşdur. ","")&amp;IF(J275="","ƏDV rejimini seçin. ","")),IF(COUNTA(D275,F275,G275)&gt;0,"Mal kodu boşdur.",""))</f>
        <v/>
      </c>
    </row>
    <row r="276">
      <c r="A276" s="17">
        <f>IF(B276&lt;&gt;"",ROW()-4,"")</f>
        <v/>
      </c>
      <c r="B276" s="22" t="n"/>
      <c r="C276" s="23">
        <f>IF(B276&lt;&gt;"",IFERROR(VLOOKUP(B276,Kodlar!$A$2:$B$13650,2,FALSE),"⚠ Kod siyahıda tapılmadı"),"")</f>
        <v/>
      </c>
      <c r="D276" s="22" t="n"/>
      <c r="E276" s="22" t="n"/>
      <c r="F276" s="24" t="n"/>
      <c r="G276" s="24" t="n"/>
      <c r="H276" s="24" t="n"/>
      <c r="I276" s="24" t="n"/>
      <c r="J276" s="24" t="n"/>
      <c r="K276" s="24" t="n"/>
      <c r="L276" s="22" t="n"/>
      <c r="M276" s="25">
        <f>IF(B276&lt;&gt;"",ROUND(N(F276)*N(G276),4),"")</f>
        <v/>
      </c>
      <c r="N276" s="25">
        <f>IF(B276&lt;&gt;"",IF(I276&lt;&gt;"",ROUND(N(I276),4),ROUND(M276*N(H276)/100,4)),"")</f>
        <v/>
      </c>
      <c r="O276" s="25">
        <f>IF(B276&lt;&gt;"",M276+N276,"")</f>
        <v/>
      </c>
      <c r="P276" s="25">
        <f>IF(B276&lt;&gt;"",IF(J276="18%",O276,0),"")</f>
        <v/>
      </c>
      <c r="Q276" s="25">
        <f>IF(B276&lt;&gt;"",IF(J276="ƏDV-yə cəlb edilmir",O276,0),"")</f>
        <v/>
      </c>
      <c r="R276" s="25">
        <f>IF(B276&lt;&gt;"",IF(J276="ƏDV-dən azad",O276,0),"")</f>
        <v/>
      </c>
      <c r="S276" s="25">
        <f>IF(B276&lt;&gt;"",IF(J276="0%",O276,0),"")</f>
        <v/>
      </c>
      <c r="T276" s="25">
        <f>IF(B276&lt;&gt;"",ROUND(P276*0.18,4),"")</f>
        <v/>
      </c>
      <c r="U276" s="25">
        <f>IF(B276&lt;&gt;"",O276+T276+N(K276),"")</f>
        <v/>
      </c>
      <c r="V276" s="26">
        <f>IF(B276&lt;&gt;"",TRIM(IF(OR(LEN(B276)&lt;&gt;10,ISERROR(--B276)),"Mal kodu 10 rəqəm olmalıdır. ",IF(ISNA(MATCH(B276,Kodlar!$A$2:$A$13650,0)),"Kod klassifikatorda tapılmadı. ",""))&amp;IF(D276="","Ad boşdur. ","")&amp;IF(E276="","Ölçü vahidi boşdur. ","")&amp;IF(N(F276)&lt;=0,"Miqdar 0-dan böyük olmalıdır. ","")&amp;IF(G276="","Qiymət boşdur. ","")&amp;IF(J276="","ƏDV rejimini seçin. ","")),IF(COUNTA(D276,F276,G276)&gt;0,"Mal kodu boşdur.",""))</f>
        <v/>
      </c>
    </row>
    <row r="277">
      <c r="A277" s="17">
        <f>IF(B277&lt;&gt;"",ROW()-4,"")</f>
        <v/>
      </c>
      <c r="B277" s="22" t="n"/>
      <c r="C277" s="23">
        <f>IF(B277&lt;&gt;"",IFERROR(VLOOKUP(B277,Kodlar!$A$2:$B$13650,2,FALSE),"⚠ Kod siyahıda tapılmadı"),"")</f>
        <v/>
      </c>
      <c r="D277" s="22" t="n"/>
      <c r="E277" s="22" t="n"/>
      <c r="F277" s="24" t="n"/>
      <c r="G277" s="24" t="n"/>
      <c r="H277" s="24" t="n"/>
      <c r="I277" s="24" t="n"/>
      <c r="J277" s="24" t="n"/>
      <c r="K277" s="24" t="n"/>
      <c r="L277" s="22" t="n"/>
      <c r="M277" s="25">
        <f>IF(B277&lt;&gt;"",ROUND(N(F277)*N(G277),4),"")</f>
        <v/>
      </c>
      <c r="N277" s="25">
        <f>IF(B277&lt;&gt;"",IF(I277&lt;&gt;"",ROUND(N(I277),4),ROUND(M277*N(H277)/100,4)),"")</f>
        <v/>
      </c>
      <c r="O277" s="25">
        <f>IF(B277&lt;&gt;"",M277+N277,"")</f>
        <v/>
      </c>
      <c r="P277" s="25">
        <f>IF(B277&lt;&gt;"",IF(J277="18%",O277,0),"")</f>
        <v/>
      </c>
      <c r="Q277" s="25">
        <f>IF(B277&lt;&gt;"",IF(J277="ƏDV-yə cəlb edilmir",O277,0),"")</f>
        <v/>
      </c>
      <c r="R277" s="25">
        <f>IF(B277&lt;&gt;"",IF(J277="ƏDV-dən azad",O277,0),"")</f>
        <v/>
      </c>
      <c r="S277" s="25">
        <f>IF(B277&lt;&gt;"",IF(J277="0%",O277,0),"")</f>
        <v/>
      </c>
      <c r="T277" s="25">
        <f>IF(B277&lt;&gt;"",ROUND(P277*0.18,4),"")</f>
        <v/>
      </c>
      <c r="U277" s="25">
        <f>IF(B277&lt;&gt;"",O277+T277+N(K277),"")</f>
        <v/>
      </c>
      <c r="V277" s="26">
        <f>IF(B277&lt;&gt;"",TRIM(IF(OR(LEN(B277)&lt;&gt;10,ISERROR(--B277)),"Mal kodu 10 rəqəm olmalıdır. ",IF(ISNA(MATCH(B277,Kodlar!$A$2:$A$13650,0)),"Kod klassifikatorda tapılmadı. ",""))&amp;IF(D277="","Ad boşdur. ","")&amp;IF(E277="","Ölçü vahidi boşdur. ","")&amp;IF(N(F277)&lt;=0,"Miqdar 0-dan böyük olmalıdır. ","")&amp;IF(G277="","Qiymət boşdur. ","")&amp;IF(J277="","ƏDV rejimini seçin. ","")),IF(COUNTA(D277,F277,G277)&gt;0,"Mal kodu boşdur.",""))</f>
        <v/>
      </c>
    </row>
    <row r="278">
      <c r="A278" s="17">
        <f>IF(B278&lt;&gt;"",ROW()-4,"")</f>
        <v/>
      </c>
      <c r="B278" s="22" t="n"/>
      <c r="C278" s="23">
        <f>IF(B278&lt;&gt;"",IFERROR(VLOOKUP(B278,Kodlar!$A$2:$B$13650,2,FALSE),"⚠ Kod siyahıda tapılmadı"),"")</f>
        <v/>
      </c>
      <c r="D278" s="22" t="n"/>
      <c r="E278" s="22" t="n"/>
      <c r="F278" s="24" t="n"/>
      <c r="G278" s="24" t="n"/>
      <c r="H278" s="24" t="n"/>
      <c r="I278" s="24" t="n"/>
      <c r="J278" s="24" t="n"/>
      <c r="K278" s="24" t="n"/>
      <c r="L278" s="22" t="n"/>
      <c r="M278" s="25">
        <f>IF(B278&lt;&gt;"",ROUND(N(F278)*N(G278),4),"")</f>
        <v/>
      </c>
      <c r="N278" s="25">
        <f>IF(B278&lt;&gt;"",IF(I278&lt;&gt;"",ROUND(N(I278),4),ROUND(M278*N(H278)/100,4)),"")</f>
        <v/>
      </c>
      <c r="O278" s="25">
        <f>IF(B278&lt;&gt;"",M278+N278,"")</f>
        <v/>
      </c>
      <c r="P278" s="25">
        <f>IF(B278&lt;&gt;"",IF(J278="18%",O278,0),"")</f>
        <v/>
      </c>
      <c r="Q278" s="25">
        <f>IF(B278&lt;&gt;"",IF(J278="ƏDV-yə cəlb edilmir",O278,0),"")</f>
        <v/>
      </c>
      <c r="R278" s="25">
        <f>IF(B278&lt;&gt;"",IF(J278="ƏDV-dən azad",O278,0),"")</f>
        <v/>
      </c>
      <c r="S278" s="25">
        <f>IF(B278&lt;&gt;"",IF(J278="0%",O278,0),"")</f>
        <v/>
      </c>
      <c r="T278" s="25">
        <f>IF(B278&lt;&gt;"",ROUND(P278*0.18,4),"")</f>
        <v/>
      </c>
      <c r="U278" s="25">
        <f>IF(B278&lt;&gt;"",O278+T278+N(K278),"")</f>
        <v/>
      </c>
      <c r="V278" s="26">
        <f>IF(B278&lt;&gt;"",TRIM(IF(OR(LEN(B278)&lt;&gt;10,ISERROR(--B278)),"Mal kodu 10 rəqəm olmalıdır. ",IF(ISNA(MATCH(B278,Kodlar!$A$2:$A$13650,0)),"Kod klassifikatorda tapılmadı. ",""))&amp;IF(D278="","Ad boşdur. ","")&amp;IF(E278="","Ölçü vahidi boşdur. ","")&amp;IF(N(F278)&lt;=0,"Miqdar 0-dan böyük olmalıdır. ","")&amp;IF(G278="","Qiymət boşdur. ","")&amp;IF(J278="","ƏDV rejimini seçin. ","")),IF(COUNTA(D278,F278,G278)&gt;0,"Mal kodu boşdur.",""))</f>
        <v/>
      </c>
    </row>
    <row r="279">
      <c r="A279" s="17">
        <f>IF(B279&lt;&gt;"",ROW()-4,"")</f>
        <v/>
      </c>
      <c r="B279" s="22" t="n"/>
      <c r="C279" s="23">
        <f>IF(B279&lt;&gt;"",IFERROR(VLOOKUP(B279,Kodlar!$A$2:$B$13650,2,FALSE),"⚠ Kod siyahıda tapılmadı"),"")</f>
        <v/>
      </c>
      <c r="D279" s="22" t="n"/>
      <c r="E279" s="22" t="n"/>
      <c r="F279" s="24" t="n"/>
      <c r="G279" s="24" t="n"/>
      <c r="H279" s="24" t="n"/>
      <c r="I279" s="24" t="n"/>
      <c r="J279" s="24" t="n"/>
      <c r="K279" s="24" t="n"/>
      <c r="L279" s="22" t="n"/>
      <c r="M279" s="25">
        <f>IF(B279&lt;&gt;"",ROUND(N(F279)*N(G279),4),"")</f>
        <v/>
      </c>
      <c r="N279" s="25">
        <f>IF(B279&lt;&gt;"",IF(I279&lt;&gt;"",ROUND(N(I279),4),ROUND(M279*N(H279)/100,4)),"")</f>
        <v/>
      </c>
      <c r="O279" s="25">
        <f>IF(B279&lt;&gt;"",M279+N279,"")</f>
        <v/>
      </c>
      <c r="P279" s="25">
        <f>IF(B279&lt;&gt;"",IF(J279="18%",O279,0),"")</f>
        <v/>
      </c>
      <c r="Q279" s="25">
        <f>IF(B279&lt;&gt;"",IF(J279="ƏDV-yə cəlb edilmir",O279,0),"")</f>
        <v/>
      </c>
      <c r="R279" s="25">
        <f>IF(B279&lt;&gt;"",IF(J279="ƏDV-dən azad",O279,0),"")</f>
        <v/>
      </c>
      <c r="S279" s="25">
        <f>IF(B279&lt;&gt;"",IF(J279="0%",O279,0),"")</f>
        <v/>
      </c>
      <c r="T279" s="25">
        <f>IF(B279&lt;&gt;"",ROUND(P279*0.18,4),"")</f>
        <v/>
      </c>
      <c r="U279" s="25">
        <f>IF(B279&lt;&gt;"",O279+T279+N(K279),"")</f>
        <v/>
      </c>
      <c r="V279" s="26">
        <f>IF(B279&lt;&gt;"",TRIM(IF(OR(LEN(B279)&lt;&gt;10,ISERROR(--B279)),"Mal kodu 10 rəqəm olmalıdır. ",IF(ISNA(MATCH(B279,Kodlar!$A$2:$A$13650,0)),"Kod klassifikatorda tapılmadı. ",""))&amp;IF(D279="","Ad boşdur. ","")&amp;IF(E279="","Ölçü vahidi boşdur. ","")&amp;IF(N(F279)&lt;=0,"Miqdar 0-dan böyük olmalıdır. ","")&amp;IF(G279="","Qiymət boşdur. ","")&amp;IF(J279="","ƏDV rejimini seçin. ","")),IF(COUNTA(D279,F279,G279)&gt;0,"Mal kodu boşdur.",""))</f>
        <v/>
      </c>
    </row>
    <row r="280">
      <c r="A280" s="17">
        <f>IF(B280&lt;&gt;"",ROW()-4,"")</f>
        <v/>
      </c>
      <c r="B280" s="22" t="n"/>
      <c r="C280" s="23">
        <f>IF(B280&lt;&gt;"",IFERROR(VLOOKUP(B280,Kodlar!$A$2:$B$13650,2,FALSE),"⚠ Kod siyahıda tapılmadı"),"")</f>
        <v/>
      </c>
      <c r="D280" s="22" t="n"/>
      <c r="E280" s="22" t="n"/>
      <c r="F280" s="24" t="n"/>
      <c r="G280" s="24" t="n"/>
      <c r="H280" s="24" t="n"/>
      <c r="I280" s="24" t="n"/>
      <c r="J280" s="24" t="n"/>
      <c r="K280" s="24" t="n"/>
      <c r="L280" s="22" t="n"/>
      <c r="M280" s="25">
        <f>IF(B280&lt;&gt;"",ROUND(N(F280)*N(G280),4),"")</f>
        <v/>
      </c>
      <c r="N280" s="25">
        <f>IF(B280&lt;&gt;"",IF(I280&lt;&gt;"",ROUND(N(I280),4),ROUND(M280*N(H280)/100,4)),"")</f>
        <v/>
      </c>
      <c r="O280" s="25">
        <f>IF(B280&lt;&gt;"",M280+N280,"")</f>
        <v/>
      </c>
      <c r="P280" s="25">
        <f>IF(B280&lt;&gt;"",IF(J280="18%",O280,0),"")</f>
        <v/>
      </c>
      <c r="Q280" s="25">
        <f>IF(B280&lt;&gt;"",IF(J280="ƏDV-yə cəlb edilmir",O280,0),"")</f>
        <v/>
      </c>
      <c r="R280" s="25">
        <f>IF(B280&lt;&gt;"",IF(J280="ƏDV-dən azad",O280,0),"")</f>
        <v/>
      </c>
      <c r="S280" s="25">
        <f>IF(B280&lt;&gt;"",IF(J280="0%",O280,0),"")</f>
        <v/>
      </c>
      <c r="T280" s="25">
        <f>IF(B280&lt;&gt;"",ROUND(P280*0.18,4),"")</f>
        <v/>
      </c>
      <c r="U280" s="25">
        <f>IF(B280&lt;&gt;"",O280+T280+N(K280),"")</f>
        <v/>
      </c>
      <c r="V280" s="26">
        <f>IF(B280&lt;&gt;"",TRIM(IF(OR(LEN(B280)&lt;&gt;10,ISERROR(--B280)),"Mal kodu 10 rəqəm olmalıdır. ",IF(ISNA(MATCH(B280,Kodlar!$A$2:$A$13650,0)),"Kod klassifikatorda tapılmadı. ",""))&amp;IF(D280="","Ad boşdur. ","")&amp;IF(E280="","Ölçü vahidi boşdur. ","")&amp;IF(N(F280)&lt;=0,"Miqdar 0-dan böyük olmalıdır. ","")&amp;IF(G280="","Qiymət boşdur. ","")&amp;IF(J280="","ƏDV rejimini seçin. ","")),IF(COUNTA(D280,F280,G280)&gt;0,"Mal kodu boşdur.",""))</f>
        <v/>
      </c>
    </row>
    <row r="281">
      <c r="A281" s="17">
        <f>IF(B281&lt;&gt;"",ROW()-4,"")</f>
        <v/>
      </c>
      <c r="B281" s="22" t="n"/>
      <c r="C281" s="23">
        <f>IF(B281&lt;&gt;"",IFERROR(VLOOKUP(B281,Kodlar!$A$2:$B$13650,2,FALSE),"⚠ Kod siyahıda tapılmadı"),"")</f>
        <v/>
      </c>
      <c r="D281" s="22" t="n"/>
      <c r="E281" s="22" t="n"/>
      <c r="F281" s="24" t="n"/>
      <c r="G281" s="24" t="n"/>
      <c r="H281" s="24" t="n"/>
      <c r="I281" s="24" t="n"/>
      <c r="J281" s="24" t="n"/>
      <c r="K281" s="24" t="n"/>
      <c r="L281" s="22" t="n"/>
      <c r="M281" s="25">
        <f>IF(B281&lt;&gt;"",ROUND(N(F281)*N(G281),4),"")</f>
        <v/>
      </c>
      <c r="N281" s="25">
        <f>IF(B281&lt;&gt;"",IF(I281&lt;&gt;"",ROUND(N(I281),4),ROUND(M281*N(H281)/100,4)),"")</f>
        <v/>
      </c>
      <c r="O281" s="25">
        <f>IF(B281&lt;&gt;"",M281+N281,"")</f>
        <v/>
      </c>
      <c r="P281" s="25">
        <f>IF(B281&lt;&gt;"",IF(J281="18%",O281,0),"")</f>
        <v/>
      </c>
      <c r="Q281" s="25">
        <f>IF(B281&lt;&gt;"",IF(J281="ƏDV-yə cəlb edilmir",O281,0),"")</f>
        <v/>
      </c>
      <c r="R281" s="25">
        <f>IF(B281&lt;&gt;"",IF(J281="ƏDV-dən azad",O281,0),"")</f>
        <v/>
      </c>
      <c r="S281" s="25">
        <f>IF(B281&lt;&gt;"",IF(J281="0%",O281,0),"")</f>
        <v/>
      </c>
      <c r="T281" s="25">
        <f>IF(B281&lt;&gt;"",ROUND(P281*0.18,4),"")</f>
        <v/>
      </c>
      <c r="U281" s="25">
        <f>IF(B281&lt;&gt;"",O281+T281+N(K281),"")</f>
        <v/>
      </c>
      <c r="V281" s="26">
        <f>IF(B281&lt;&gt;"",TRIM(IF(OR(LEN(B281)&lt;&gt;10,ISERROR(--B281)),"Mal kodu 10 rəqəm olmalıdır. ",IF(ISNA(MATCH(B281,Kodlar!$A$2:$A$13650,0)),"Kod klassifikatorda tapılmadı. ",""))&amp;IF(D281="","Ad boşdur. ","")&amp;IF(E281="","Ölçü vahidi boşdur. ","")&amp;IF(N(F281)&lt;=0,"Miqdar 0-dan böyük olmalıdır. ","")&amp;IF(G281="","Qiymət boşdur. ","")&amp;IF(J281="","ƏDV rejimini seçin. ","")),IF(COUNTA(D281,F281,G281)&gt;0,"Mal kodu boşdur.",""))</f>
        <v/>
      </c>
    </row>
    <row r="282">
      <c r="A282" s="17">
        <f>IF(B282&lt;&gt;"",ROW()-4,"")</f>
        <v/>
      </c>
      <c r="B282" s="22" t="n"/>
      <c r="C282" s="23">
        <f>IF(B282&lt;&gt;"",IFERROR(VLOOKUP(B282,Kodlar!$A$2:$B$13650,2,FALSE),"⚠ Kod siyahıda tapılmadı"),"")</f>
        <v/>
      </c>
      <c r="D282" s="22" t="n"/>
      <c r="E282" s="22" t="n"/>
      <c r="F282" s="24" t="n"/>
      <c r="G282" s="24" t="n"/>
      <c r="H282" s="24" t="n"/>
      <c r="I282" s="24" t="n"/>
      <c r="J282" s="24" t="n"/>
      <c r="K282" s="24" t="n"/>
      <c r="L282" s="22" t="n"/>
      <c r="M282" s="25">
        <f>IF(B282&lt;&gt;"",ROUND(N(F282)*N(G282),4),"")</f>
        <v/>
      </c>
      <c r="N282" s="25">
        <f>IF(B282&lt;&gt;"",IF(I282&lt;&gt;"",ROUND(N(I282),4),ROUND(M282*N(H282)/100,4)),"")</f>
        <v/>
      </c>
      <c r="O282" s="25">
        <f>IF(B282&lt;&gt;"",M282+N282,"")</f>
        <v/>
      </c>
      <c r="P282" s="25">
        <f>IF(B282&lt;&gt;"",IF(J282="18%",O282,0),"")</f>
        <v/>
      </c>
      <c r="Q282" s="25">
        <f>IF(B282&lt;&gt;"",IF(J282="ƏDV-yə cəlb edilmir",O282,0),"")</f>
        <v/>
      </c>
      <c r="R282" s="25">
        <f>IF(B282&lt;&gt;"",IF(J282="ƏDV-dən azad",O282,0),"")</f>
        <v/>
      </c>
      <c r="S282" s="25">
        <f>IF(B282&lt;&gt;"",IF(J282="0%",O282,0),"")</f>
        <v/>
      </c>
      <c r="T282" s="25">
        <f>IF(B282&lt;&gt;"",ROUND(P282*0.18,4),"")</f>
        <v/>
      </c>
      <c r="U282" s="25">
        <f>IF(B282&lt;&gt;"",O282+T282+N(K282),"")</f>
        <v/>
      </c>
      <c r="V282" s="26">
        <f>IF(B282&lt;&gt;"",TRIM(IF(OR(LEN(B282)&lt;&gt;10,ISERROR(--B282)),"Mal kodu 10 rəqəm olmalıdır. ",IF(ISNA(MATCH(B282,Kodlar!$A$2:$A$13650,0)),"Kod klassifikatorda tapılmadı. ",""))&amp;IF(D282="","Ad boşdur. ","")&amp;IF(E282="","Ölçü vahidi boşdur. ","")&amp;IF(N(F282)&lt;=0,"Miqdar 0-dan böyük olmalıdır. ","")&amp;IF(G282="","Qiymət boşdur. ","")&amp;IF(J282="","ƏDV rejimini seçin. ","")),IF(COUNTA(D282,F282,G282)&gt;0,"Mal kodu boşdur.",""))</f>
        <v/>
      </c>
    </row>
    <row r="283">
      <c r="A283" s="17">
        <f>IF(B283&lt;&gt;"",ROW()-4,"")</f>
        <v/>
      </c>
      <c r="B283" s="22" t="n"/>
      <c r="C283" s="23">
        <f>IF(B283&lt;&gt;"",IFERROR(VLOOKUP(B283,Kodlar!$A$2:$B$13650,2,FALSE),"⚠ Kod siyahıda tapılmadı"),"")</f>
        <v/>
      </c>
      <c r="D283" s="22" t="n"/>
      <c r="E283" s="22" t="n"/>
      <c r="F283" s="24" t="n"/>
      <c r="G283" s="24" t="n"/>
      <c r="H283" s="24" t="n"/>
      <c r="I283" s="24" t="n"/>
      <c r="J283" s="24" t="n"/>
      <c r="K283" s="24" t="n"/>
      <c r="L283" s="22" t="n"/>
      <c r="M283" s="25">
        <f>IF(B283&lt;&gt;"",ROUND(N(F283)*N(G283),4),"")</f>
        <v/>
      </c>
      <c r="N283" s="25">
        <f>IF(B283&lt;&gt;"",IF(I283&lt;&gt;"",ROUND(N(I283),4),ROUND(M283*N(H283)/100,4)),"")</f>
        <v/>
      </c>
      <c r="O283" s="25">
        <f>IF(B283&lt;&gt;"",M283+N283,"")</f>
        <v/>
      </c>
      <c r="P283" s="25">
        <f>IF(B283&lt;&gt;"",IF(J283="18%",O283,0),"")</f>
        <v/>
      </c>
      <c r="Q283" s="25">
        <f>IF(B283&lt;&gt;"",IF(J283="ƏDV-yə cəlb edilmir",O283,0),"")</f>
        <v/>
      </c>
      <c r="R283" s="25">
        <f>IF(B283&lt;&gt;"",IF(J283="ƏDV-dən azad",O283,0),"")</f>
        <v/>
      </c>
      <c r="S283" s="25">
        <f>IF(B283&lt;&gt;"",IF(J283="0%",O283,0),"")</f>
        <v/>
      </c>
      <c r="T283" s="25">
        <f>IF(B283&lt;&gt;"",ROUND(P283*0.18,4),"")</f>
        <v/>
      </c>
      <c r="U283" s="25">
        <f>IF(B283&lt;&gt;"",O283+T283+N(K283),"")</f>
        <v/>
      </c>
      <c r="V283" s="26">
        <f>IF(B283&lt;&gt;"",TRIM(IF(OR(LEN(B283)&lt;&gt;10,ISERROR(--B283)),"Mal kodu 10 rəqəm olmalıdır. ",IF(ISNA(MATCH(B283,Kodlar!$A$2:$A$13650,0)),"Kod klassifikatorda tapılmadı. ",""))&amp;IF(D283="","Ad boşdur. ","")&amp;IF(E283="","Ölçü vahidi boşdur. ","")&amp;IF(N(F283)&lt;=0,"Miqdar 0-dan böyük olmalıdır. ","")&amp;IF(G283="","Qiymət boşdur. ","")&amp;IF(J283="","ƏDV rejimini seçin. ","")),IF(COUNTA(D283,F283,G283)&gt;0,"Mal kodu boşdur.",""))</f>
        <v/>
      </c>
    </row>
    <row r="284">
      <c r="A284" s="17">
        <f>IF(B284&lt;&gt;"",ROW()-4,"")</f>
        <v/>
      </c>
      <c r="B284" s="22" t="n"/>
      <c r="C284" s="23">
        <f>IF(B284&lt;&gt;"",IFERROR(VLOOKUP(B284,Kodlar!$A$2:$B$13650,2,FALSE),"⚠ Kod siyahıda tapılmadı"),"")</f>
        <v/>
      </c>
      <c r="D284" s="22" t="n"/>
      <c r="E284" s="22" t="n"/>
      <c r="F284" s="24" t="n"/>
      <c r="G284" s="24" t="n"/>
      <c r="H284" s="24" t="n"/>
      <c r="I284" s="24" t="n"/>
      <c r="J284" s="24" t="n"/>
      <c r="K284" s="24" t="n"/>
      <c r="L284" s="22" t="n"/>
      <c r="M284" s="25">
        <f>IF(B284&lt;&gt;"",ROUND(N(F284)*N(G284),4),"")</f>
        <v/>
      </c>
      <c r="N284" s="25">
        <f>IF(B284&lt;&gt;"",IF(I284&lt;&gt;"",ROUND(N(I284),4),ROUND(M284*N(H284)/100,4)),"")</f>
        <v/>
      </c>
      <c r="O284" s="25">
        <f>IF(B284&lt;&gt;"",M284+N284,"")</f>
        <v/>
      </c>
      <c r="P284" s="25">
        <f>IF(B284&lt;&gt;"",IF(J284="18%",O284,0),"")</f>
        <v/>
      </c>
      <c r="Q284" s="25">
        <f>IF(B284&lt;&gt;"",IF(J284="ƏDV-yə cəlb edilmir",O284,0),"")</f>
        <v/>
      </c>
      <c r="R284" s="25">
        <f>IF(B284&lt;&gt;"",IF(J284="ƏDV-dən azad",O284,0),"")</f>
        <v/>
      </c>
      <c r="S284" s="25">
        <f>IF(B284&lt;&gt;"",IF(J284="0%",O284,0),"")</f>
        <v/>
      </c>
      <c r="T284" s="25">
        <f>IF(B284&lt;&gt;"",ROUND(P284*0.18,4),"")</f>
        <v/>
      </c>
      <c r="U284" s="25">
        <f>IF(B284&lt;&gt;"",O284+T284+N(K284),"")</f>
        <v/>
      </c>
      <c r="V284" s="26">
        <f>IF(B284&lt;&gt;"",TRIM(IF(OR(LEN(B284)&lt;&gt;10,ISERROR(--B284)),"Mal kodu 10 rəqəm olmalıdır. ",IF(ISNA(MATCH(B284,Kodlar!$A$2:$A$13650,0)),"Kod klassifikatorda tapılmadı. ",""))&amp;IF(D284="","Ad boşdur. ","")&amp;IF(E284="","Ölçü vahidi boşdur. ","")&amp;IF(N(F284)&lt;=0,"Miqdar 0-dan böyük olmalıdır. ","")&amp;IF(G284="","Qiymət boşdur. ","")&amp;IF(J284="","ƏDV rejimini seçin. ","")),IF(COUNTA(D284,F284,G284)&gt;0,"Mal kodu boşdur.",""))</f>
        <v/>
      </c>
    </row>
    <row r="285">
      <c r="A285" s="17">
        <f>IF(B285&lt;&gt;"",ROW()-4,"")</f>
        <v/>
      </c>
      <c r="B285" s="22" t="n"/>
      <c r="C285" s="23">
        <f>IF(B285&lt;&gt;"",IFERROR(VLOOKUP(B285,Kodlar!$A$2:$B$13650,2,FALSE),"⚠ Kod siyahıda tapılmadı"),"")</f>
        <v/>
      </c>
      <c r="D285" s="22" t="n"/>
      <c r="E285" s="22" t="n"/>
      <c r="F285" s="24" t="n"/>
      <c r="G285" s="24" t="n"/>
      <c r="H285" s="24" t="n"/>
      <c r="I285" s="24" t="n"/>
      <c r="J285" s="24" t="n"/>
      <c r="K285" s="24" t="n"/>
      <c r="L285" s="22" t="n"/>
      <c r="M285" s="25">
        <f>IF(B285&lt;&gt;"",ROUND(N(F285)*N(G285),4),"")</f>
        <v/>
      </c>
      <c r="N285" s="25">
        <f>IF(B285&lt;&gt;"",IF(I285&lt;&gt;"",ROUND(N(I285),4),ROUND(M285*N(H285)/100,4)),"")</f>
        <v/>
      </c>
      <c r="O285" s="25">
        <f>IF(B285&lt;&gt;"",M285+N285,"")</f>
        <v/>
      </c>
      <c r="P285" s="25">
        <f>IF(B285&lt;&gt;"",IF(J285="18%",O285,0),"")</f>
        <v/>
      </c>
      <c r="Q285" s="25">
        <f>IF(B285&lt;&gt;"",IF(J285="ƏDV-yə cəlb edilmir",O285,0),"")</f>
        <v/>
      </c>
      <c r="R285" s="25">
        <f>IF(B285&lt;&gt;"",IF(J285="ƏDV-dən azad",O285,0),"")</f>
        <v/>
      </c>
      <c r="S285" s="25">
        <f>IF(B285&lt;&gt;"",IF(J285="0%",O285,0),"")</f>
        <v/>
      </c>
      <c r="T285" s="25">
        <f>IF(B285&lt;&gt;"",ROUND(P285*0.18,4),"")</f>
        <v/>
      </c>
      <c r="U285" s="25">
        <f>IF(B285&lt;&gt;"",O285+T285+N(K285),"")</f>
        <v/>
      </c>
      <c r="V285" s="26">
        <f>IF(B285&lt;&gt;"",TRIM(IF(OR(LEN(B285)&lt;&gt;10,ISERROR(--B285)),"Mal kodu 10 rəqəm olmalıdır. ",IF(ISNA(MATCH(B285,Kodlar!$A$2:$A$13650,0)),"Kod klassifikatorda tapılmadı. ",""))&amp;IF(D285="","Ad boşdur. ","")&amp;IF(E285="","Ölçü vahidi boşdur. ","")&amp;IF(N(F285)&lt;=0,"Miqdar 0-dan böyük olmalıdır. ","")&amp;IF(G285="","Qiymət boşdur. ","")&amp;IF(J285="","ƏDV rejimini seçin. ","")),IF(COUNTA(D285,F285,G285)&gt;0,"Mal kodu boşdur.",""))</f>
        <v/>
      </c>
    </row>
    <row r="286">
      <c r="A286" s="17">
        <f>IF(B286&lt;&gt;"",ROW()-4,"")</f>
        <v/>
      </c>
      <c r="B286" s="22" t="n"/>
      <c r="C286" s="23">
        <f>IF(B286&lt;&gt;"",IFERROR(VLOOKUP(B286,Kodlar!$A$2:$B$13650,2,FALSE),"⚠ Kod siyahıda tapılmadı"),"")</f>
        <v/>
      </c>
      <c r="D286" s="22" t="n"/>
      <c r="E286" s="22" t="n"/>
      <c r="F286" s="24" t="n"/>
      <c r="G286" s="24" t="n"/>
      <c r="H286" s="24" t="n"/>
      <c r="I286" s="24" t="n"/>
      <c r="J286" s="24" t="n"/>
      <c r="K286" s="24" t="n"/>
      <c r="L286" s="22" t="n"/>
      <c r="M286" s="25">
        <f>IF(B286&lt;&gt;"",ROUND(N(F286)*N(G286),4),"")</f>
        <v/>
      </c>
      <c r="N286" s="25">
        <f>IF(B286&lt;&gt;"",IF(I286&lt;&gt;"",ROUND(N(I286),4),ROUND(M286*N(H286)/100,4)),"")</f>
        <v/>
      </c>
      <c r="O286" s="25">
        <f>IF(B286&lt;&gt;"",M286+N286,"")</f>
        <v/>
      </c>
      <c r="P286" s="25">
        <f>IF(B286&lt;&gt;"",IF(J286="18%",O286,0),"")</f>
        <v/>
      </c>
      <c r="Q286" s="25">
        <f>IF(B286&lt;&gt;"",IF(J286="ƏDV-yə cəlb edilmir",O286,0),"")</f>
        <v/>
      </c>
      <c r="R286" s="25">
        <f>IF(B286&lt;&gt;"",IF(J286="ƏDV-dən azad",O286,0),"")</f>
        <v/>
      </c>
      <c r="S286" s="25">
        <f>IF(B286&lt;&gt;"",IF(J286="0%",O286,0),"")</f>
        <v/>
      </c>
      <c r="T286" s="25">
        <f>IF(B286&lt;&gt;"",ROUND(P286*0.18,4),"")</f>
        <v/>
      </c>
      <c r="U286" s="25">
        <f>IF(B286&lt;&gt;"",O286+T286+N(K286),"")</f>
        <v/>
      </c>
      <c r="V286" s="26">
        <f>IF(B286&lt;&gt;"",TRIM(IF(OR(LEN(B286)&lt;&gt;10,ISERROR(--B286)),"Mal kodu 10 rəqəm olmalıdır. ",IF(ISNA(MATCH(B286,Kodlar!$A$2:$A$13650,0)),"Kod klassifikatorda tapılmadı. ",""))&amp;IF(D286="","Ad boşdur. ","")&amp;IF(E286="","Ölçü vahidi boşdur. ","")&amp;IF(N(F286)&lt;=0,"Miqdar 0-dan böyük olmalıdır. ","")&amp;IF(G286="","Qiymət boşdur. ","")&amp;IF(J286="","ƏDV rejimini seçin. ","")),IF(COUNTA(D286,F286,G286)&gt;0,"Mal kodu boşdur.",""))</f>
        <v/>
      </c>
    </row>
    <row r="287">
      <c r="A287" s="17">
        <f>IF(B287&lt;&gt;"",ROW()-4,"")</f>
        <v/>
      </c>
      <c r="B287" s="22" t="n"/>
      <c r="C287" s="23">
        <f>IF(B287&lt;&gt;"",IFERROR(VLOOKUP(B287,Kodlar!$A$2:$B$13650,2,FALSE),"⚠ Kod siyahıda tapılmadı"),"")</f>
        <v/>
      </c>
      <c r="D287" s="22" t="n"/>
      <c r="E287" s="22" t="n"/>
      <c r="F287" s="24" t="n"/>
      <c r="G287" s="24" t="n"/>
      <c r="H287" s="24" t="n"/>
      <c r="I287" s="24" t="n"/>
      <c r="J287" s="24" t="n"/>
      <c r="K287" s="24" t="n"/>
      <c r="L287" s="22" t="n"/>
      <c r="M287" s="25">
        <f>IF(B287&lt;&gt;"",ROUND(N(F287)*N(G287),4),"")</f>
        <v/>
      </c>
      <c r="N287" s="25">
        <f>IF(B287&lt;&gt;"",IF(I287&lt;&gt;"",ROUND(N(I287),4),ROUND(M287*N(H287)/100,4)),"")</f>
        <v/>
      </c>
      <c r="O287" s="25">
        <f>IF(B287&lt;&gt;"",M287+N287,"")</f>
        <v/>
      </c>
      <c r="P287" s="25">
        <f>IF(B287&lt;&gt;"",IF(J287="18%",O287,0),"")</f>
        <v/>
      </c>
      <c r="Q287" s="25">
        <f>IF(B287&lt;&gt;"",IF(J287="ƏDV-yə cəlb edilmir",O287,0),"")</f>
        <v/>
      </c>
      <c r="R287" s="25">
        <f>IF(B287&lt;&gt;"",IF(J287="ƏDV-dən azad",O287,0),"")</f>
        <v/>
      </c>
      <c r="S287" s="25">
        <f>IF(B287&lt;&gt;"",IF(J287="0%",O287,0),"")</f>
        <v/>
      </c>
      <c r="T287" s="25">
        <f>IF(B287&lt;&gt;"",ROUND(P287*0.18,4),"")</f>
        <v/>
      </c>
      <c r="U287" s="25">
        <f>IF(B287&lt;&gt;"",O287+T287+N(K287),"")</f>
        <v/>
      </c>
      <c r="V287" s="26">
        <f>IF(B287&lt;&gt;"",TRIM(IF(OR(LEN(B287)&lt;&gt;10,ISERROR(--B287)),"Mal kodu 10 rəqəm olmalıdır. ",IF(ISNA(MATCH(B287,Kodlar!$A$2:$A$13650,0)),"Kod klassifikatorda tapılmadı. ",""))&amp;IF(D287="","Ad boşdur. ","")&amp;IF(E287="","Ölçü vahidi boşdur. ","")&amp;IF(N(F287)&lt;=0,"Miqdar 0-dan böyük olmalıdır. ","")&amp;IF(G287="","Qiymət boşdur. ","")&amp;IF(J287="","ƏDV rejimini seçin. ","")),IF(COUNTA(D287,F287,G287)&gt;0,"Mal kodu boşdur.",""))</f>
        <v/>
      </c>
    </row>
    <row r="288">
      <c r="A288" s="17">
        <f>IF(B288&lt;&gt;"",ROW()-4,"")</f>
        <v/>
      </c>
      <c r="B288" s="22" t="n"/>
      <c r="C288" s="23">
        <f>IF(B288&lt;&gt;"",IFERROR(VLOOKUP(B288,Kodlar!$A$2:$B$13650,2,FALSE),"⚠ Kod siyahıda tapılmadı"),"")</f>
        <v/>
      </c>
      <c r="D288" s="22" t="n"/>
      <c r="E288" s="22" t="n"/>
      <c r="F288" s="24" t="n"/>
      <c r="G288" s="24" t="n"/>
      <c r="H288" s="24" t="n"/>
      <c r="I288" s="24" t="n"/>
      <c r="J288" s="24" t="n"/>
      <c r="K288" s="24" t="n"/>
      <c r="L288" s="22" t="n"/>
      <c r="M288" s="25">
        <f>IF(B288&lt;&gt;"",ROUND(N(F288)*N(G288),4),"")</f>
        <v/>
      </c>
      <c r="N288" s="25">
        <f>IF(B288&lt;&gt;"",IF(I288&lt;&gt;"",ROUND(N(I288),4),ROUND(M288*N(H288)/100,4)),"")</f>
        <v/>
      </c>
      <c r="O288" s="25">
        <f>IF(B288&lt;&gt;"",M288+N288,"")</f>
        <v/>
      </c>
      <c r="P288" s="25">
        <f>IF(B288&lt;&gt;"",IF(J288="18%",O288,0),"")</f>
        <v/>
      </c>
      <c r="Q288" s="25">
        <f>IF(B288&lt;&gt;"",IF(J288="ƏDV-yə cəlb edilmir",O288,0),"")</f>
        <v/>
      </c>
      <c r="R288" s="25">
        <f>IF(B288&lt;&gt;"",IF(J288="ƏDV-dən azad",O288,0),"")</f>
        <v/>
      </c>
      <c r="S288" s="25">
        <f>IF(B288&lt;&gt;"",IF(J288="0%",O288,0),"")</f>
        <v/>
      </c>
      <c r="T288" s="25">
        <f>IF(B288&lt;&gt;"",ROUND(P288*0.18,4),"")</f>
        <v/>
      </c>
      <c r="U288" s="25">
        <f>IF(B288&lt;&gt;"",O288+T288+N(K288),"")</f>
        <v/>
      </c>
      <c r="V288" s="26">
        <f>IF(B288&lt;&gt;"",TRIM(IF(OR(LEN(B288)&lt;&gt;10,ISERROR(--B288)),"Mal kodu 10 rəqəm olmalıdır. ",IF(ISNA(MATCH(B288,Kodlar!$A$2:$A$13650,0)),"Kod klassifikatorda tapılmadı. ",""))&amp;IF(D288="","Ad boşdur. ","")&amp;IF(E288="","Ölçü vahidi boşdur. ","")&amp;IF(N(F288)&lt;=0,"Miqdar 0-dan böyük olmalıdır. ","")&amp;IF(G288="","Qiymət boşdur. ","")&amp;IF(J288="","ƏDV rejimini seçin. ","")),IF(COUNTA(D288,F288,G288)&gt;0,"Mal kodu boşdur.",""))</f>
        <v/>
      </c>
    </row>
    <row r="289">
      <c r="A289" s="17">
        <f>IF(B289&lt;&gt;"",ROW()-4,"")</f>
        <v/>
      </c>
      <c r="B289" s="22" t="n"/>
      <c r="C289" s="23">
        <f>IF(B289&lt;&gt;"",IFERROR(VLOOKUP(B289,Kodlar!$A$2:$B$13650,2,FALSE),"⚠ Kod siyahıda tapılmadı"),"")</f>
        <v/>
      </c>
      <c r="D289" s="22" t="n"/>
      <c r="E289" s="22" t="n"/>
      <c r="F289" s="24" t="n"/>
      <c r="G289" s="24" t="n"/>
      <c r="H289" s="24" t="n"/>
      <c r="I289" s="24" t="n"/>
      <c r="J289" s="24" t="n"/>
      <c r="K289" s="24" t="n"/>
      <c r="L289" s="22" t="n"/>
      <c r="M289" s="25">
        <f>IF(B289&lt;&gt;"",ROUND(N(F289)*N(G289),4),"")</f>
        <v/>
      </c>
      <c r="N289" s="25">
        <f>IF(B289&lt;&gt;"",IF(I289&lt;&gt;"",ROUND(N(I289),4),ROUND(M289*N(H289)/100,4)),"")</f>
        <v/>
      </c>
      <c r="O289" s="25">
        <f>IF(B289&lt;&gt;"",M289+N289,"")</f>
        <v/>
      </c>
      <c r="P289" s="25">
        <f>IF(B289&lt;&gt;"",IF(J289="18%",O289,0),"")</f>
        <v/>
      </c>
      <c r="Q289" s="25">
        <f>IF(B289&lt;&gt;"",IF(J289="ƏDV-yə cəlb edilmir",O289,0),"")</f>
        <v/>
      </c>
      <c r="R289" s="25">
        <f>IF(B289&lt;&gt;"",IF(J289="ƏDV-dən azad",O289,0),"")</f>
        <v/>
      </c>
      <c r="S289" s="25">
        <f>IF(B289&lt;&gt;"",IF(J289="0%",O289,0),"")</f>
        <v/>
      </c>
      <c r="T289" s="25">
        <f>IF(B289&lt;&gt;"",ROUND(P289*0.18,4),"")</f>
        <v/>
      </c>
      <c r="U289" s="25">
        <f>IF(B289&lt;&gt;"",O289+T289+N(K289),"")</f>
        <v/>
      </c>
      <c r="V289" s="26">
        <f>IF(B289&lt;&gt;"",TRIM(IF(OR(LEN(B289)&lt;&gt;10,ISERROR(--B289)),"Mal kodu 10 rəqəm olmalıdır. ",IF(ISNA(MATCH(B289,Kodlar!$A$2:$A$13650,0)),"Kod klassifikatorda tapılmadı. ",""))&amp;IF(D289="","Ad boşdur. ","")&amp;IF(E289="","Ölçü vahidi boşdur. ","")&amp;IF(N(F289)&lt;=0,"Miqdar 0-dan böyük olmalıdır. ","")&amp;IF(G289="","Qiymət boşdur. ","")&amp;IF(J289="","ƏDV rejimini seçin. ","")),IF(COUNTA(D289,F289,G289)&gt;0,"Mal kodu boşdur.",""))</f>
        <v/>
      </c>
    </row>
    <row r="290">
      <c r="A290" s="17">
        <f>IF(B290&lt;&gt;"",ROW()-4,"")</f>
        <v/>
      </c>
      <c r="B290" s="22" t="n"/>
      <c r="C290" s="23">
        <f>IF(B290&lt;&gt;"",IFERROR(VLOOKUP(B290,Kodlar!$A$2:$B$13650,2,FALSE),"⚠ Kod siyahıda tapılmadı"),"")</f>
        <v/>
      </c>
      <c r="D290" s="22" t="n"/>
      <c r="E290" s="22" t="n"/>
      <c r="F290" s="24" t="n"/>
      <c r="G290" s="24" t="n"/>
      <c r="H290" s="24" t="n"/>
      <c r="I290" s="24" t="n"/>
      <c r="J290" s="24" t="n"/>
      <c r="K290" s="24" t="n"/>
      <c r="L290" s="22" t="n"/>
      <c r="M290" s="25">
        <f>IF(B290&lt;&gt;"",ROUND(N(F290)*N(G290),4),"")</f>
        <v/>
      </c>
      <c r="N290" s="25">
        <f>IF(B290&lt;&gt;"",IF(I290&lt;&gt;"",ROUND(N(I290),4),ROUND(M290*N(H290)/100,4)),"")</f>
        <v/>
      </c>
      <c r="O290" s="25">
        <f>IF(B290&lt;&gt;"",M290+N290,"")</f>
        <v/>
      </c>
      <c r="P290" s="25">
        <f>IF(B290&lt;&gt;"",IF(J290="18%",O290,0),"")</f>
        <v/>
      </c>
      <c r="Q290" s="25">
        <f>IF(B290&lt;&gt;"",IF(J290="ƏDV-yə cəlb edilmir",O290,0),"")</f>
        <v/>
      </c>
      <c r="R290" s="25">
        <f>IF(B290&lt;&gt;"",IF(J290="ƏDV-dən azad",O290,0),"")</f>
        <v/>
      </c>
      <c r="S290" s="25">
        <f>IF(B290&lt;&gt;"",IF(J290="0%",O290,0),"")</f>
        <v/>
      </c>
      <c r="T290" s="25">
        <f>IF(B290&lt;&gt;"",ROUND(P290*0.18,4),"")</f>
        <v/>
      </c>
      <c r="U290" s="25">
        <f>IF(B290&lt;&gt;"",O290+T290+N(K290),"")</f>
        <v/>
      </c>
      <c r="V290" s="26">
        <f>IF(B290&lt;&gt;"",TRIM(IF(OR(LEN(B290)&lt;&gt;10,ISERROR(--B290)),"Mal kodu 10 rəqəm olmalıdır. ",IF(ISNA(MATCH(B290,Kodlar!$A$2:$A$13650,0)),"Kod klassifikatorda tapılmadı. ",""))&amp;IF(D290="","Ad boşdur. ","")&amp;IF(E290="","Ölçü vahidi boşdur. ","")&amp;IF(N(F290)&lt;=0,"Miqdar 0-dan böyük olmalıdır. ","")&amp;IF(G290="","Qiymət boşdur. ","")&amp;IF(J290="","ƏDV rejimini seçin. ","")),IF(COUNTA(D290,F290,G290)&gt;0,"Mal kodu boşdur.",""))</f>
        <v/>
      </c>
    </row>
    <row r="291">
      <c r="A291" s="17">
        <f>IF(B291&lt;&gt;"",ROW()-4,"")</f>
        <v/>
      </c>
      <c r="B291" s="22" t="n"/>
      <c r="C291" s="23">
        <f>IF(B291&lt;&gt;"",IFERROR(VLOOKUP(B291,Kodlar!$A$2:$B$13650,2,FALSE),"⚠ Kod siyahıda tapılmadı"),"")</f>
        <v/>
      </c>
      <c r="D291" s="22" t="n"/>
      <c r="E291" s="22" t="n"/>
      <c r="F291" s="24" t="n"/>
      <c r="G291" s="24" t="n"/>
      <c r="H291" s="24" t="n"/>
      <c r="I291" s="24" t="n"/>
      <c r="J291" s="24" t="n"/>
      <c r="K291" s="24" t="n"/>
      <c r="L291" s="22" t="n"/>
      <c r="M291" s="25">
        <f>IF(B291&lt;&gt;"",ROUND(N(F291)*N(G291),4),"")</f>
        <v/>
      </c>
      <c r="N291" s="25">
        <f>IF(B291&lt;&gt;"",IF(I291&lt;&gt;"",ROUND(N(I291),4),ROUND(M291*N(H291)/100,4)),"")</f>
        <v/>
      </c>
      <c r="O291" s="25">
        <f>IF(B291&lt;&gt;"",M291+N291,"")</f>
        <v/>
      </c>
      <c r="P291" s="25">
        <f>IF(B291&lt;&gt;"",IF(J291="18%",O291,0),"")</f>
        <v/>
      </c>
      <c r="Q291" s="25">
        <f>IF(B291&lt;&gt;"",IF(J291="ƏDV-yə cəlb edilmir",O291,0),"")</f>
        <v/>
      </c>
      <c r="R291" s="25">
        <f>IF(B291&lt;&gt;"",IF(J291="ƏDV-dən azad",O291,0),"")</f>
        <v/>
      </c>
      <c r="S291" s="25">
        <f>IF(B291&lt;&gt;"",IF(J291="0%",O291,0),"")</f>
        <v/>
      </c>
      <c r="T291" s="25">
        <f>IF(B291&lt;&gt;"",ROUND(P291*0.18,4),"")</f>
        <v/>
      </c>
      <c r="U291" s="25">
        <f>IF(B291&lt;&gt;"",O291+T291+N(K291),"")</f>
        <v/>
      </c>
      <c r="V291" s="26">
        <f>IF(B291&lt;&gt;"",TRIM(IF(OR(LEN(B291)&lt;&gt;10,ISERROR(--B291)),"Mal kodu 10 rəqəm olmalıdır. ",IF(ISNA(MATCH(B291,Kodlar!$A$2:$A$13650,0)),"Kod klassifikatorda tapılmadı. ",""))&amp;IF(D291="","Ad boşdur. ","")&amp;IF(E291="","Ölçü vahidi boşdur. ","")&amp;IF(N(F291)&lt;=0,"Miqdar 0-dan böyük olmalıdır. ","")&amp;IF(G291="","Qiymət boşdur. ","")&amp;IF(J291="","ƏDV rejimini seçin. ","")),IF(COUNTA(D291,F291,G291)&gt;0,"Mal kodu boşdur.",""))</f>
        <v/>
      </c>
    </row>
    <row r="292">
      <c r="A292" s="17">
        <f>IF(B292&lt;&gt;"",ROW()-4,"")</f>
        <v/>
      </c>
      <c r="B292" s="22" t="n"/>
      <c r="C292" s="23">
        <f>IF(B292&lt;&gt;"",IFERROR(VLOOKUP(B292,Kodlar!$A$2:$B$13650,2,FALSE),"⚠ Kod siyahıda tapılmadı"),"")</f>
        <v/>
      </c>
      <c r="D292" s="22" t="n"/>
      <c r="E292" s="22" t="n"/>
      <c r="F292" s="24" t="n"/>
      <c r="G292" s="24" t="n"/>
      <c r="H292" s="24" t="n"/>
      <c r="I292" s="24" t="n"/>
      <c r="J292" s="24" t="n"/>
      <c r="K292" s="24" t="n"/>
      <c r="L292" s="22" t="n"/>
      <c r="M292" s="25">
        <f>IF(B292&lt;&gt;"",ROUND(N(F292)*N(G292),4),"")</f>
        <v/>
      </c>
      <c r="N292" s="25">
        <f>IF(B292&lt;&gt;"",IF(I292&lt;&gt;"",ROUND(N(I292),4),ROUND(M292*N(H292)/100,4)),"")</f>
        <v/>
      </c>
      <c r="O292" s="25">
        <f>IF(B292&lt;&gt;"",M292+N292,"")</f>
        <v/>
      </c>
      <c r="P292" s="25">
        <f>IF(B292&lt;&gt;"",IF(J292="18%",O292,0),"")</f>
        <v/>
      </c>
      <c r="Q292" s="25">
        <f>IF(B292&lt;&gt;"",IF(J292="ƏDV-yə cəlb edilmir",O292,0),"")</f>
        <v/>
      </c>
      <c r="R292" s="25">
        <f>IF(B292&lt;&gt;"",IF(J292="ƏDV-dən azad",O292,0),"")</f>
        <v/>
      </c>
      <c r="S292" s="25">
        <f>IF(B292&lt;&gt;"",IF(J292="0%",O292,0),"")</f>
        <v/>
      </c>
      <c r="T292" s="25">
        <f>IF(B292&lt;&gt;"",ROUND(P292*0.18,4),"")</f>
        <v/>
      </c>
      <c r="U292" s="25">
        <f>IF(B292&lt;&gt;"",O292+T292+N(K292),"")</f>
        <v/>
      </c>
      <c r="V292" s="26">
        <f>IF(B292&lt;&gt;"",TRIM(IF(OR(LEN(B292)&lt;&gt;10,ISERROR(--B292)),"Mal kodu 10 rəqəm olmalıdır. ",IF(ISNA(MATCH(B292,Kodlar!$A$2:$A$13650,0)),"Kod klassifikatorda tapılmadı. ",""))&amp;IF(D292="","Ad boşdur. ","")&amp;IF(E292="","Ölçü vahidi boşdur. ","")&amp;IF(N(F292)&lt;=0,"Miqdar 0-dan böyük olmalıdır. ","")&amp;IF(G292="","Qiymət boşdur. ","")&amp;IF(J292="","ƏDV rejimini seçin. ","")),IF(COUNTA(D292,F292,G292)&gt;0,"Mal kodu boşdur.",""))</f>
        <v/>
      </c>
    </row>
    <row r="293">
      <c r="A293" s="17">
        <f>IF(B293&lt;&gt;"",ROW()-4,"")</f>
        <v/>
      </c>
      <c r="B293" s="22" t="n"/>
      <c r="C293" s="23">
        <f>IF(B293&lt;&gt;"",IFERROR(VLOOKUP(B293,Kodlar!$A$2:$B$13650,2,FALSE),"⚠ Kod siyahıda tapılmadı"),"")</f>
        <v/>
      </c>
      <c r="D293" s="22" t="n"/>
      <c r="E293" s="22" t="n"/>
      <c r="F293" s="24" t="n"/>
      <c r="G293" s="24" t="n"/>
      <c r="H293" s="24" t="n"/>
      <c r="I293" s="24" t="n"/>
      <c r="J293" s="24" t="n"/>
      <c r="K293" s="24" t="n"/>
      <c r="L293" s="22" t="n"/>
      <c r="M293" s="25">
        <f>IF(B293&lt;&gt;"",ROUND(N(F293)*N(G293),4),"")</f>
        <v/>
      </c>
      <c r="N293" s="25">
        <f>IF(B293&lt;&gt;"",IF(I293&lt;&gt;"",ROUND(N(I293),4),ROUND(M293*N(H293)/100,4)),"")</f>
        <v/>
      </c>
      <c r="O293" s="25">
        <f>IF(B293&lt;&gt;"",M293+N293,"")</f>
        <v/>
      </c>
      <c r="P293" s="25">
        <f>IF(B293&lt;&gt;"",IF(J293="18%",O293,0),"")</f>
        <v/>
      </c>
      <c r="Q293" s="25">
        <f>IF(B293&lt;&gt;"",IF(J293="ƏDV-yə cəlb edilmir",O293,0),"")</f>
        <v/>
      </c>
      <c r="R293" s="25">
        <f>IF(B293&lt;&gt;"",IF(J293="ƏDV-dən azad",O293,0),"")</f>
        <v/>
      </c>
      <c r="S293" s="25">
        <f>IF(B293&lt;&gt;"",IF(J293="0%",O293,0),"")</f>
        <v/>
      </c>
      <c r="T293" s="25">
        <f>IF(B293&lt;&gt;"",ROUND(P293*0.18,4),"")</f>
        <v/>
      </c>
      <c r="U293" s="25">
        <f>IF(B293&lt;&gt;"",O293+T293+N(K293),"")</f>
        <v/>
      </c>
      <c r="V293" s="26">
        <f>IF(B293&lt;&gt;"",TRIM(IF(OR(LEN(B293)&lt;&gt;10,ISERROR(--B293)),"Mal kodu 10 rəqəm olmalıdır. ",IF(ISNA(MATCH(B293,Kodlar!$A$2:$A$13650,0)),"Kod klassifikatorda tapılmadı. ",""))&amp;IF(D293="","Ad boşdur. ","")&amp;IF(E293="","Ölçü vahidi boşdur. ","")&amp;IF(N(F293)&lt;=0,"Miqdar 0-dan böyük olmalıdır. ","")&amp;IF(G293="","Qiymət boşdur. ","")&amp;IF(J293="","ƏDV rejimini seçin. ","")),IF(COUNTA(D293,F293,G293)&gt;0,"Mal kodu boşdur.",""))</f>
        <v/>
      </c>
    </row>
    <row r="294">
      <c r="A294" s="17">
        <f>IF(B294&lt;&gt;"",ROW()-4,"")</f>
        <v/>
      </c>
      <c r="B294" s="22" t="n"/>
      <c r="C294" s="23">
        <f>IF(B294&lt;&gt;"",IFERROR(VLOOKUP(B294,Kodlar!$A$2:$B$13650,2,FALSE),"⚠ Kod siyahıda tapılmadı"),"")</f>
        <v/>
      </c>
      <c r="D294" s="22" t="n"/>
      <c r="E294" s="22" t="n"/>
      <c r="F294" s="24" t="n"/>
      <c r="G294" s="24" t="n"/>
      <c r="H294" s="24" t="n"/>
      <c r="I294" s="24" t="n"/>
      <c r="J294" s="24" t="n"/>
      <c r="K294" s="24" t="n"/>
      <c r="L294" s="22" t="n"/>
      <c r="M294" s="25">
        <f>IF(B294&lt;&gt;"",ROUND(N(F294)*N(G294),4),"")</f>
        <v/>
      </c>
      <c r="N294" s="25">
        <f>IF(B294&lt;&gt;"",IF(I294&lt;&gt;"",ROUND(N(I294),4),ROUND(M294*N(H294)/100,4)),"")</f>
        <v/>
      </c>
      <c r="O294" s="25">
        <f>IF(B294&lt;&gt;"",M294+N294,"")</f>
        <v/>
      </c>
      <c r="P294" s="25">
        <f>IF(B294&lt;&gt;"",IF(J294="18%",O294,0),"")</f>
        <v/>
      </c>
      <c r="Q294" s="25">
        <f>IF(B294&lt;&gt;"",IF(J294="ƏDV-yə cəlb edilmir",O294,0),"")</f>
        <v/>
      </c>
      <c r="R294" s="25">
        <f>IF(B294&lt;&gt;"",IF(J294="ƏDV-dən azad",O294,0),"")</f>
        <v/>
      </c>
      <c r="S294" s="25">
        <f>IF(B294&lt;&gt;"",IF(J294="0%",O294,0),"")</f>
        <v/>
      </c>
      <c r="T294" s="25">
        <f>IF(B294&lt;&gt;"",ROUND(P294*0.18,4),"")</f>
        <v/>
      </c>
      <c r="U294" s="25">
        <f>IF(B294&lt;&gt;"",O294+T294+N(K294),"")</f>
        <v/>
      </c>
      <c r="V294" s="26">
        <f>IF(B294&lt;&gt;"",TRIM(IF(OR(LEN(B294)&lt;&gt;10,ISERROR(--B294)),"Mal kodu 10 rəqəm olmalıdır. ",IF(ISNA(MATCH(B294,Kodlar!$A$2:$A$13650,0)),"Kod klassifikatorda tapılmadı. ",""))&amp;IF(D294="","Ad boşdur. ","")&amp;IF(E294="","Ölçü vahidi boşdur. ","")&amp;IF(N(F294)&lt;=0,"Miqdar 0-dan böyük olmalıdır. ","")&amp;IF(G294="","Qiymət boşdur. ","")&amp;IF(J294="","ƏDV rejimini seçin. ","")),IF(COUNTA(D294,F294,G294)&gt;0,"Mal kodu boşdur.",""))</f>
        <v/>
      </c>
    </row>
    <row r="295">
      <c r="A295" s="17">
        <f>IF(B295&lt;&gt;"",ROW()-4,"")</f>
        <v/>
      </c>
      <c r="B295" s="22" t="n"/>
      <c r="C295" s="23">
        <f>IF(B295&lt;&gt;"",IFERROR(VLOOKUP(B295,Kodlar!$A$2:$B$13650,2,FALSE),"⚠ Kod siyahıda tapılmadı"),"")</f>
        <v/>
      </c>
      <c r="D295" s="22" t="n"/>
      <c r="E295" s="22" t="n"/>
      <c r="F295" s="24" t="n"/>
      <c r="G295" s="24" t="n"/>
      <c r="H295" s="24" t="n"/>
      <c r="I295" s="24" t="n"/>
      <c r="J295" s="24" t="n"/>
      <c r="K295" s="24" t="n"/>
      <c r="L295" s="22" t="n"/>
      <c r="M295" s="25">
        <f>IF(B295&lt;&gt;"",ROUND(N(F295)*N(G295),4),"")</f>
        <v/>
      </c>
      <c r="N295" s="25">
        <f>IF(B295&lt;&gt;"",IF(I295&lt;&gt;"",ROUND(N(I295),4),ROUND(M295*N(H295)/100,4)),"")</f>
        <v/>
      </c>
      <c r="O295" s="25">
        <f>IF(B295&lt;&gt;"",M295+N295,"")</f>
        <v/>
      </c>
      <c r="P295" s="25">
        <f>IF(B295&lt;&gt;"",IF(J295="18%",O295,0),"")</f>
        <v/>
      </c>
      <c r="Q295" s="25">
        <f>IF(B295&lt;&gt;"",IF(J295="ƏDV-yə cəlb edilmir",O295,0),"")</f>
        <v/>
      </c>
      <c r="R295" s="25">
        <f>IF(B295&lt;&gt;"",IF(J295="ƏDV-dən azad",O295,0),"")</f>
        <v/>
      </c>
      <c r="S295" s="25">
        <f>IF(B295&lt;&gt;"",IF(J295="0%",O295,0),"")</f>
        <v/>
      </c>
      <c r="T295" s="25">
        <f>IF(B295&lt;&gt;"",ROUND(P295*0.18,4),"")</f>
        <v/>
      </c>
      <c r="U295" s="25">
        <f>IF(B295&lt;&gt;"",O295+T295+N(K295),"")</f>
        <v/>
      </c>
      <c r="V295" s="26">
        <f>IF(B295&lt;&gt;"",TRIM(IF(OR(LEN(B295)&lt;&gt;10,ISERROR(--B295)),"Mal kodu 10 rəqəm olmalıdır. ",IF(ISNA(MATCH(B295,Kodlar!$A$2:$A$13650,0)),"Kod klassifikatorda tapılmadı. ",""))&amp;IF(D295="","Ad boşdur. ","")&amp;IF(E295="","Ölçü vahidi boşdur. ","")&amp;IF(N(F295)&lt;=0,"Miqdar 0-dan böyük olmalıdır. ","")&amp;IF(G295="","Qiymət boşdur. ","")&amp;IF(J295="","ƏDV rejimini seçin. ","")),IF(COUNTA(D295,F295,G295)&gt;0,"Mal kodu boşdur.",""))</f>
        <v/>
      </c>
    </row>
    <row r="296">
      <c r="A296" s="17">
        <f>IF(B296&lt;&gt;"",ROW()-4,"")</f>
        <v/>
      </c>
      <c r="B296" s="22" t="n"/>
      <c r="C296" s="23">
        <f>IF(B296&lt;&gt;"",IFERROR(VLOOKUP(B296,Kodlar!$A$2:$B$13650,2,FALSE),"⚠ Kod siyahıda tapılmadı"),"")</f>
        <v/>
      </c>
      <c r="D296" s="22" t="n"/>
      <c r="E296" s="22" t="n"/>
      <c r="F296" s="24" t="n"/>
      <c r="G296" s="24" t="n"/>
      <c r="H296" s="24" t="n"/>
      <c r="I296" s="24" t="n"/>
      <c r="J296" s="24" t="n"/>
      <c r="K296" s="24" t="n"/>
      <c r="L296" s="22" t="n"/>
      <c r="M296" s="25">
        <f>IF(B296&lt;&gt;"",ROUND(N(F296)*N(G296),4),"")</f>
        <v/>
      </c>
      <c r="N296" s="25">
        <f>IF(B296&lt;&gt;"",IF(I296&lt;&gt;"",ROUND(N(I296),4),ROUND(M296*N(H296)/100,4)),"")</f>
        <v/>
      </c>
      <c r="O296" s="25">
        <f>IF(B296&lt;&gt;"",M296+N296,"")</f>
        <v/>
      </c>
      <c r="P296" s="25">
        <f>IF(B296&lt;&gt;"",IF(J296="18%",O296,0),"")</f>
        <v/>
      </c>
      <c r="Q296" s="25">
        <f>IF(B296&lt;&gt;"",IF(J296="ƏDV-yə cəlb edilmir",O296,0),"")</f>
        <v/>
      </c>
      <c r="R296" s="25">
        <f>IF(B296&lt;&gt;"",IF(J296="ƏDV-dən azad",O296,0),"")</f>
        <v/>
      </c>
      <c r="S296" s="25">
        <f>IF(B296&lt;&gt;"",IF(J296="0%",O296,0),"")</f>
        <v/>
      </c>
      <c r="T296" s="25">
        <f>IF(B296&lt;&gt;"",ROUND(P296*0.18,4),"")</f>
        <v/>
      </c>
      <c r="U296" s="25">
        <f>IF(B296&lt;&gt;"",O296+T296+N(K296),"")</f>
        <v/>
      </c>
      <c r="V296" s="26">
        <f>IF(B296&lt;&gt;"",TRIM(IF(OR(LEN(B296)&lt;&gt;10,ISERROR(--B296)),"Mal kodu 10 rəqəm olmalıdır. ",IF(ISNA(MATCH(B296,Kodlar!$A$2:$A$13650,0)),"Kod klassifikatorda tapılmadı. ",""))&amp;IF(D296="","Ad boşdur. ","")&amp;IF(E296="","Ölçü vahidi boşdur. ","")&amp;IF(N(F296)&lt;=0,"Miqdar 0-dan böyük olmalıdır. ","")&amp;IF(G296="","Qiymət boşdur. ","")&amp;IF(J296="","ƏDV rejimini seçin. ","")),IF(COUNTA(D296,F296,G296)&gt;0,"Mal kodu boşdur.",""))</f>
        <v/>
      </c>
    </row>
    <row r="297">
      <c r="A297" s="17">
        <f>IF(B297&lt;&gt;"",ROW()-4,"")</f>
        <v/>
      </c>
      <c r="B297" s="22" t="n"/>
      <c r="C297" s="23">
        <f>IF(B297&lt;&gt;"",IFERROR(VLOOKUP(B297,Kodlar!$A$2:$B$13650,2,FALSE),"⚠ Kod siyahıda tapılmadı"),"")</f>
        <v/>
      </c>
      <c r="D297" s="22" t="n"/>
      <c r="E297" s="22" t="n"/>
      <c r="F297" s="24" t="n"/>
      <c r="G297" s="24" t="n"/>
      <c r="H297" s="24" t="n"/>
      <c r="I297" s="24" t="n"/>
      <c r="J297" s="24" t="n"/>
      <c r="K297" s="24" t="n"/>
      <c r="L297" s="22" t="n"/>
      <c r="M297" s="25">
        <f>IF(B297&lt;&gt;"",ROUND(N(F297)*N(G297),4),"")</f>
        <v/>
      </c>
      <c r="N297" s="25">
        <f>IF(B297&lt;&gt;"",IF(I297&lt;&gt;"",ROUND(N(I297),4),ROUND(M297*N(H297)/100,4)),"")</f>
        <v/>
      </c>
      <c r="O297" s="25">
        <f>IF(B297&lt;&gt;"",M297+N297,"")</f>
        <v/>
      </c>
      <c r="P297" s="25">
        <f>IF(B297&lt;&gt;"",IF(J297="18%",O297,0),"")</f>
        <v/>
      </c>
      <c r="Q297" s="25">
        <f>IF(B297&lt;&gt;"",IF(J297="ƏDV-yə cəlb edilmir",O297,0),"")</f>
        <v/>
      </c>
      <c r="R297" s="25">
        <f>IF(B297&lt;&gt;"",IF(J297="ƏDV-dən azad",O297,0),"")</f>
        <v/>
      </c>
      <c r="S297" s="25">
        <f>IF(B297&lt;&gt;"",IF(J297="0%",O297,0),"")</f>
        <v/>
      </c>
      <c r="T297" s="25">
        <f>IF(B297&lt;&gt;"",ROUND(P297*0.18,4),"")</f>
        <v/>
      </c>
      <c r="U297" s="25">
        <f>IF(B297&lt;&gt;"",O297+T297+N(K297),"")</f>
        <v/>
      </c>
      <c r="V297" s="26">
        <f>IF(B297&lt;&gt;"",TRIM(IF(OR(LEN(B297)&lt;&gt;10,ISERROR(--B297)),"Mal kodu 10 rəqəm olmalıdır. ",IF(ISNA(MATCH(B297,Kodlar!$A$2:$A$13650,0)),"Kod klassifikatorda tapılmadı. ",""))&amp;IF(D297="","Ad boşdur. ","")&amp;IF(E297="","Ölçü vahidi boşdur. ","")&amp;IF(N(F297)&lt;=0,"Miqdar 0-dan böyük olmalıdır. ","")&amp;IF(G297="","Qiymət boşdur. ","")&amp;IF(J297="","ƏDV rejimini seçin. ","")),IF(COUNTA(D297,F297,G297)&gt;0,"Mal kodu boşdur.",""))</f>
        <v/>
      </c>
    </row>
    <row r="298">
      <c r="A298" s="17">
        <f>IF(B298&lt;&gt;"",ROW()-4,"")</f>
        <v/>
      </c>
      <c r="B298" s="22" t="n"/>
      <c r="C298" s="23">
        <f>IF(B298&lt;&gt;"",IFERROR(VLOOKUP(B298,Kodlar!$A$2:$B$13650,2,FALSE),"⚠ Kod siyahıda tapılmadı"),"")</f>
        <v/>
      </c>
      <c r="D298" s="22" t="n"/>
      <c r="E298" s="22" t="n"/>
      <c r="F298" s="24" t="n"/>
      <c r="G298" s="24" t="n"/>
      <c r="H298" s="24" t="n"/>
      <c r="I298" s="24" t="n"/>
      <c r="J298" s="24" t="n"/>
      <c r="K298" s="24" t="n"/>
      <c r="L298" s="22" t="n"/>
      <c r="M298" s="25">
        <f>IF(B298&lt;&gt;"",ROUND(N(F298)*N(G298),4),"")</f>
        <v/>
      </c>
      <c r="N298" s="25">
        <f>IF(B298&lt;&gt;"",IF(I298&lt;&gt;"",ROUND(N(I298),4),ROUND(M298*N(H298)/100,4)),"")</f>
        <v/>
      </c>
      <c r="O298" s="25">
        <f>IF(B298&lt;&gt;"",M298+N298,"")</f>
        <v/>
      </c>
      <c r="P298" s="25">
        <f>IF(B298&lt;&gt;"",IF(J298="18%",O298,0),"")</f>
        <v/>
      </c>
      <c r="Q298" s="25">
        <f>IF(B298&lt;&gt;"",IF(J298="ƏDV-yə cəlb edilmir",O298,0),"")</f>
        <v/>
      </c>
      <c r="R298" s="25">
        <f>IF(B298&lt;&gt;"",IF(J298="ƏDV-dən azad",O298,0),"")</f>
        <v/>
      </c>
      <c r="S298" s="25">
        <f>IF(B298&lt;&gt;"",IF(J298="0%",O298,0),"")</f>
        <v/>
      </c>
      <c r="T298" s="25">
        <f>IF(B298&lt;&gt;"",ROUND(P298*0.18,4),"")</f>
        <v/>
      </c>
      <c r="U298" s="25">
        <f>IF(B298&lt;&gt;"",O298+T298+N(K298),"")</f>
        <v/>
      </c>
      <c r="V298" s="26">
        <f>IF(B298&lt;&gt;"",TRIM(IF(OR(LEN(B298)&lt;&gt;10,ISERROR(--B298)),"Mal kodu 10 rəqəm olmalıdır. ",IF(ISNA(MATCH(B298,Kodlar!$A$2:$A$13650,0)),"Kod klassifikatorda tapılmadı. ",""))&amp;IF(D298="","Ad boşdur. ","")&amp;IF(E298="","Ölçü vahidi boşdur. ","")&amp;IF(N(F298)&lt;=0,"Miqdar 0-dan böyük olmalıdır. ","")&amp;IF(G298="","Qiymət boşdur. ","")&amp;IF(J298="","ƏDV rejimini seçin. ","")),IF(COUNTA(D298,F298,G298)&gt;0,"Mal kodu boşdur.",""))</f>
        <v/>
      </c>
    </row>
    <row r="299">
      <c r="A299" s="17">
        <f>IF(B299&lt;&gt;"",ROW()-4,"")</f>
        <v/>
      </c>
      <c r="B299" s="22" t="n"/>
      <c r="C299" s="23">
        <f>IF(B299&lt;&gt;"",IFERROR(VLOOKUP(B299,Kodlar!$A$2:$B$13650,2,FALSE),"⚠ Kod siyahıda tapılmadı"),"")</f>
        <v/>
      </c>
      <c r="D299" s="22" t="n"/>
      <c r="E299" s="22" t="n"/>
      <c r="F299" s="24" t="n"/>
      <c r="G299" s="24" t="n"/>
      <c r="H299" s="24" t="n"/>
      <c r="I299" s="24" t="n"/>
      <c r="J299" s="24" t="n"/>
      <c r="K299" s="24" t="n"/>
      <c r="L299" s="22" t="n"/>
      <c r="M299" s="25">
        <f>IF(B299&lt;&gt;"",ROUND(N(F299)*N(G299),4),"")</f>
        <v/>
      </c>
      <c r="N299" s="25">
        <f>IF(B299&lt;&gt;"",IF(I299&lt;&gt;"",ROUND(N(I299),4),ROUND(M299*N(H299)/100,4)),"")</f>
        <v/>
      </c>
      <c r="O299" s="25">
        <f>IF(B299&lt;&gt;"",M299+N299,"")</f>
        <v/>
      </c>
      <c r="P299" s="25">
        <f>IF(B299&lt;&gt;"",IF(J299="18%",O299,0),"")</f>
        <v/>
      </c>
      <c r="Q299" s="25">
        <f>IF(B299&lt;&gt;"",IF(J299="ƏDV-yə cəlb edilmir",O299,0),"")</f>
        <v/>
      </c>
      <c r="R299" s="25">
        <f>IF(B299&lt;&gt;"",IF(J299="ƏDV-dən azad",O299,0),"")</f>
        <v/>
      </c>
      <c r="S299" s="25">
        <f>IF(B299&lt;&gt;"",IF(J299="0%",O299,0),"")</f>
        <v/>
      </c>
      <c r="T299" s="25">
        <f>IF(B299&lt;&gt;"",ROUND(P299*0.18,4),"")</f>
        <v/>
      </c>
      <c r="U299" s="25">
        <f>IF(B299&lt;&gt;"",O299+T299+N(K299),"")</f>
        <v/>
      </c>
      <c r="V299" s="26">
        <f>IF(B299&lt;&gt;"",TRIM(IF(OR(LEN(B299)&lt;&gt;10,ISERROR(--B299)),"Mal kodu 10 rəqəm olmalıdır. ",IF(ISNA(MATCH(B299,Kodlar!$A$2:$A$13650,0)),"Kod klassifikatorda tapılmadı. ",""))&amp;IF(D299="","Ad boşdur. ","")&amp;IF(E299="","Ölçü vahidi boşdur. ","")&amp;IF(N(F299)&lt;=0,"Miqdar 0-dan böyük olmalıdır. ","")&amp;IF(G299="","Qiymət boşdur. ","")&amp;IF(J299="","ƏDV rejimini seçin. ","")),IF(COUNTA(D299,F299,G299)&gt;0,"Mal kodu boşdur.",""))</f>
        <v/>
      </c>
    </row>
    <row r="300">
      <c r="A300" s="17">
        <f>IF(B300&lt;&gt;"",ROW()-4,"")</f>
        <v/>
      </c>
      <c r="B300" s="22" t="n"/>
      <c r="C300" s="23">
        <f>IF(B300&lt;&gt;"",IFERROR(VLOOKUP(B300,Kodlar!$A$2:$B$13650,2,FALSE),"⚠ Kod siyahıda tapılmadı"),"")</f>
        <v/>
      </c>
      <c r="D300" s="22" t="n"/>
      <c r="E300" s="22" t="n"/>
      <c r="F300" s="24" t="n"/>
      <c r="G300" s="24" t="n"/>
      <c r="H300" s="24" t="n"/>
      <c r="I300" s="24" t="n"/>
      <c r="J300" s="24" t="n"/>
      <c r="K300" s="24" t="n"/>
      <c r="L300" s="22" t="n"/>
      <c r="M300" s="25">
        <f>IF(B300&lt;&gt;"",ROUND(N(F300)*N(G300),4),"")</f>
        <v/>
      </c>
      <c r="N300" s="25">
        <f>IF(B300&lt;&gt;"",IF(I300&lt;&gt;"",ROUND(N(I300),4),ROUND(M300*N(H300)/100,4)),"")</f>
        <v/>
      </c>
      <c r="O300" s="25">
        <f>IF(B300&lt;&gt;"",M300+N300,"")</f>
        <v/>
      </c>
      <c r="P300" s="25">
        <f>IF(B300&lt;&gt;"",IF(J300="18%",O300,0),"")</f>
        <v/>
      </c>
      <c r="Q300" s="25">
        <f>IF(B300&lt;&gt;"",IF(J300="ƏDV-yə cəlb edilmir",O300,0),"")</f>
        <v/>
      </c>
      <c r="R300" s="25">
        <f>IF(B300&lt;&gt;"",IF(J300="ƏDV-dən azad",O300,0),"")</f>
        <v/>
      </c>
      <c r="S300" s="25">
        <f>IF(B300&lt;&gt;"",IF(J300="0%",O300,0),"")</f>
        <v/>
      </c>
      <c r="T300" s="25">
        <f>IF(B300&lt;&gt;"",ROUND(P300*0.18,4),"")</f>
        <v/>
      </c>
      <c r="U300" s="25">
        <f>IF(B300&lt;&gt;"",O300+T300+N(K300),"")</f>
        <v/>
      </c>
      <c r="V300" s="26">
        <f>IF(B300&lt;&gt;"",TRIM(IF(OR(LEN(B300)&lt;&gt;10,ISERROR(--B300)),"Mal kodu 10 rəqəm olmalıdır. ",IF(ISNA(MATCH(B300,Kodlar!$A$2:$A$13650,0)),"Kod klassifikatorda tapılmadı. ",""))&amp;IF(D300="","Ad boşdur. ","")&amp;IF(E300="","Ölçü vahidi boşdur. ","")&amp;IF(N(F300)&lt;=0,"Miqdar 0-dan böyük olmalıdır. ","")&amp;IF(G300="","Qiymət boşdur. ","")&amp;IF(J300="","ƏDV rejimini seçin. ","")),IF(COUNTA(D300,F300,G300)&gt;0,"Mal kodu boşdur.",""))</f>
        <v/>
      </c>
    </row>
    <row r="301">
      <c r="A301" s="17">
        <f>IF(B301&lt;&gt;"",ROW()-4,"")</f>
        <v/>
      </c>
      <c r="B301" s="22" t="n"/>
      <c r="C301" s="23">
        <f>IF(B301&lt;&gt;"",IFERROR(VLOOKUP(B301,Kodlar!$A$2:$B$13650,2,FALSE),"⚠ Kod siyahıda tapılmadı"),"")</f>
        <v/>
      </c>
      <c r="D301" s="22" t="n"/>
      <c r="E301" s="22" t="n"/>
      <c r="F301" s="24" t="n"/>
      <c r="G301" s="24" t="n"/>
      <c r="H301" s="24" t="n"/>
      <c r="I301" s="24" t="n"/>
      <c r="J301" s="24" t="n"/>
      <c r="K301" s="24" t="n"/>
      <c r="L301" s="22" t="n"/>
      <c r="M301" s="25">
        <f>IF(B301&lt;&gt;"",ROUND(N(F301)*N(G301),4),"")</f>
        <v/>
      </c>
      <c r="N301" s="25">
        <f>IF(B301&lt;&gt;"",IF(I301&lt;&gt;"",ROUND(N(I301),4),ROUND(M301*N(H301)/100,4)),"")</f>
        <v/>
      </c>
      <c r="O301" s="25">
        <f>IF(B301&lt;&gt;"",M301+N301,"")</f>
        <v/>
      </c>
      <c r="P301" s="25">
        <f>IF(B301&lt;&gt;"",IF(J301="18%",O301,0),"")</f>
        <v/>
      </c>
      <c r="Q301" s="25">
        <f>IF(B301&lt;&gt;"",IF(J301="ƏDV-yə cəlb edilmir",O301,0),"")</f>
        <v/>
      </c>
      <c r="R301" s="25">
        <f>IF(B301&lt;&gt;"",IF(J301="ƏDV-dən azad",O301,0),"")</f>
        <v/>
      </c>
      <c r="S301" s="25">
        <f>IF(B301&lt;&gt;"",IF(J301="0%",O301,0),"")</f>
        <v/>
      </c>
      <c r="T301" s="25">
        <f>IF(B301&lt;&gt;"",ROUND(P301*0.18,4),"")</f>
        <v/>
      </c>
      <c r="U301" s="25">
        <f>IF(B301&lt;&gt;"",O301+T301+N(K301),"")</f>
        <v/>
      </c>
      <c r="V301" s="26">
        <f>IF(B301&lt;&gt;"",TRIM(IF(OR(LEN(B301)&lt;&gt;10,ISERROR(--B301)),"Mal kodu 10 rəqəm olmalıdır. ",IF(ISNA(MATCH(B301,Kodlar!$A$2:$A$13650,0)),"Kod klassifikatorda tapılmadı. ",""))&amp;IF(D301="","Ad boşdur. ","")&amp;IF(E301="","Ölçü vahidi boşdur. ","")&amp;IF(N(F301)&lt;=0,"Miqdar 0-dan böyük olmalıdır. ","")&amp;IF(G301="","Qiymət boşdur. ","")&amp;IF(J301="","ƏDV rejimini seçin. ","")),IF(COUNTA(D301,F301,G301)&gt;0,"Mal kodu boşdur.",""))</f>
        <v/>
      </c>
    </row>
    <row r="302">
      <c r="A302" s="17">
        <f>IF(B302&lt;&gt;"",ROW()-4,"")</f>
        <v/>
      </c>
      <c r="B302" s="22" t="n"/>
      <c r="C302" s="23">
        <f>IF(B302&lt;&gt;"",IFERROR(VLOOKUP(B302,Kodlar!$A$2:$B$13650,2,FALSE),"⚠ Kod siyahıda tapılmadı"),"")</f>
        <v/>
      </c>
      <c r="D302" s="22" t="n"/>
      <c r="E302" s="22" t="n"/>
      <c r="F302" s="24" t="n"/>
      <c r="G302" s="24" t="n"/>
      <c r="H302" s="24" t="n"/>
      <c r="I302" s="24" t="n"/>
      <c r="J302" s="24" t="n"/>
      <c r="K302" s="24" t="n"/>
      <c r="L302" s="22" t="n"/>
      <c r="M302" s="25">
        <f>IF(B302&lt;&gt;"",ROUND(N(F302)*N(G302),4),"")</f>
        <v/>
      </c>
      <c r="N302" s="25">
        <f>IF(B302&lt;&gt;"",IF(I302&lt;&gt;"",ROUND(N(I302),4),ROUND(M302*N(H302)/100,4)),"")</f>
        <v/>
      </c>
      <c r="O302" s="25">
        <f>IF(B302&lt;&gt;"",M302+N302,"")</f>
        <v/>
      </c>
      <c r="P302" s="25">
        <f>IF(B302&lt;&gt;"",IF(J302="18%",O302,0),"")</f>
        <v/>
      </c>
      <c r="Q302" s="25">
        <f>IF(B302&lt;&gt;"",IF(J302="ƏDV-yə cəlb edilmir",O302,0),"")</f>
        <v/>
      </c>
      <c r="R302" s="25">
        <f>IF(B302&lt;&gt;"",IF(J302="ƏDV-dən azad",O302,0),"")</f>
        <v/>
      </c>
      <c r="S302" s="25">
        <f>IF(B302&lt;&gt;"",IF(J302="0%",O302,0),"")</f>
        <v/>
      </c>
      <c r="T302" s="25">
        <f>IF(B302&lt;&gt;"",ROUND(P302*0.18,4),"")</f>
        <v/>
      </c>
      <c r="U302" s="25">
        <f>IF(B302&lt;&gt;"",O302+T302+N(K302),"")</f>
        <v/>
      </c>
      <c r="V302" s="26">
        <f>IF(B302&lt;&gt;"",TRIM(IF(OR(LEN(B302)&lt;&gt;10,ISERROR(--B302)),"Mal kodu 10 rəqəm olmalıdır. ",IF(ISNA(MATCH(B302,Kodlar!$A$2:$A$13650,0)),"Kod klassifikatorda tapılmadı. ",""))&amp;IF(D302="","Ad boşdur. ","")&amp;IF(E302="","Ölçü vahidi boşdur. ","")&amp;IF(N(F302)&lt;=0,"Miqdar 0-dan böyük olmalıdır. ","")&amp;IF(G302="","Qiymət boşdur. ","")&amp;IF(J302="","ƏDV rejimini seçin. ","")),IF(COUNTA(D302,F302,G302)&gt;0,"Mal kodu boşdur.",""))</f>
        <v/>
      </c>
    </row>
    <row r="303">
      <c r="A303" s="17">
        <f>IF(B303&lt;&gt;"",ROW()-4,"")</f>
        <v/>
      </c>
      <c r="B303" s="22" t="n"/>
      <c r="C303" s="23">
        <f>IF(B303&lt;&gt;"",IFERROR(VLOOKUP(B303,Kodlar!$A$2:$B$13650,2,FALSE),"⚠ Kod siyahıda tapılmadı"),"")</f>
        <v/>
      </c>
      <c r="D303" s="22" t="n"/>
      <c r="E303" s="22" t="n"/>
      <c r="F303" s="24" t="n"/>
      <c r="G303" s="24" t="n"/>
      <c r="H303" s="24" t="n"/>
      <c r="I303" s="24" t="n"/>
      <c r="J303" s="24" t="n"/>
      <c r="K303" s="24" t="n"/>
      <c r="L303" s="22" t="n"/>
      <c r="M303" s="25">
        <f>IF(B303&lt;&gt;"",ROUND(N(F303)*N(G303),4),"")</f>
        <v/>
      </c>
      <c r="N303" s="25">
        <f>IF(B303&lt;&gt;"",IF(I303&lt;&gt;"",ROUND(N(I303),4),ROUND(M303*N(H303)/100,4)),"")</f>
        <v/>
      </c>
      <c r="O303" s="25">
        <f>IF(B303&lt;&gt;"",M303+N303,"")</f>
        <v/>
      </c>
      <c r="P303" s="25">
        <f>IF(B303&lt;&gt;"",IF(J303="18%",O303,0),"")</f>
        <v/>
      </c>
      <c r="Q303" s="25">
        <f>IF(B303&lt;&gt;"",IF(J303="ƏDV-yə cəlb edilmir",O303,0),"")</f>
        <v/>
      </c>
      <c r="R303" s="25">
        <f>IF(B303&lt;&gt;"",IF(J303="ƏDV-dən azad",O303,0),"")</f>
        <v/>
      </c>
      <c r="S303" s="25">
        <f>IF(B303&lt;&gt;"",IF(J303="0%",O303,0),"")</f>
        <v/>
      </c>
      <c r="T303" s="25">
        <f>IF(B303&lt;&gt;"",ROUND(P303*0.18,4),"")</f>
        <v/>
      </c>
      <c r="U303" s="25">
        <f>IF(B303&lt;&gt;"",O303+T303+N(K303),"")</f>
        <v/>
      </c>
      <c r="V303" s="26">
        <f>IF(B303&lt;&gt;"",TRIM(IF(OR(LEN(B303)&lt;&gt;10,ISERROR(--B303)),"Mal kodu 10 rəqəm olmalıdır. ",IF(ISNA(MATCH(B303,Kodlar!$A$2:$A$13650,0)),"Kod klassifikatorda tapılmadı. ",""))&amp;IF(D303="","Ad boşdur. ","")&amp;IF(E303="","Ölçü vahidi boşdur. ","")&amp;IF(N(F303)&lt;=0,"Miqdar 0-dan böyük olmalıdır. ","")&amp;IF(G303="","Qiymət boşdur. ","")&amp;IF(J303="","ƏDV rejimini seçin. ","")),IF(COUNTA(D303,F303,G303)&gt;0,"Mal kodu boşdur.",""))</f>
        <v/>
      </c>
    </row>
    <row r="304">
      <c r="A304" s="17">
        <f>IF(B304&lt;&gt;"",ROW()-4,"")</f>
        <v/>
      </c>
      <c r="B304" s="22" t="n"/>
      <c r="C304" s="23">
        <f>IF(B304&lt;&gt;"",IFERROR(VLOOKUP(B304,Kodlar!$A$2:$B$13650,2,FALSE),"⚠ Kod siyahıda tapılmadı"),"")</f>
        <v/>
      </c>
      <c r="D304" s="22" t="n"/>
      <c r="E304" s="22" t="n"/>
      <c r="F304" s="24" t="n"/>
      <c r="G304" s="24" t="n"/>
      <c r="H304" s="24" t="n"/>
      <c r="I304" s="24" t="n"/>
      <c r="J304" s="24" t="n"/>
      <c r="K304" s="24" t="n"/>
      <c r="L304" s="22" t="n"/>
      <c r="M304" s="25">
        <f>IF(B304&lt;&gt;"",ROUND(N(F304)*N(G304),4),"")</f>
        <v/>
      </c>
      <c r="N304" s="25">
        <f>IF(B304&lt;&gt;"",IF(I304&lt;&gt;"",ROUND(N(I304),4),ROUND(M304*N(H304)/100,4)),"")</f>
        <v/>
      </c>
      <c r="O304" s="25">
        <f>IF(B304&lt;&gt;"",M304+N304,"")</f>
        <v/>
      </c>
      <c r="P304" s="25">
        <f>IF(B304&lt;&gt;"",IF(J304="18%",O304,0),"")</f>
        <v/>
      </c>
      <c r="Q304" s="25">
        <f>IF(B304&lt;&gt;"",IF(J304="ƏDV-yə cəlb edilmir",O304,0),"")</f>
        <v/>
      </c>
      <c r="R304" s="25">
        <f>IF(B304&lt;&gt;"",IF(J304="ƏDV-dən azad",O304,0),"")</f>
        <v/>
      </c>
      <c r="S304" s="25">
        <f>IF(B304&lt;&gt;"",IF(J304="0%",O304,0),"")</f>
        <v/>
      </c>
      <c r="T304" s="25">
        <f>IF(B304&lt;&gt;"",ROUND(P304*0.18,4),"")</f>
        <v/>
      </c>
      <c r="U304" s="25">
        <f>IF(B304&lt;&gt;"",O304+T304+N(K304),"")</f>
        <v/>
      </c>
      <c r="V304" s="26">
        <f>IF(B304&lt;&gt;"",TRIM(IF(OR(LEN(B304)&lt;&gt;10,ISERROR(--B304)),"Mal kodu 10 rəqəm olmalıdır. ",IF(ISNA(MATCH(B304,Kodlar!$A$2:$A$13650,0)),"Kod klassifikatorda tapılmadı. ",""))&amp;IF(D304="","Ad boşdur. ","")&amp;IF(E304="","Ölçü vahidi boşdur. ","")&amp;IF(N(F304)&lt;=0,"Miqdar 0-dan böyük olmalıdır. ","")&amp;IF(G304="","Qiymət boşdur. ","")&amp;IF(J304="","ƏDV rejimini seçin. ","")),IF(COUNTA(D304,F304,G304)&gt;0,"Mal kodu boşdur.",""))</f>
        <v/>
      </c>
    </row>
    <row r="305">
      <c r="A305" s="17">
        <f>IF(B305&lt;&gt;"",ROW()-4,"")</f>
        <v/>
      </c>
      <c r="B305" s="22" t="n"/>
      <c r="C305" s="23">
        <f>IF(B305&lt;&gt;"",IFERROR(VLOOKUP(B305,Kodlar!$A$2:$B$13650,2,FALSE),"⚠ Kod siyahıda tapılmadı"),"")</f>
        <v/>
      </c>
      <c r="D305" s="22" t="n"/>
      <c r="E305" s="22" t="n"/>
      <c r="F305" s="24" t="n"/>
      <c r="G305" s="24" t="n"/>
      <c r="H305" s="24" t="n"/>
      <c r="I305" s="24" t="n"/>
      <c r="J305" s="24" t="n"/>
      <c r="K305" s="24" t="n"/>
      <c r="L305" s="22" t="n"/>
      <c r="M305" s="25">
        <f>IF(B305&lt;&gt;"",ROUND(N(F305)*N(G305),4),"")</f>
        <v/>
      </c>
      <c r="N305" s="25">
        <f>IF(B305&lt;&gt;"",IF(I305&lt;&gt;"",ROUND(N(I305),4),ROUND(M305*N(H305)/100,4)),"")</f>
        <v/>
      </c>
      <c r="O305" s="25">
        <f>IF(B305&lt;&gt;"",M305+N305,"")</f>
        <v/>
      </c>
      <c r="P305" s="25">
        <f>IF(B305&lt;&gt;"",IF(J305="18%",O305,0),"")</f>
        <v/>
      </c>
      <c r="Q305" s="25">
        <f>IF(B305&lt;&gt;"",IF(J305="ƏDV-yə cəlb edilmir",O305,0),"")</f>
        <v/>
      </c>
      <c r="R305" s="25">
        <f>IF(B305&lt;&gt;"",IF(J305="ƏDV-dən azad",O305,0),"")</f>
        <v/>
      </c>
      <c r="S305" s="25">
        <f>IF(B305&lt;&gt;"",IF(J305="0%",O305,0),"")</f>
        <v/>
      </c>
      <c r="T305" s="25">
        <f>IF(B305&lt;&gt;"",ROUND(P305*0.18,4),"")</f>
        <v/>
      </c>
      <c r="U305" s="25">
        <f>IF(B305&lt;&gt;"",O305+T305+N(K305),"")</f>
        <v/>
      </c>
      <c r="V305" s="26">
        <f>IF(B305&lt;&gt;"",TRIM(IF(OR(LEN(B305)&lt;&gt;10,ISERROR(--B305)),"Mal kodu 10 rəqəm olmalıdır. ",IF(ISNA(MATCH(B305,Kodlar!$A$2:$A$13650,0)),"Kod klassifikatorda tapılmadı. ",""))&amp;IF(D305="","Ad boşdur. ","")&amp;IF(E305="","Ölçü vahidi boşdur. ","")&amp;IF(N(F305)&lt;=0,"Miqdar 0-dan böyük olmalıdır. ","")&amp;IF(G305="","Qiymət boşdur. ","")&amp;IF(J305="","ƏDV rejimini seçin. ","")),IF(COUNTA(D305,F305,G305)&gt;0,"Mal kodu boşdur.",""))</f>
        <v/>
      </c>
    </row>
    <row r="306">
      <c r="A306" s="17">
        <f>IF(B306&lt;&gt;"",ROW()-4,"")</f>
        <v/>
      </c>
      <c r="B306" s="22" t="n"/>
      <c r="C306" s="23">
        <f>IF(B306&lt;&gt;"",IFERROR(VLOOKUP(B306,Kodlar!$A$2:$B$13650,2,FALSE),"⚠ Kod siyahıda tapılmadı"),"")</f>
        <v/>
      </c>
      <c r="D306" s="22" t="n"/>
      <c r="E306" s="22" t="n"/>
      <c r="F306" s="24" t="n"/>
      <c r="G306" s="24" t="n"/>
      <c r="H306" s="24" t="n"/>
      <c r="I306" s="24" t="n"/>
      <c r="J306" s="24" t="n"/>
      <c r="K306" s="24" t="n"/>
      <c r="L306" s="22" t="n"/>
      <c r="M306" s="25">
        <f>IF(B306&lt;&gt;"",ROUND(N(F306)*N(G306),4),"")</f>
        <v/>
      </c>
      <c r="N306" s="25">
        <f>IF(B306&lt;&gt;"",IF(I306&lt;&gt;"",ROUND(N(I306),4),ROUND(M306*N(H306)/100,4)),"")</f>
        <v/>
      </c>
      <c r="O306" s="25">
        <f>IF(B306&lt;&gt;"",M306+N306,"")</f>
        <v/>
      </c>
      <c r="P306" s="25">
        <f>IF(B306&lt;&gt;"",IF(J306="18%",O306,0),"")</f>
        <v/>
      </c>
      <c r="Q306" s="25">
        <f>IF(B306&lt;&gt;"",IF(J306="ƏDV-yə cəlb edilmir",O306,0),"")</f>
        <v/>
      </c>
      <c r="R306" s="25">
        <f>IF(B306&lt;&gt;"",IF(J306="ƏDV-dən azad",O306,0),"")</f>
        <v/>
      </c>
      <c r="S306" s="25">
        <f>IF(B306&lt;&gt;"",IF(J306="0%",O306,0),"")</f>
        <v/>
      </c>
      <c r="T306" s="25">
        <f>IF(B306&lt;&gt;"",ROUND(P306*0.18,4),"")</f>
        <v/>
      </c>
      <c r="U306" s="25">
        <f>IF(B306&lt;&gt;"",O306+T306+N(K306),"")</f>
        <v/>
      </c>
      <c r="V306" s="26">
        <f>IF(B306&lt;&gt;"",TRIM(IF(OR(LEN(B306)&lt;&gt;10,ISERROR(--B306)),"Mal kodu 10 rəqəm olmalıdır. ",IF(ISNA(MATCH(B306,Kodlar!$A$2:$A$13650,0)),"Kod klassifikatorda tapılmadı. ",""))&amp;IF(D306="","Ad boşdur. ","")&amp;IF(E306="","Ölçü vahidi boşdur. ","")&amp;IF(N(F306)&lt;=0,"Miqdar 0-dan böyük olmalıdır. ","")&amp;IF(G306="","Qiymət boşdur. ","")&amp;IF(J306="","ƏDV rejimini seçin. ","")),IF(COUNTA(D306,F306,G306)&gt;0,"Mal kodu boşdur.",""))</f>
        <v/>
      </c>
    </row>
    <row r="307">
      <c r="A307" s="17">
        <f>IF(B307&lt;&gt;"",ROW()-4,"")</f>
        <v/>
      </c>
      <c r="B307" s="22" t="n"/>
      <c r="C307" s="23">
        <f>IF(B307&lt;&gt;"",IFERROR(VLOOKUP(B307,Kodlar!$A$2:$B$13650,2,FALSE),"⚠ Kod siyahıda tapılmadı"),"")</f>
        <v/>
      </c>
      <c r="D307" s="22" t="n"/>
      <c r="E307" s="22" t="n"/>
      <c r="F307" s="24" t="n"/>
      <c r="G307" s="24" t="n"/>
      <c r="H307" s="24" t="n"/>
      <c r="I307" s="24" t="n"/>
      <c r="J307" s="24" t="n"/>
      <c r="K307" s="24" t="n"/>
      <c r="L307" s="22" t="n"/>
      <c r="M307" s="25">
        <f>IF(B307&lt;&gt;"",ROUND(N(F307)*N(G307),4),"")</f>
        <v/>
      </c>
      <c r="N307" s="25">
        <f>IF(B307&lt;&gt;"",IF(I307&lt;&gt;"",ROUND(N(I307),4),ROUND(M307*N(H307)/100,4)),"")</f>
        <v/>
      </c>
      <c r="O307" s="25">
        <f>IF(B307&lt;&gt;"",M307+N307,"")</f>
        <v/>
      </c>
      <c r="P307" s="25">
        <f>IF(B307&lt;&gt;"",IF(J307="18%",O307,0),"")</f>
        <v/>
      </c>
      <c r="Q307" s="25">
        <f>IF(B307&lt;&gt;"",IF(J307="ƏDV-yə cəlb edilmir",O307,0),"")</f>
        <v/>
      </c>
      <c r="R307" s="25">
        <f>IF(B307&lt;&gt;"",IF(J307="ƏDV-dən azad",O307,0),"")</f>
        <v/>
      </c>
      <c r="S307" s="25">
        <f>IF(B307&lt;&gt;"",IF(J307="0%",O307,0),"")</f>
        <v/>
      </c>
      <c r="T307" s="25">
        <f>IF(B307&lt;&gt;"",ROUND(P307*0.18,4),"")</f>
        <v/>
      </c>
      <c r="U307" s="25">
        <f>IF(B307&lt;&gt;"",O307+T307+N(K307),"")</f>
        <v/>
      </c>
      <c r="V307" s="26">
        <f>IF(B307&lt;&gt;"",TRIM(IF(OR(LEN(B307)&lt;&gt;10,ISERROR(--B307)),"Mal kodu 10 rəqəm olmalıdır. ",IF(ISNA(MATCH(B307,Kodlar!$A$2:$A$13650,0)),"Kod klassifikatorda tapılmadı. ",""))&amp;IF(D307="","Ad boşdur. ","")&amp;IF(E307="","Ölçü vahidi boşdur. ","")&amp;IF(N(F307)&lt;=0,"Miqdar 0-dan böyük olmalıdır. ","")&amp;IF(G307="","Qiymət boşdur. ","")&amp;IF(J307="","ƏDV rejimini seçin. ","")),IF(COUNTA(D307,F307,G307)&gt;0,"Mal kodu boşdur.",""))</f>
        <v/>
      </c>
    </row>
    <row r="308">
      <c r="A308" s="17">
        <f>IF(B308&lt;&gt;"",ROW()-4,"")</f>
        <v/>
      </c>
      <c r="B308" s="22" t="n"/>
      <c r="C308" s="23">
        <f>IF(B308&lt;&gt;"",IFERROR(VLOOKUP(B308,Kodlar!$A$2:$B$13650,2,FALSE),"⚠ Kod siyahıda tapılmadı"),"")</f>
        <v/>
      </c>
      <c r="D308" s="22" t="n"/>
      <c r="E308" s="22" t="n"/>
      <c r="F308" s="24" t="n"/>
      <c r="G308" s="24" t="n"/>
      <c r="H308" s="24" t="n"/>
      <c r="I308" s="24" t="n"/>
      <c r="J308" s="24" t="n"/>
      <c r="K308" s="24" t="n"/>
      <c r="L308" s="22" t="n"/>
      <c r="M308" s="25">
        <f>IF(B308&lt;&gt;"",ROUND(N(F308)*N(G308),4),"")</f>
        <v/>
      </c>
      <c r="N308" s="25">
        <f>IF(B308&lt;&gt;"",IF(I308&lt;&gt;"",ROUND(N(I308),4),ROUND(M308*N(H308)/100,4)),"")</f>
        <v/>
      </c>
      <c r="O308" s="25">
        <f>IF(B308&lt;&gt;"",M308+N308,"")</f>
        <v/>
      </c>
      <c r="P308" s="25">
        <f>IF(B308&lt;&gt;"",IF(J308="18%",O308,0),"")</f>
        <v/>
      </c>
      <c r="Q308" s="25">
        <f>IF(B308&lt;&gt;"",IF(J308="ƏDV-yə cəlb edilmir",O308,0),"")</f>
        <v/>
      </c>
      <c r="R308" s="25">
        <f>IF(B308&lt;&gt;"",IF(J308="ƏDV-dən azad",O308,0),"")</f>
        <v/>
      </c>
      <c r="S308" s="25">
        <f>IF(B308&lt;&gt;"",IF(J308="0%",O308,0),"")</f>
        <v/>
      </c>
      <c r="T308" s="25">
        <f>IF(B308&lt;&gt;"",ROUND(P308*0.18,4),"")</f>
        <v/>
      </c>
      <c r="U308" s="25">
        <f>IF(B308&lt;&gt;"",O308+T308+N(K308),"")</f>
        <v/>
      </c>
      <c r="V308" s="26">
        <f>IF(B308&lt;&gt;"",TRIM(IF(OR(LEN(B308)&lt;&gt;10,ISERROR(--B308)),"Mal kodu 10 rəqəm olmalıdır. ",IF(ISNA(MATCH(B308,Kodlar!$A$2:$A$13650,0)),"Kod klassifikatorda tapılmadı. ",""))&amp;IF(D308="","Ad boşdur. ","")&amp;IF(E308="","Ölçü vahidi boşdur. ","")&amp;IF(N(F308)&lt;=0,"Miqdar 0-dan böyük olmalıdır. ","")&amp;IF(G308="","Qiymət boşdur. ","")&amp;IF(J308="","ƏDV rejimini seçin. ","")),IF(COUNTA(D308,F308,G308)&gt;0,"Mal kodu boşdur.",""))</f>
        <v/>
      </c>
    </row>
    <row r="309">
      <c r="A309" s="17">
        <f>IF(B309&lt;&gt;"",ROW()-4,"")</f>
        <v/>
      </c>
      <c r="B309" s="22" t="n"/>
      <c r="C309" s="23">
        <f>IF(B309&lt;&gt;"",IFERROR(VLOOKUP(B309,Kodlar!$A$2:$B$13650,2,FALSE),"⚠ Kod siyahıda tapılmadı"),"")</f>
        <v/>
      </c>
      <c r="D309" s="22" t="n"/>
      <c r="E309" s="22" t="n"/>
      <c r="F309" s="24" t="n"/>
      <c r="G309" s="24" t="n"/>
      <c r="H309" s="24" t="n"/>
      <c r="I309" s="24" t="n"/>
      <c r="J309" s="24" t="n"/>
      <c r="K309" s="24" t="n"/>
      <c r="L309" s="22" t="n"/>
      <c r="M309" s="25">
        <f>IF(B309&lt;&gt;"",ROUND(N(F309)*N(G309),4),"")</f>
        <v/>
      </c>
      <c r="N309" s="25">
        <f>IF(B309&lt;&gt;"",IF(I309&lt;&gt;"",ROUND(N(I309),4),ROUND(M309*N(H309)/100,4)),"")</f>
        <v/>
      </c>
      <c r="O309" s="25">
        <f>IF(B309&lt;&gt;"",M309+N309,"")</f>
        <v/>
      </c>
      <c r="P309" s="25">
        <f>IF(B309&lt;&gt;"",IF(J309="18%",O309,0),"")</f>
        <v/>
      </c>
      <c r="Q309" s="25">
        <f>IF(B309&lt;&gt;"",IF(J309="ƏDV-yə cəlb edilmir",O309,0),"")</f>
        <v/>
      </c>
      <c r="R309" s="25">
        <f>IF(B309&lt;&gt;"",IF(J309="ƏDV-dən azad",O309,0),"")</f>
        <v/>
      </c>
      <c r="S309" s="25">
        <f>IF(B309&lt;&gt;"",IF(J309="0%",O309,0),"")</f>
        <v/>
      </c>
      <c r="T309" s="25">
        <f>IF(B309&lt;&gt;"",ROUND(P309*0.18,4),"")</f>
        <v/>
      </c>
      <c r="U309" s="25">
        <f>IF(B309&lt;&gt;"",O309+T309+N(K309),"")</f>
        <v/>
      </c>
      <c r="V309" s="26">
        <f>IF(B309&lt;&gt;"",TRIM(IF(OR(LEN(B309)&lt;&gt;10,ISERROR(--B309)),"Mal kodu 10 rəqəm olmalıdır. ",IF(ISNA(MATCH(B309,Kodlar!$A$2:$A$13650,0)),"Kod klassifikatorda tapılmadı. ",""))&amp;IF(D309="","Ad boşdur. ","")&amp;IF(E309="","Ölçü vahidi boşdur. ","")&amp;IF(N(F309)&lt;=0,"Miqdar 0-dan böyük olmalıdır. ","")&amp;IF(G309="","Qiymət boşdur. ","")&amp;IF(J309="","ƏDV rejimini seçin. ","")),IF(COUNTA(D309,F309,G309)&gt;0,"Mal kodu boşdur.",""))</f>
        <v/>
      </c>
    </row>
    <row r="310">
      <c r="A310" s="17">
        <f>IF(B310&lt;&gt;"",ROW()-4,"")</f>
        <v/>
      </c>
      <c r="B310" s="22" t="n"/>
      <c r="C310" s="23">
        <f>IF(B310&lt;&gt;"",IFERROR(VLOOKUP(B310,Kodlar!$A$2:$B$13650,2,FALSE),"⚠ Kod siyahıda tapılmadı"),"")</f>
        <v/>
      </c>
      <c r="D310" s="22" t="n"/>
      <c r="E310" s="22" t="n"/>
      <c r="F310" s="24" t="n"/>
      <c r="G310" s="24" t="n"/>
      <c r="H310" s="24" t="n"/>
      <c r="I310" s="24" t="n"/>
      <c r="J310" s="24" t="n"/>
      <c r="K310" s="24" t="n"/>
      <c r="L310" s="22" t="n"/>
      <c r="M310" s="25">
        <f>IF(B310&lt;&gt;"",ROUND(N(F310)*N(G310),4),"")</f>
        <v/>
      </c>
      <c r="N310" s="25">
        <f>IF(B310&lt;&gt;"",IF(I310&lt;&gt;"",ROUND(N(I310),4),ROUND(M310*N(H310)/100,4)),"")</f>
        <v/>
      </c>
      <c r="O310" s="25">
        <f>IF(B310&lt;&gt;"",M310+N310,"")</f>
        <v/>
      </c>
      <c r="P310" s="25">
        <f>IF(B310&lt;&gt;"",IF(J310="18%",O310,0),"")</f>
        <v/>
      </c>
      <c r="Q310" s="25">
        <f>IF(B310&lt;&gt;"",IF(J310="ƏDV-yə cəlb edilmir",O310,0),"")</f>
        <v/>
      </c>
      <c r="R310" s="25">
        <f>IF(B310&lt;&gt;"",IF(J310="ƏDV-dən azad",O310,0),"")</f>
        <v/>
      </c>
      <c r="S310" s="25">
        <f>IF(B310&lt;&gt;"",IF(J310="0%",O310,0),"")</f>
        <v/>
      </c>
      <c r="T310" s="25">
        <f>IF(B310&lt;&gt;"",ROUND(P310*0.18,4),"")</f>
        <v/>
      </c>
      <c r="U310" s="25">
        <f>IF(B310&lt;&gt;"",O310+T310+N(K310),"")</f>
        <v/>
      </c>
      <c r="V310" s="26">
        <f>IF(B310&lt;&gt;"",TRIM(IF(OR(LEN(B310)&lt;&gt;10,ISERROR(--B310)),"Mal kodu 10 rəqəm olmalıdır. ",IF(ISNA(MATCH(B310,Kodlar!$A$2:$A$13650,0)),"Kod klassifikatorda tapılmadı. ",""))&amp;IF(D310="","Ad boşdur. ","")&amp;IF(E310="","Ölçü vahidi boşdur. ","")&amp;IF(N(F310)&lt;=0,"Miqdar 0-dan böyük olmalıdır. ","")&amp;IF(G310="","Qiymət boşdur. ","")&amp;IF(J310="","ƏDV rejimini seçin. ","")),IF(COUNTA(D310,F310,G310)&gt;0,"Mal kodu boşdur.",""))</f>
        <v/>
      </c>
    </row>
    <row r="311">
      <c r="A311" s="17">
        <f>IF(B311&lt;&gt;"",ROW()-4,"")</f>
        <v/>
      </c>
      <c r="B311" s="22" t="n"/>
      <c r="C311" s="23">
        <f>IF(B311&lt;&gt;"",IFERROR(VLOOKUP(B311,Kodlar!$A$2:$B$13650,2,FALSE),"⚠ Kod siyahıda tapılmadı"),"")</f>
        <v/>
      </c>
      <c r="D311" s="22" t="n"/>
      <c r="E311" s="22" t="n"/>
      <c r="F311" s="24" t="n"/>
      <c r="G311" s="24" t="n"/>
      <c r="H311" s="24" t="n"/>
      <c r="I311" s="24" t="n"/>
      <c r="J311" s="24" t="n"/>
      <c r="K311" s="24" t="n"/>
      <c r="L311" s="22" t="n"/>
      <c r="M311" s="25">
        <f>IF(B311&lt;&gt;"",ROUND(N(F311)*N(G311),4),"")</f>
        <v/>
      </c>
      <c r="N311" s="25">
        <f>IF(B311&lt;&gt;"",IF(I311&lt;&gt;"",ROUND(N(I311),4),ROUND(M311*N(H311)/100,4)),"")</f>
        <v/>
      </c>
      <c r="O311" s="25">
        <f>IF(B311&lt;&gt;"",M311+N311,"")</f>
        <v/>
      </c>
      <c r="P311" s="25">
        <f>IF(B311&lt;&gt;"",IF(J311="18%",O311,0),"")</f>
        <v/>
      </c>
      <c r="Q311" s="25">
        <f>IF(B311&lt;&gt;"",IF(J311="ƏDV-yə cəlb edilmir",O311,0),"")</f>
        <v/>
      </c>
      <c r="R311" s="25">
        <f>IF(B311&lt;&gt;"",IF(J311="ƏDV-dən azad",O311,0),"")</f>
        <v/>
      </c>
      <c r="S311" s="25">
        <f>IF(B311&lt;&gt;"",IF(J311="0%",O311,0),"")</f>
        <v/>
      </c>
      <c r="T311" s="25">
        <f>IF(B311&lt;&gt;"",ROUND(P311*0.18,4),"")</f>
        <v/>
      </c>
      <c r="U311" s="25">
        <f>IF(B311&lt;&gt;"",O311+T311+N(K311),"")</f>
        <v/>
      </c>
      <c r="V311" s="26">
        <f>IF(B311&lt;&gt;"",TRIM(IF(OR(LEN(B311)&lt;&gt;10,ISERROR(--B311)),"Mal kodu 10 rəqəm olmalıdır. ",IF(ISNA(MATCH(B311,Kodlar!$A$2:$A$13650,0)),"Kod klassifikatorda tapılmadı. ",""))&amp;IF(D311="","Ad boşdur. ","")&amp;IF(E311="","Ölçü vahidi boşdur. ","")&amp;IF(N(F311)&lt;=0,"Miqdar 0-dan böyük olmalıdır. ","")&amp;IF(G311="","Qiymət boşdur. ","")&amp;IF(J311="","ƏDV rejimini seçin. ","")),IF(COUNTA(D311,F311,G311)&gt;0,"Mal kodu boşdur.",""))</f>
        <v/>
      </c>
    </row>
    <row r="312">
      <c r="A312" s="17">
        <f>IF(B312&lt;&gt;"",ROW()-4,"")</f>
        <v/>
      </c>
      <c r="B312" s="22" t="n"/>
      <c r="C312" s="23">
        <f>IF(B312&lt;&gt;"",IFERROR(VLOOKUP(B312,Kodlar!$A$2:$B$13650,2,FALSE),"⚠ Kod siyahıda tapılmadı"),"")</f>
        <v/>
      </c>
      <c r="D312" s="22" t="n"/>
      <c r="E312" s="22" t="n"/>
      <c r="F312" s="24" t="n"/>
      <c r="G312" s="24" t="n"/>
      <c r="H312" s="24" t="n"/>
      <c r="I312" s="24" t="n"/>
      <c r="J312" s="24" t="n"/>
      <c r="K312" s="24" t="n"/>
      <c r="L312" s="22" t="n"/>
      <c r="M312" s="25">
        <f>IF(B312&lt;&gt;"",ROUND(N(F312)*N(G312),4),"")</f>
        <v/>
      </c>
      <c r="N312" s="25">
        <f>IF(B312&lt;&gt;"",IF(I312&lt;&gt;"",ROUND(N(I312),4),ROUND(M312*N(H312)/100,4)),"")</f>
        <v/>
      </c>
      <c r="O312" s="25">
        <f>IF(B312&lt;&gt;"",M312+N312,"")</f>
        <v/>
      </c>
      <c r="P312" s="25">
        <f>IF(B312&lt;&gt;"",IF(J312="18%",O312,0),"")</f>
        <v/>
      </c>
      <c r="Q312" s="25">
        <f>IF(B312&lt;&gt;"",IF(J312="ƏDV-yə cəlb edilmir",O312,0),"")</f>
        <v/>
      </c>
      <c r="R312" s="25">
        <f>IF(B312&lt;&gt;"",IF(J312="ƏDV-dən azad",O312,0),"")</f>
        <v/>
      </c>
      <c r="S312" s="25">
        <f>IF(B312&lt;&gt;"",IF(J312="0%",O312,0),"")</f>
        <v/>
      </c>
      <c r="T312" s="25">
        <f>IF(B312&lt;&gt;"",ROUND(P312*0.18,4),"")</f>
        <v/>
      </c>
      <c r="U312" s="25">
        <f>IF(B312&lt;&gt;"",O312+T312+N(K312),"")</f>
        <v/>
      </c>
      <c r="V312" s="26">
        <f>IF(B312&lt;&gt;"",TRIM(IF(OR(LEN(B312)&lt;&gt;10,ISERROR(--B312)),"Mal kodu 10 rəqəm olmalıdır. ",IF(ISNA(MATCH(B312,Kodlar!$A$2:$A$13650,0)),"Kod klassifikatorda tapılmadı. ",""))&amp;IF(D312="","Ad boşdur. ","")&amp;IF(E312="","Ölçü vahidi boşdur. ","")&amp;IF(N(F312)&lt;=0,"Miqdar 0-dan böyük olmalıdır. ","")&amp;IF(G312="","Qiymət boşdur. ","")&amp;IF(J312="","ƏDV rejimini seçin. ","")),IF(COUNTA(D312,F312,G312)&gt;0,"Mal kodu boşdur.",""))</f>
        <v/>
      </c>
    </row>
    <row r="313">
      <c r="A313" s="17">
        <f>IF(B313&lt;&gt;"",ROW()-4,"")</f>
        <v/>
      </c>
      <c r="B313" s="22" t="n"/>
      <c r="C313" s="23">
        <f>IF(B313&lt;&gt;"",IFERROR(VLOOKUP(B313,Kodlar!$A$2:$B$13650,2,FALSE),"⚠ Kod siyahıda tapılmadı"),"")</f>
        <v/>
      </c>
      <c r="D313" s="22" t="n"/>
      <c r="E313" s="22" t="n"/>
      <c r="F313" s="24" t="n"/>
      <c r="G313" s="24" t="n"/>
      <c r="H313" s="24" t="n"/>
      <c r="I313" s="24" t="n"/>
      <c r="J313" s="24" t="n"/>
      <c r="K313" s="24" t="n"/>
      <c r="L313" s="22" t="n"/>
      <c r="M313" s="25">
        <f>IF(B313&lt;&gt;"",ROUND(N(F313)*N(G313),4),"")</f>
        <v/>
      </c>
      <c r="N313" s="25">
        <f>IF(B313&lt;&gt;"",IF(I313&lt;&gt;"",ROUND(N(I313),4),ROUND(M313*N(H313)/100,4)),"")</f>
        <v/>
      </c>
      <c r="O313" s="25">
        <f>IF(B313&lt;&gt;"",M313+N313,"")</f>
        <v/>
      </c>
      <c r="P313" s="25">
        <f>IF(B313&lt;&gt;"",IF(J313="18%",O313,0),"")</f>
        <v/>
      </c>
      <c r="Q313" s="25">
        <f>IF(B313&lt;&gt;"",IF(J313="ƏDV-yə cəlb edilmir",O313,0),"")</f>
        <v/>
      </c>
      <c r="R313" s="25">
        <f>IF(B313&lt;&gt;"",IF(J313="ƏDV-dən azad",O313,0),"")</f>
        <v/>
      </c>
      <c r="S313" s="25">
        <f>IF(B313&lt;&gt;"",IF(J313="0%",O313,0),"")</f>
        <v/>
      </c>
      <c r="T313" s="25">
        <f>IF(B313&lt;&gt;"",ROUND(P313*0.18,4),"")</f>
        <v/>
      </c>
      <c r="U313" s="25">
        <f>IF(B313&lt;&gt;"",O313+T313+N(K313),"")</f>
        <v/>
      </c>
      <c r="V313" s="26">
        <f>IF(B313&lt;&gt;"",TRIM(IF(OR(LEN(B313)&lt;&gt;10,ISERROR(--B313)),"Mal kodu 10 rəqəm olmalıdır. ",IF(ISNA(MATCH(B313,Kodlar!$A$2:$A$13650,0)),"Kod klassifikatorda tapılmadı. ",""))&amp;IF(D313="","Ad boşdur. ","")&amp;IF(E313="","Ölçü vahidi boşdur. ","")&amp;IF(N(F313)&lt;=0,"Miqdar 0-dan böyük olmalıdır. ","")&amp;IF(G313="","Qiymət boşdur. ","")&amp;IF(J313="","ƏDV rejimini seçin. ","")),IF(COUNTA(D313,F313,G313)&gt;0,"Mal kodu boşdur.",""))</f>
        <v/>
      </c>
    </row>
    <row r="314">
      <c r="A314" s="17">
        <f>IF(B314&lt;&gt;"",ROW()-4,"")</f>
        <v/>
      </c>
      <c r="B314" s="22" t="n"/>
      <c r="C314" s="23">
        <f>IF(B314&lt;&gt;"",IFERROR(VLOOKUP(B314,Kodlar!$A$2:$B$13650,2,FALSE),"⚠ Kod siyahıda tapılmadı"),"")</f>
        <v/>
      </c>
      <c r="D314" s="22" t="n"/>
      <c r="E314" s="22" t="n"/>
      <c r="F314" s="24" t="n"/>
      <c r="G314" s="24" t="n"/>
      <c r="H314" s="24" t="n"/>
      <c r="I314" s="24" t="n"/>
      <c r="J314" s="24" t="n"/>
      <c r="K314" s="24" t="n"/>
      <c r="L314" s="22" t="n"/>
      <c r="M314" s="25">
        <f>IF(B314&lt;&gt;"",ROUND(N(F314)*N(G314),4),"")</f>
        <v/>
      </c>
      <c r="N314" s="25">
        <f>IF(B314&lt;&gt;"",IF(I314&lt;&gt;"",ROUND(N(I314),4),ROUND(M314*N(H314)/100,4)),"")</f>
        <v/>
      </c>
      <c r="O314" s="25">
        <f>IF(B314&lt;&gt;"",M314+N314,"")</f>
        <v/>
      </c>
      <c r="P314" s="25">
        <f>IF(B314&lt;&gt;"",IF(J314="18%",O314,0),"")</f>
        <v/>
      </c>
      <c r="Q314" s="25">
        <f>IF(B314&lt;&gt;"",IF(J314="ƏDV-yə cəlb edilmir",O314,0),"")</f>
        <v/>
      </c>
      <c r="R314" s="25">
        <f>IF(B314&lt;&gt;"",IF(J314="ƏDV-dən azad",O314,0),"")</f>
        <v/>
      </c>
      <c r="S314" s="25">
        <f>IF(B314&lt;&gt;"",IF(J314="0%",O314,0),"")</f>
        <v/>
      </c>
      <c r="T314" s="25">
        <f>IF(B314&lt;&gt;"",ROUND(P314*0.18,4),"")</f>
        <v/>
      </c>
      <c r="U314" s="25">
        <f>IF(B314&lt;&gt;"",O314+T314+N(K314),"")</f>
        <v/>
      </c>
      <c r="V314" s="26">
        <f>IF(B314&lt;&gt;"",TRIM(IF(OR(LEN(B314)&lt;&gt;10,ISERROR(--B314)),"Mal kodu 10 rəqəm olmalıdır. ",IF(ISNA(MATCH(B314,Kodlar!$A$2:$A$13650,0)),"Kod klassifikatorda tapılmadı. ",""))&amp;IF(D314="","Ad boşdur. ","")&amp;IF(E314="","Ölçü vahidi boşdur. ","")&amp;IF(N(F314)&lt;=0,"Miqdar 0-dan böyük olmalıdır. ","")&amp;IF(G314="","Qiymət boşdur. ","")&amp;IF(J314="","ƏDV rejimini seçin. ","")),IF(COUNTA(D314,F314,G314)&gt;0,"Mal kodu boşdur.",""))</f>
        <v/>
      </c>
    </row>
    <row r="315">
      <c r="A315" s="17">
        <f>IF(B315&lt;&gt;"",ROW()-4,"")</f>
        <v/>
      </c>
      <c r="B315" s="22" t="n"/>
      <c r="C315" s="23">
        <f>IF(B315&lt;&gt;"",IFERROR(VLOOKUP(B315,Kodlar!$A$2:$B$13650,2,FALSE),"⚠ Kod siyahıda tapılmadı"),"")</f>
        <v/>
      </c>
      <c r="D315" s="22" t="n"/>
      <c r="E315" s="22" t="n"/>
      <c r="F315" s="24" t="n"/>
      <c r="G315" s="24" t="n"/>
      <c r="H315" s="24" t="n"/>
      <c r="I315" s="24" t="n"/>
      <c r="J315" s="24" t="n"/>
      <c r="K315" s="24" t="n"/>
      <c r="L315" s="22" t="n"/>
      <c r="M315" s="25">
        <f>IF(B315&lt;&gt;"",ROUND(N(F315)*N(G315),4),"")</f>
        <v/>
      </c>
      <c r="N315" s="25">
        <f>IF(B315&lt;&gt;"",IF(I315&lt;&gt;"",ROUND(N(I315),4),ROUND(M315*N(H315)/100,4)),"")</f>
        <v/>
      </c>
      <c r="O315" s="25">
        <f>IF(B315&lt;&gt;"",M315+N315,"")</f>
        <v/>
      </c>
      <c r="P315" s="25">
        <f>IF(B315&lt;&gt;"",IF(J315="18%",O315,0),"")</f>
        <v/>
      </c>
      <c r="Q315" s="25">
        <f>IF(B315&lt;&gt;"",IF(J315="ƏDV-yə cəlb edilmir",O315,0),"")</f>
        <v/>
      </c>
      <c r="R315" s="25">
        <f>IF(B315&lt;&gt;"",IF(J315="ƏDV-dən azad",O315,0),"")</f>
        <v/>
      </c>
      <c r="S315" s="25">
        <f>IF(B315&lt;&gt;"",IF(J315="0%",O315,0),"")</f>
        <v/>
      </c>
      <c r="T315" s="25">
        <f>IF(B315&lt;&gt;"",ROUND(P315*0.18,4),"")</f>
        <v/>
      </c>
      <c r="U315" s="25">
        <f>IF(B315&lt;&gt;"",O315+T315+N(K315),"")</f>
        <v/>
      </c>
      <c r="V315" s="26">
        <f>IF(B315&lt;&gt;"",TRIM(IF(OR(LEN(B315)&lt;&gt;10,ISERROR(--B315)),"Mal kodu 10 rəqəm olmalıdır. ",IF(ISNA(MATCH(B315,Kodlar!$A$2:$A$13650,0)),"Kod klassifikatorda tapılmadı. ",""))&amp;IF(D315="","Ad boşdur. ","")&amp;IF(E315="","Ölçü vahidi boşdur. ","")&amp;IF(N(F315)&lt;=0,"Miqdar 0-dan böyük olmalıdır. ","")&amp;IF(G315="","Qiymət boşdur. ","")&amp;IF(J315="","ƏDV rejimini seçin. ","")),IF(COUNTA(D315,F315,G315)&gt;0,"Mal kodu boşdur.",""))</f>
        <v/>
      </c>
    </row>
    <row r="316">
      <c r="A316" s="17">
        <f>IF(B316&lt;&gt;"",ROW()-4,"")</f>
        <v/>
      </c>
      <c r="B316" s="22" t="n"/>
      <c r="C316" s="23">
        <f>IF(B316&lt;&gt;"",IFERROR(VLOOKUP(B316,Kodlar!$A$2:$B$13650,2,FALSE),"⚠ Kod siyahıda tapılmadı"),"")</f>
        <v/>
      </c>
      <c r="D316" s="22" t="n"/>
      <c r="E316" s="22" t="n"/>
      <c r="F316" s="24" t="n"/>
      <c r="G316" s="24" t="n"/>
      <c r="H316" s="24" t="n"/>
      <c r="I316" s="24" t="n"/>
      <c r="J316" s="24" t="n"/>
      <c r="K316" s="24" t="n"/>
      <c r="L316" s="22" t="n"/>
      <c r="M316" s="25">
        <f>IF(B316&lt;&gt;"",ROUND(N(F316)*N(G316),4),"")</f>
        <v/>
      </c>
      <c r="N316" s="25">
        <f>IF(B316&lt;&gt;"",IF(I316&lt;&gt;"",ROUND(N(I316),4),ROUND(M316*N(H316)/100,4)),"")</f>
        <v/>
      </c>
      <c r="O316" s="25">
        <f>IF(B316&lt;&gt;"",M316+N316,"")</f>
        <v/>
      </c>
      <c r="P316" s="25">
        <f>IF(B316&lt;&gt;"",IF(J316="18%",O316,0),"")</f>
        <v/>
      </c>
      <c r="Q316" s="25">
        <f>IF(B316&lt;&gt;"",IF(J316="ƏDV-yə cəlb edilmir",O316,0),"")</f>
        <v/>
      </c>
      <c r="R316" s="25">
        <f>IF(B316&lt;&gt;"",IF(J316="ƏDV-dən azad",O316,0),"")</f>
        <v/>
      </c>
      <c r="S316" s="25">
        <f>IF(B316&lt;&gt;"",IF(J316="0%",O316,0),"")</f>
        <v/>
      </c>
      <c r="T316" s="25">
        <f>IF(B316&lt;&gt;"",ROUND(P316*0.18,4),"")</f>
        <v/>
      </c>
      <c r="U316" s="25">
        <f>IF(B316&lt;&gt;"",O316+T316+N(K316),"")</f>
        <v/>
      </c>
      <c r="V316" s="26">
        <f>IF(B316&lt;&gt;"",TRIM(IF(OR(LEN(B316)&lt;&gt;10,ISERROR(--B316)),"Mal kodu 10 rəqəm olmalıdır. ",IF(ISNA(MATCH(B316,Kodlar!$A$2:$A$13650,0)),"Kod klassifikatorda tapılmadı. ",""))&amp;IF(D316="","Ad boşdur. ","")&amp;IF(E316="","Ölçü vahidi boşdur. ","")&amp;IF(N(F316)&lt;=0,"Miqdar 0-dan böyük olmalıdır. ","")&amp;IF(G316="","Qiymət boşdur. ","")&amp;IF(J316="","ƏDV rejimini seçin. ","")),IF(COUNTA(D316,F316,G316)&gt;0,"Mal kodu boşdur.",""))</f>
        <v/>
      </c>
    </row>
    <row r="317">
      <c r="A317" s="17">
        <f>IF(B317&lt;&gt;"",ROW()-4,"")</f>
        <v/>
      </c>
      <c r="B317" s="22" t="n"/>
      <c r="C317" s="23">
        <f>IF(B317&lt;&gt;"",IFERROR(VLOOKUP(B317,Kodlar!$A$2:$B$13650,2,FALSE),"⚠ Kod siyahıda tapılmadı"),"")</f>
        <v/>
      </c>
      <c r="D317" s="22" t="n"/>
      <c r="E317" s="22" t="n"/>
      <c r="F317" s="24" t="n"/>
      <c r="G317" s="24" t="n"/>
      <c r="H317" s="24" t="n"/>
      <c r="I317" s="24" t="n"/>
      <c r="J317" s="24" t="n"/>
      <c r="K317" s="24" t="n"/>
      <c r="L317" s="22" t="n"/>
      <c r="M317" s="25">
        <f>IF(B317&lt;&gt;"",ROUND(N(F317)*N(G317),4),"")</f>
        <v/>
      </c>
      <c r="N317" s="25">
        <f>IF(B317&lt;&gt;"",IF(I317&lt;&gt;"",ROUND(N(I317),4),ROUND(M317*N(H317)/100,4)),"")</f>
        <v/>
      </c>
      <c r="O317" s="25">
        <f>IF(B317&lt;&gt;"",M317+N317,"")</f>
        <v/>
      </c>
      <c r="P317" s="25">
        <f>IF(B317&lt;&gt;"",IF(J317="18%",O317,0),"")</f>
        <v/>
      </c>
      <c r="Q317" s="25">
        <f>IF(B317&lt;&gt;"",IF(J317="ƏDV-yə cəlb edilmir",O317,0),"")</f>
        <v/>
      </c>
      <c r="R317" s="25">
        <f>IF(B317&lt;&gt;"",IF(J317="ƏDV-dən azad",O317,0),"")</f>
        <v/>
      </c>
      <c r="S317" s="25">
        <f>IF(B317&lt;&gt;"",IF(J317="0%",O317,0),"")</f>
        <v/>
      </c>
      <c r="T317" s="25">
        <f>IF(B317&lt;&gt;"",ROUND(P317*0.18,4),"")</f>
        <v/>
      </c>
      <c r="U317" s="25">
        <f>IF(B317&lt;&gt;"",O317+T317+N(K317),"")</f>
        <v/>
      </c>
      <c r="V317" s="26">
        <f>IF(B317&lt;&gt;"",TRIM(IF(OR(LEN(B317)&lt;&gt;10,ISERROR(--B317)),"Mal kodu 10 rəqəm olmalıdır. ",IF(ISNA(MATCH(B317,Kodlar!$A$2:$A$13650,0)),"Kod klassifikatorda tapılmadı. ",""))&amp;IF(D317="","Ad boşdur. ","")&amp;IF(E317="","Ölçü vahidi boşdur. ","")&amp;IF(N(F317)&lt;=0,"Miqdar 0-dan böyük olmalıdır. ","")&amp;IF(G317="","Qiymət boşdur. ","")&amp;IF(J317="","ƏDV rejimini seçin. ","")),IF(COUNTA(D317,F317,G317)&gt;0,"Mal kodu boşdur.",""))</f>
        <v/>
      </c>
    </row>
    <row r="318">
      <c r="A318" s="17">
        <f>IF(B318&lt;&gt;"",ROW()-4,"")</f>
        <v/>
      </c>
      <c r="B318" s="22" t="n"/>
      <c r="C318" s="23">
        <f>IF(B318&lt;&gt;"",IFERROR(VLOOKUP(B318,Kodlar!$A$2:$B$13650,2,FALSE),"⚠ Kod siyahıda tapılmadı"),"")</f>
        <v/>
      </c>
      <c r="D318" s="22" t="n"/>
      <c r="E318" s="22" t="n"/>
      <c r="F318" s="24" t="n"/>
      <c r="G318" s="24" t="n"/>
      <c r="H318" s="24" t="n"/>
      <c r="I318" s="24" t="n"/>
      <c r="J318" s="24" t="n"/>
      <c r="K318" s="24" t="n"/>
      <c r="L318" s="22" t="n"/>
      <c r="M318" s="25">
        <f>IF(B318&lt;&gt;"",ROUND(N(F318)*N(G318),4),"")</f>
        <v/>
      </c>
      <c r="N318" s="25">
        <f>IF(B318&lt;&gt;"",IF(I318&lt;&gt;"",ROUND(N(I318),4),ROUND(M318*N(H318)/100,4)),"")</f>
        <v/>
      </c>
      <c r="O318" s="25">
        <f>IF(B318&lt;&gt;"",M318+N318,"")</f>
        <v/>
      </c>
      <c r="P318" s="25">
        <f>IF(B318&lt;&gt;"",IF(J318="18%",O318,0),"")</f>
        <v/>
      </c>
      <c r="Q318" s="25">
        <f>IF(B318&lt;&gt;"",IF(J318="ƏDV-yə cəlb edilmir",O318,0),"")</f>
        <v/>
      </c>
      <c r="R318" s="25">
        <f>IF(B318&lt;&gt;"",IF(J318="ƏDV-dən azad",O318,0),"")</f>
        <v/>
      </c>
      <c r="S318" s="25">
        <f>IF(B318&lt;&gt;"",IF(J318="0%",O318,0),"")</f>
        <v/>
      </c>
      <c r="T318" s="25">
        <f>IF(B318&lt;&gt;"",ROUND(P318*0.18,4),"")</f>
        <v/>
      </c>
      <c r="U318" s="25">
        <f>IF(B318&lt;&gt;"",O318+T318+N(K318),"")</f>
        <v/>
      </c>
      <c r="V318" s="26">
        <f>IF(B318&lt;&gt;"",TRIM(IF(OR(LEN(B318)&lt;&gt;10,ISERROR(--B318)),"Mal kodu 10 rəqəm olmalıdır. ",IF(ISNA(MATCH(B318,Kodlar!$A$2:$A$13650,0)),"Kod klassifikatorda tapılmadı. ",""))&amp;IF(D318="","Ad boşdur. ","")&amp;IF(E318="","Ölçü vahidi boşdur. ","")&amp;IF(N(F318)&lt;=0,"Miqdar 0-dan böyük olmalıdır. ","")&amp;IF(G318="","Qiymət boşdur. ","")&amp;IF(J318="","ƏDV rejimini seçin. ","")),IF(COUNTA(D318,F318,G318)&gt;0,"Mal kodu boşdur.",""))</f>
        <v/>
      </c>
    </row>
    <row r="319">
      <c r="A319" s="17">
        <f>IF(B319&lt;&gt;"",ROW()-4,"")</f>
        <v/>
      </c>
      <c r="B319" s="22" t="n"/>
      <c r="C319" s="23">
        <f>IF(B319&lt;&gt;"",IFERROR(VLOOKUP(B319,Kodlar!$A$2:$B$13650,2,FALSE),"⚠ Kod siyahıda tapılmadı"),"")</f>
        <v/>
      </c>
      <c r="D319" s="22" t="n"/>
      <c r="E319" s="22" t="n"/>
      <c r="F319" s="24" t="n"/>
      <c r="G319" s="24" t="n"/>
      <c r="H319" s="24" t="n"/>
      <c r="I319" s="24" t="n"/>
      <c r="J319" s="24" t="n"/>
      <c r="K319" s="24" t="n"/>
      <c r="L319" s="22" t="n"/>
      <c r="M319" s="25">
        <f>IF(B319&lt;&gt;"",ROUND(N(F319)*N(G319),4),"")</f>
        <v/>
      </c>
      <c r="N319" s="25">
        <f>IF(B319&lt;&gt;"",IF(I319&lt;&gt;"",ROUND(N(I319),4),ROUND(M319*N(H319)/100,4)),"")</f>
        <v/>
      </c>
      <c r="O319" s="25">
        <f>IF(B319&lt;&gt;"",M319+N319,"")</f>
        <v/>
      </c>
      <c r="P319" s="25">
        <f>IF(B319&lt;&gt;"",IF(J319="18%",O319,0),"")</f>
        <v/>
      </c>
      <c r="Q319" s="25">
        <f>IF(B319&lt;&gt;"",IF(J319="ƏDV-yə cəlb edilmir",O319,0),"")</f>
        <v/>
      </c>
      <c r="R319" s="25">
        <f>IF(B319&lt;&gt;"",IF(J319="ƏDV-dən azad",O319,0),"")</f>
        <v/>
      </c>
      <c r="S319" s="25">
        <f>IF(B319&lt;&gt;"",IF(J319="0%",O319,0),"")</f>
        <v/>
      </c>
      <c r="T319" s="25">
        <f>IF(B319&lt;&gt;"",ROUND(P319*0.18,4),"")</f>
        <v/>
      </c>
      <c r="U319" s="25">
        <f>IF(B319&lt;&gt;"",O319+T319+N(K319),"")</f>
        <v/>
      </c>
      <c r="V319" s="26">
        <f>IF(B319&lt;&gt;"",TRIM(IF(OR(LEN(B319)&lt;&gt;10,ISERROR(--B319)),"Mal kodu 10 rəqəm olmalıdır. ",IF(ISNA(MATCH(B319,Kodlar!$A$2:$A$13650,0)),"Kod klassifikatorda tapılmadı. ",""))&amp;IF(D319="","Ad boşdur. ","")&amp;IF(E319="","Ölçü vahidi boşdur. ","")&amp;IF(N(F319)&lt;=0,"Miqdar 0-dan böyük olmalıdır. ","")&amp;IF(G319="","Qiymət boşdur. ","")&amp;IF(J319="","ƏDV rejimini seçin. ","")),IF(COUNTA(D319,F319,G319)&gt;0,"Mal kodu boşdur.",""))</f>
        <v/>
      </c>
    </row>
    <row r="320">
      <c r="A320" s="17">
        <f>IF(B320&lt;&gt;"",ROW()-4,"")</f>
        <v/>
      </c>
      <c r="B320" s="22" t="n"/>
      <c r="C320" s="23">
        <f>IF(B320&lt;&gt;"",IFERROR(VLOOKUP(B320,Kodlar!$A$2:$B$13650,2,FALSE),"⚠ Kod siyahıda tapılmadı"),"")</f>
        <v/>
      </c>
      <c r="D320" s="22" t="n"/>
      <c r="E320" s="22" t="n"/>
      <c r="F320" s="24" t="n"/>
      <c r="G320" s="24" t="n"/>
      <c r="H320" s="24" t="n"/>
      <c r="I320" s="24" t="n"/>
      <c r="J320" s="24" t="n"/>
      <c r="K320" s="24" t="n"/>
      <c r="L320" s="22" t="n"/>
      <c r="M320" s="25">
        <f>IF(B320&lt;&gt;"",ROUND(N(F320)*N(G320),4),"")</f>
        <v/>
      </c>
      <c r="N320" s="25">
        <f>IF(B320&lt;&gt;"",IF(I320&lt;&gt;"",ROUND(N(I320),4),ROUND(M320*N(H320)/100,4)),"")</f>
        <v/>
      </c>
      <c r="O320" s="25">
        <f>IF(B320&lt;&gt;"",M320+N320,"")</f>
        <v/>
      </c>
      <c r="P320" s="25">
        <f>IF(B320&lt;&gt;"",IF(J320="18%",O320,0),"")</f>
        <v/>
      </c>
      <c r="Q320" s="25">
        <f>IF(B320&lt;&gt;"",IF(J320="ƏDV-yə cəlb edilmir",O320,0),"")</f>
        <v/>
      </c>
      <c r="R320" s="25">
        <f>IF(B320&lt;&gt;"",IF(J320="ƏDV-dən azad",O320,0),"")</f>
        <v/>
      </c>
      <c r="S320" s="25">
        <f>IF(B320&lt;&gt;"",IF(J320="0%",O320,0),"")</f>
        <v/>
      </c>
      <c r="T320" s="25">
        <f>IF(B320&lt;&gt;"",ROUND(P320*0.18,4),"")</f>
        <v/>
      </c>
      <c r="U320" s="25">
        <f>IF(B320&lt;&gt;"",O320+T320+N(K320),"")</f>
        <v/>
      </c>
      <c r="V320" s="26">
        <f>IF(B320&lt;&gt;"",TRIM(IF(OR(LEN(B320)&lt;&gt;10,ISERROR(--B320)),"Mal kodu 10 rəqəm olmalıdır. ",IF(ISNA(MATCH(B320,Kodlar!$A$2:$A$13650,0)),"Kod klassifikatorda tapılmadı. ",""))&amp;IF(D320="","Ad boşdur. ","")&amp;IF(E320="","Ölçü vahidi boşdur. ","")&amp;IF(N(F320)&lt;=0,"Miqdar 0-dan böyük olmalıdır. ","")&amp;IF(G320="","Qiymət boşdur. ","")&amp;IF(J320="","ƏDV rejimini seçin. ","")),IF(COUNTA(D320,F320,G320)&gt;0,"Mal kodu boşdur.",""))</f>
        <v/>
      </c>
    </row>
    <row r="321">
      <c r="A321" s="17">
        <f>IF(B321&lt;&gt;"",ROW()-4,"")</f>
        <v/>
      </c>
      <c r="B321" s="22" t="n"/>
      <c r="C321" s="23">
        <f>IF(B321&lt;&gt;"",IFERROR(VLOOKUP(B321,Kodlar!$A$2:$B$13650,2,FALSE),"⚠ Kod siyahıda tapılmadı"),"")</f>
        <v/>
      </c>
      <c r="D321" s="22" t="n"/>
      <c r="E321" s="22" t="n"/>
      <c r="F321" s="24" t="n"/>
      <c r="G321" s="24" t="n"/>
      <c r="H321" s="24" t="n"/>
      <c r="I321" s="24" t="n"/>
      <c r="J321" s="24" t="n"/>
      <c r="K321" s="24" t="n"/>
      <c r="L321" s="22" t="n"/>
      <c r="M321" s="25">
        <f>IF(B321&lt;&gt;"",ROUND(N(F321)*N(G321),4),"")</f>
        <v/>
      </c>
      <c r="N321" s="25">
        <f>IF(B321&lt;&gt;"",IF(I321&lt;&gt;"",ROUND(N(I321),4),ROUND(M321*N(H321)/100,4)),"")</f>
        <v/>
      </c>
      <c r="O321" s="25">
        <f>IF(B321&lt;&gt;"",M321+N321,"")</f>
        <v/>
      </c>
      <c r="P321" s="25">
        <f>IF(B321&lt;&gt;"",IF(J321="18%",O321,0),"")</f>
        <v/>
      </c>
      <c r="Q321" s="25">
        <f>IF(B321&lt;&gt;"",IF(J321="ƏDV-yə cəlb edilmir",O321,0),"")</f>
        <v/>
      </c>
      <c r="R321" s="25">
        <f>IF(B321&lt;&gt;"",IF(J321="ƏDV-dən azad",O321,0),"")</f>
        <v/>
      </c>
      <c r="S321" s="25">
        <f>IF(B321&lt;&gt;"",IF(J321="0%",O321,0),"")</f>
        <v/>
      </c>
      <c r="T321" s="25">
        <f>IF(B321&lt;&gt;"",ROUND(P321*0.18,4),"")</f>
        <v/>
      </c>
      <c r="U321" s="25">
        <f>IF(B321&lt;&gt;"",O321+T321+N(K321),"")</f>
        <v/>
      </c>
      <c r="V321" s="26">
        <f>IF(B321&lt;&gt;"",TRIM(IF(OR(LEN(B321)&lt;&gt;10,ISERROR(--B321)),"Mal kodu 10 rəqəm olmalıdır. ",IF(ISNA(MATCH(B321,Kodlar!$A$2:$A$13650,0)),"Kod klassifikatorda tapılmadı. ",""))&amp;IF(D321="","Ad boşdur. ","")&amp;IF(E321="","Ölçü vahidi boşdur. ","")&amp;IF(N(F321)&lt;=0,"Miqdar 0-dan böyük olmalıdır. ","")&amp;IF(G321="","Qiymət boşdur. ","")&amp;IF(J321="","ƏDV rejimini seçin. ","")),IF(COUNTA(D321,F321,G321)&gt;0,"Mal kodu boşdur.",""))</f>
        <v/>
      </c>
    </row>
    <row r="322">
      <c r="A322" s="17">
        <f>IF(B322&lt;&gt;"",ROW()-4,"")</f>
        <v/>
      </c>
      <c r="B322" s="22" t="n"/>
      <c r="C322" s="23">
        <f>IF(B322&lt;&gt;"",IFERROR(VLOOKUP(B322,Kodlar!$A$2:$B$13650,2,FALSE),"⚠ Kod siyahıda tapılmadı"),"")</f>
        <v/>
      </c>
      <c r="D322" s="22" t="n"/>
      <c r="E322" s="22" t="n"/>
      <c r="F322" s="24" t="n"/>
      <c r="G322" s="24" t="n"/>
      <c r="H322" s="24" t="n"/>
      <c r="I322" s="24" t="n"/>
      <c r="J322" s="24" t="n"/>
      <c r="K322" s="24" t="n"/>
      <c r="L322" s="22" t="n"/>
      <c r="M322" s="25">
        <f>IF(B322&lt;&gt;"",ROUND(N(F322)*N(G322),4),"")</f>
        <v/>
      </c>
      <c r="N322" s="25">
        <f>IF(B322&lt;&gt;"",IF(I322&lt;&gt;"",ROUND(N(I322),4),ROUND(M322*N(H322)/100,4)),"")</f>
        <v/>
      </c>
      <c r="O322" s="25">
        <f>IF(B322&lt;&gt;"",M322+N322,"")</f>
        <v/>
      </c>
      <c r="P322" s="25">
        <f>IF(B322&lt;&gt;"",IF(J322="18%",O322,0),"")</f>
        <v/>
      </c>
      <c r="Q322" s="25">
        <f>IF(B322&lt;&gt;"",IF(J322="ƏDV-yə cəlb edilmir",O322,0),"")</f>
        <v/>
      </c>
      <c r="R322" s="25">
        <f>IF(B322&lt;&gt;"",IF(J322="ƏDV-dən azad",O322,0),"")</f>
        <v/>
      </c>
      <c r="S322" s="25">
        <f>IF(B322&lt;&gt;"",IF(J322="0%",O322,0),"")</f>
        <v/>
      </c>
      <c r="T322" s="25">
        <f>IF(B322&lt;&gt;"",ROUND(P322*0.18,4),"")</f>
        <v/>
      </c>
      <c r="U322" s="25">
        <f>IF(B322&lt;&gt;"",O322+T322+N(K322),"")</f>
        <v/>
      </c>
      <c r="V322" s="26">
        <f>IF(B322&lt;&gt;"",TRIM(IF(OR(LEN(B322)&lt;&gt;10,ISERROR(--B322)),"Mal kodu 10 rəqəm olmalıdır. ",IF(ISNA(MATCH(B322,Kodlar!$A$2:$A$13650,0)),"Kod klassifikatorda tapılmadı. ",""))&amp;IF(D322="","Ad boşdur. ","")&amp;IF(E322="","Ölçü vahidi boşdur. ","")&amp;IF(N(F322)&lt;=0,"Miqdar 0-dan böyük olmalıdır. ","")&amp;IF(G322="","Qiymət boşdur. ","")&amp;IF(J322="","ƏDV rejimini seçin. ","")),IF(COUNTA(D322,F322,G322)&gt;0,"Mal kodu boşdur.",""))</f>
        <v/>
      </c>
    </row>
    <row r="323">
      <c r="A323" s="17">
        <f>IF(B323&lt;&gt;"",ROW()-4,"")</f>
        <v/>
      </c>
      <c r="B323" s="22" t="n"/>
      <c r="C323" s="23">
        <f>IF(B323&lt;&gt;"",IFERROR(VLOOKUP(B323,Kodlar!$A$2:$B$13650,2,FALSE),"⚠ Kod siyahıda tapılmadı"),"")</f>
        <v/>
      </c>
      <c r="D323" s="22" t="n"/>
      <c r="E323" s="22" t="n"/>
      <c r="F323" s="24" t="n"/>
      <c r="G323" s="24" t="n"/>
      <c r="H323" s="24" t="n"/>
      <c r="I323" s="24" t="n"/>
      <c r="J323" s="24" t="n"/>
      <c r="K323" s="24" t="n"/>
      <c r="L323" s="22" t="n"/>
      <c r="M323" s="25">
        <f>IF(B323&lt;&gt;"",ROUND(N(F323)*N(G323),4),"")</f>
        <v/>
      </c>
      <c r="N323" s="25">
        <f>IF(B323&lt;&gt;"",IF(I323&lt;&gt;"",ROUND(N(I323),4),ROUND(M323*N(H323)/100,4)),"")</f>
        <v/>
      </c>
      <c r="O323" s="25">
        <f>IF(B323&lt;&gt;"",M323+N323,"")</f>
        <v/>
      </c>
      <c r="P323" s="25">
        <f>IF(B323&lt;&gt;"",IF(J323="18%",O323,0),"")</f>
        <v/>
      </c>
      <c r="Q323" s="25">
        <f>IF(B323&lt;&gt;"",IF(J323="ƏDV-yə cəlb edilmir",O323,0),"")</f>
        <v/>
      </c>
      <c r="R323" s="25">
        <f>IF(B323&lt;&gt;"",IF(J323="ƏDV-dən azad",O323,0),"")</f>
        <v/>
      </c>
      <c r="S323" s="25">
        <f>IF(B323&lt;&gt;"",IF(J323="0%",O323,0),"")</f>
        <v/>
      </c>
      <c r="T323" s="25">
        <f>IF(B323&lt;&gt;"",ROUND(P323*0.18,4),"")</f>
        <v/>
      </c>
      <c r="U323" s="25">
        <f>IF(B323&lt;&gt;"",O323+T323+N(K323),"")</f>
        <v/>
      </c>
      <c r="V323" s="26">
        <f>IF(B323&lt;&gt;"",TRIM(IF(OR(LEN(B323)&lt;&gt;10,ISERROR(--B323)),"Mal kodu 10 rəqəm olmalıdır. ",IF(ISNA(MATCH(B323,Kodlar!$A$2:$A$13650,0)),"Kod klassifikatorda tapılmadı. ",""))&amp;IF(D323="","Ad boşdur. ","")&amp;IF(E323="","Ölçü vahidi boşdur. ","")&amp;IF(N(F323)&lt;=0,"Miqdar 0-dan böyük olmalıdır. ","")&amp;IF(G323="","Qiymət boşdur. ","")&amp;IF(J323="","ƏDV rejimini seçin. ","")),IF(COUNTA(D323,F323,G323)&gt;0,"Mal kodu boşdur.",""))</f>
        <v/>
      </c>
    </row>
    <row r="324">
      <c r="A324" s="17">
        <f>IF(B324&lt;&gt;"",ROW()-4,"")</f>
        <v/>
      </c>
      <c r="B324" s="22" t="n"/>
      <c r="C324" s="23">
        <f>IF(B324&lt;&gt;"",IFERROR(VLOOKUP(B324,Kodlar!$A$2:$B$13650,2,FALSE),"⚠ Kod siyahıda tapılmadı"),"")</f>
        <v/>
      </c>
      <c r="D324" s="22" t="n"/>
      <c r="E324" s="22" t="n"/>
      <c r="F324" s="24" t="n"/>
      <c r="G324" s="24" t="n"/>
      <c r="H324" s="24" t="n"/>
      <c r="I324" s="24" t="n"/>
      <c r="J324" s="24" t="n"/>
      <c r="K324" s="24" t="n"/>
      <c r="L324" s="22" t="n"/>
      <c r="M324" s="25">
        <f>IF(B324&lt;&gt;"",ROUND(N(F324)*N(G324),4),"")</f>
        <v/>
      </c>
      <c r="N324" s="25">
        <f>IF(B324&lt;&gt;"",IF(I324&lt;&gt;"",ROUND(N(I324),4),ROUND(M324*N(H324)/100,4)),"")</f>
        <v/>
      </c>
      <c r="O324" s="25">
        <f>IF(B324&lt;&gt;"",M324+N324,"")</f>
        <v/>
      </c>
      <c r="P324" s="25">
        <f>IF(B324&lt;&gt;"",IF(J324="18%",O324,0),"")</f>
        <v/>
      </c>
      <c r="Q324" s="25">
        <f>IF(B324&lt;&gt;"",IF(J324="ƏDV-yə cəlb edilmir",O324,0),"")</f>
        <v/>
      </c>
      <c r="R324" s="25">
        <f>IF(B324&lt;&gt;"",IF(J324="ƏDV-dən azad",O324,0),"")</f>
        <v/>
      </c>
      <c r="S324" s="25">
        <f>IF(B324&lt;&gt;"",IF(J324="0%",O324,0),"")</f>
        <v/>
      </c>
      <c r="T324" s="25">
        <f>IF(B324&lt;&gt;"",ROUND(P324*0.18,4),"")</f>
        <v/>
      </c>
      <c r="U324" s="25">
        <f>IF(B324&lt;&gt;"",O324+T324+N(K324),"")</f>
        <v/>
      </c>
      <c r="V324" s="26">
        <f>IF(B324&lt;&gt;"",TRIM(IF(OR(LEN(B324)&lt;&gt;10,ISERROR(--B324)),"Mal kodu 10 rəqəm olmalıdır. ",IF(ISNA(MATCH(B324,Kodlar!$A$2:$A$13650,0)),"Kod klassifikatorda tapılmadı. ",""))&amp;IF(D324="","Ad boşdur. ","")&amp;IF(E324="","Ölçü vahidi boşdur. ","")&amp;IF(N(F324)&lt;=0,"Miqdar 0-dan böyük olmalıdır. ","")&amp;IF(G324="","Qiymət boşdur. ","")&amp;IF(J324="","ƏDV rejimini seçin. ","")),IF(COUNTA(D324,F324,G324)&gt;0,"Mal kodu boşdur.",""))</f>
        <v/>
      </c>
    </row>
    <row r="325">
      <c r="A325" s="17">
        <f>IF(B325&lt;&gt;"",ROW()-4,"")</f>
        <v/>
      </c>
      <c r="B325" s="22" t="n"/>
      <c r="C325" s="23">
        <f>IF(B325&lt;&gt;"",IFERROR(VLOOKUP(B325,Kodlar!$A$2:$B$13650,2,FALSE),"⚠ Kod siyahıda tapılmadı"),"")</f>
        <v/>
      </c>
      <c r="D325" s="22" t="n"/>
      <c r="E325" s="22" t="n"/>
      <c r="F325" s="24" t="n"/>
      <c r="G325" s="24" t="n"/>
      <c r="H325" s="24" t="n"/>
      <c r="I325" s="24" t="n"/>
      <c r="J325" s="24" t="n"/>
      <c r="K325" s="24" t="n"/>
      <c r="L325" s="22" t="n"/>
      <c r="M325" s="25">
        <f>IF(B325&lt;&gt;"",ROUND(N(F325)*N(G325),4),"")</f>
        <v/>
      </c>
      <c r="N325" s="25">
        <f>IF(B325&lt;&gt;"",IF(I325&lt;&gt;"",ROUND(N(I325),4),ROUND(M325*N(H325)/100,4)),"")</f>
        <v/>
      </c>
      <c r="O325" s="25">
        <f>IF(B325&lt;&gt;"",M325+N325,"")</f>
        <v/>
      </c>
      <c r="P325" s="25">
        <f>IF(B325&lt;&gt;"",IF(J325="18%",O325,0),"")</f>
        <v/>
      </c>
      <c r="Q325" s="25">
        <f>IF(B325&lt;&gt;"",IF(J325="ƏDV-yə cəlb edilmir",O325,0),"")</f>
        <v/>
      </c>
      <c r="R325" s="25">
        <f>IF(B325&lt;&gt;"",IF(J325="ƏDV-dən azad",O325,0),"")</f>
        <v/>
      </c>
      <c r="S325" s="25">
        <f>IF(B325&lt;&gt;"",IF(J325="0%",O325,0),"")</f>
        <v/>
      </c>
      <c r="T325" s="25">
        <f>IF(B325&lt;&gt;"",ROUND(P325*0.18,4),"")</f>
        <v/>
      </c>
      <c r="U325" s="25">
        <f>IF(B325&lt;&gt;"",O325+T325+N(K325),"")</f>
        <v/>
      </c>
      <c r="V325" s="26">
        <f>IF(B325&lt;&gt;"",TRIM(IF(OR(LEN(B325)&lt;&gt;10,ISERROR(--B325)),"Mal kodu 10 rəqəm olmalıdır. ",IF(ISNA(MATCH(B325,Kodlar!$A$2:$A$13650,0)),"Kod klassifikatorda tapılmadı. ",""))&amp;IF(D325="","Ad boşdur. ","")&amp;IF(E325="","Ölçü vahidi boşdur. ","")&amp;IF(N(F325)&lt;=0,"Miqdar 0-dan böyük olmalıdır. ","")&amp;IF(G325="","Qiymət boşdur. ","")&amp;IF(J325="","ƏDV rejimini seçin. ","")),IF(COUNTA(D325,F325,G325)&gt;0,"Mal kodu boşdur.",""))</f>
        <v/>
      </c>
    </row>
    <row r="326">
      <c r="A326" s="17">
        <f>IF(B326&lt;&gt;"",ROW()-4,"")</f>
        <v/>
      </c>
      <c r="B326" s="22" t="n"/>
      <c r="C326" s="23">
        <f>IF(B326&lt;&gt;"",IFERROR(VLOOKUP(B326,Kodlar!$A$2:$B$13650,2,FALSE),"⚠ Kod siyahıda tapılmadı"),"")</f>
        <v/>
      </c>
      <c r="D326" s="22" t="n"/>
      <c r="E326" s="22" t="n"/>
      <c r="F326" s="24" t="n"/>
      <c r="G326" s="24" t="n"/>
      <c r="H326" s="24" t="n"/>
      <c r="I326" s="24" t="n"/>
      <c r="J326" s="24" t="n"/>
      <c r="K326" s="24" t="n"/>
      <c r="L326" s="22" t="n"/>
      <c r="M326" s="25">
        <f>IF(B326&lt;&gt;"",ROUND(N(F326)*N(G326),4),"")</f>
        <v/>
      </c>
      <c r="N326" s="25">
        <f>IF(B326&lt;&gt;"",IF(I326&lt;&gt;"",ROUND(N(I326),4),ROUND(M326*N(H326)/100,4)),"")</f>
        <v/>
      </c>
      <c r="O326" s="25">
        <f>IF(B326&lt;&gt;"",M326+N326,"")</f>
        <v/>
      </c>
      <c r="P326" s="25">
        <f>IF(B326&lt;&gt;"",IF(J326="18%",O326,0),"")</f>
        <v/>
      </c>
      <c r="Q326" s="25">
        <f>IF(B326&lt;&gt;"",IF(J326="ƏDV-yə cəlb edilmir",O326,0),"")</f>
        <v/>
      </c>
      <c r="R326" s="25">
        <f>IF(B326&lt;&gt;"",IF(J326="ƏDV-dən azad",O326,0),"")</f>
        <v/>
      </c>
      <c r="S326" s="25">
        <f>IF(B326&lt;&gt;"",IF(J326="0%",O326,0),"")</f>
        <v/>
      </c>
      <c r="T326" s="25">
        <f>IF(B326&lt;&gt;"",ROUND(P326*0.18,4),"")</f>
        <v/>
      </c>
      <c r="U326" s="25">
        <f>IF(B326&lt;&gt;"",O326+T326+N(K326),"")</f>
        <v/>
      </c>
      <c r="V326" s="26">
        <f>IF(B326&lt;&gt;"",TRIM(IF(OR(LEN(B326)&lt;&gt;10,ISERROR(--B326)),"Mal kodu 10 rəqəm olmalıdır. ",IF(ISNA(MATCH(B326,Kodlar!$A$2:$A$13650,0)),"Kod klassifikatorda tapılmadı. ",""))&amp;IF(D326="","Ad boşdur. ","")&amp;IF(E326="","Ölçü vahidi boşdur. ","")&amp;IF(N(F326)&lt;=0,"Miqdar 0-dan böyük olmalıdır. ","")&amp;IF(G326="","Qiymət boşdur. ","")&amp;IF(J326="","ƏDV rejimini seçin. ","")),IF(COUNTA(D326,F326,G326)&gt;0,"Mal kodu boşdur.",""))</f>
        <v/>
      </c>
    </row>
    <row r="327">
      <c r="A327" s="17">
        <f>IF(B327&lt;&gt;"",ROW()-4,"")</f>
        <v/>
      </c>
      <c r="B327" s="22" t="n"/>
      <c r="C327" s="23">
        <f>IF(B327&lt;&gt;"",IFERROR(VLOOKUP(B327,Kodlar!$A$2:$B$13650,2,FALSE),"⚠ Kod siyahıda tapılmadı"),"")</f>
        <v/>
      </c>
      <c r="D327" s="22" t="n"/>
      <c r="E327" s="22" t="n"/>
      <c r="F327" s="24" t="n"/>
      <c r="G327" s="24" t="n"/>
      <c r="H327" s="24" t="n"/>
      <c r="I327" s="24" t="n"/>
      <c r="J327" s="24" t="n"/>
      <c r="K327" s="24" t="n"/>
      <c r="L327" s="22" t="n"/>
      <c r="M327" s="25">
        <f>IF(B327&lt;&gt;"",ROUND(N(F327)*N(G327),4),"")</f>
        <v/>
      </c>
      <c r="N327" s="25">
        <f>IF(B327&lt;&gt;"",IF(I327&lt;&gt;"",ROUND(N(I327),4),ROUND(M327*N(H327)/100,4)),"")</f>
        <v/>
      </c>
      <c r="O327" s="25">
        <f>IF(B327&lt;&gt;"",M327+N327,"")</f>
        <v/>
      </c>
      <c r="P327" s="25">
        <f>IF(B327&lt;&gt;"",IF(J327="18%",O327,0),"")</f>
        <v/>
      </c>
      <c r="Q327" s="25">
        <f>IF(B327&lt;&gt;"",IF(J327="ƏDV-yə cəlb edilmir",O327,0),"")</f>
        <v/>
      </c>
      <c r="R327" s="25">
        <f>IF(B327&lt;&gt;"",IF(J327="ƏDV-dən azad",O327,0),"")</f>
        <v/>
      </c>
      <c r="S327" s="25">
        <f>IF(B327&lt;&gt;"",IF(J327="0%",O327,0),"")</f>
        <v/>
      </c>
      <c r="T327" s="25">
        <f>IF(B327&lt;&gt;"",ROUND(P327*0.18,4),"")</f>
        <v/>
      </c>
      <c r="U327" s="25">
        <f>IF(B327&lt;&gt;"",O327+T327+N(K327),"")</f>
        <v/>
      </c>
      <c r="V327" s="26">
        <f>IF(B327&lt;&gt;"",TRIM(IF(OR(LEN(B327)&lt;&gt;10,ISERROR(--B327)),"Mal kodu 10 rəqəm olmalıdır. ",IF(ISNA(MATCH(B327,Kodlar!$A$2:$A$13650,0)),"Kod klassifikatorda tapılmadı. ",""))&amp;IF(D327="","Ad boşdur. ","")&amp;IF(E327="","Ölçü vahidi boşdur. ","")&amp;IF(N(F327)&lt;=0,"Miqdar 0-dan böyük olmalıdır. ","")&amp;IF(G327="","Qiymət boşdur. ","")&amp;IF(J327="","ƏDV rejimini seçin. ","")),IF(COUNTA(D327,F327,G327)&gt;0,"Mal kodu boşdur.",""))</f>
        <v/>
      </c>
    </row>
    <row r="328">
      <c r="A328" s="17">
        <f>IF(B328&lt;&gt;"",ROW()-4,"")</f>
        <v/>
      </c>
      <c r="B328" s="22" t="n"/>
      <c r="C328" s="23">
        <f>IF(B328&lt;&gt;"",IFERROR(VLOOKUP(B328,Kodlar!$A$2:$B$13650,2,FALSE),"⚠ Kod siyahıda tapılmadı"),"")</f>
        <v/>
      </c>
      <c r="D328" s="22" t="n"/>
      <c r="E328" s="22" t="n"/>
      <c r="F328" s="24" t="n"/>
      <c r="G328" s="24" t="n"/>
      <c r="H328" s="24" t="n"/>
      <c r="I328" s="24" t="n"/>
      <c r="J328" s="24" t="n"/>
      <c r="K328" s="24" t="n"/>
      <c r="L328" s="22" t="n"/>
      <c r="M328" s="25">
        <f>IF(B328&lt;&gt;"",ROUND(N(F328)*N(G328),4),"")</f>
        <v/>
      </c>
      <c r="N328" s="25">
        <f>IF(B328&lt;&gt;"",IF(I328&lt;&gt;"",ROUND(N(I328),4),ROUND(M328*N(H328)/100,4)),"")</f>
        <v/>
      </c>
      <c r="O328" s="25">
        <f>IF(B328&lt;&gt;"",M328+N328,"")</f>
        <v/>
      </c>
      <c r="P328" s="25">
        <f>IF(B328&lt;&gt;"",IF(J328="18%",O328,0),"")</f>
        <v/>
      </c>
      <c r="Q328" s="25">
        <f>IF(B328&lt;&gt;"",IF(J328="ƏDV-yə cəlb edilmir",O328,0),"")</f>
        <v/>
      </c>
      <c r="R328" s="25">
        <f>IF(B328&lt;&gt;"",IF(J328="ƏDV-dən azad",O328,0),"")</f>
        <v/>
      </c>
      <c r="S328" s="25">
        <f>IF(B328&lt;&gt;"",IF(J328="0%",O328,0),"")</f>
        <v/>
      </c>
      <c r="T328" s="25">
        <f>IF(B328&lt;&gt;"",ROUND(P328*0.18,4),"")</f>
        <v/>
      </c>
      <c r="U328" s="25">
        <f>IF(B328&lt;&gt;"",O328+T328+N(K328),"")</f>
        <v/>
      </c>
      <c r="V328" s="26">
        <f>IF(B328&lt;&gt;"",TRIM(IF(OR(LEN(B328)&lt;&gt;10,ISERROR(--B328)),"Mal kodu 10 rəqəm olmalıdır. ",IF(ISNA(MATCH(B328,Kodlar!$A$2:$A$13650,0)),"Kod klassifikatorda tapılmadı. ",""))&amp;IF(D328="","Ad boşdur. ","")&amp;IF(E328="","Ölçü vahidi boşdur. ","")&amp;IF(N(F328)&lt;=0,"Miqdar 0-dan böyük olmalıdır. ","")&amp;IF(G328="","Qiymət boşdur. ","")&amp;IF(J328="","ƏDV rejimini seçin. ","")),IF(COUNTA(D328,F328,G328)&gt;0,"Mal kodu boşdur.",""))</f>
        <v/>
      </c>
    </row>
    <row r="329">
      <c r="A329" s="17">
        <f>IF(B329&lt;&gt;"",ROW()-4,"")</f>
        <v/>
      </c>
      <c r="B329" s="22" t="n"/>
      <c r="C329" s="23">
        <f>IF(B329&lt;&gt;"",IFERROR(VLOOKUP(B329,Kodlar!$A$2:$B$13650,2,FALSE),"⚠ Kod siyahıda tapılmadı"),"")</f>
        <v/>
      </c>
      <c r="D329" s="22" t="n"/>
      <c r="E329" s="22" t="n"/>
      <c r="F329" s="24" t="n"/>
      <c r="G329" s="24" t="n"/>
      <c r="H329" s="24" t="n"/>
      <c r="I329" s="24" t="n"/>
      <c r="J329" s="24" t="n"/>
      <c r="K329" s="24" t="n"/>
      <c r="L329" s="22" t="n"/>
      <c r="M329" s="25">
        <f>IF(B329&lt;&gt;"",ROUND(N(F329)*N(G329),4),"")</f>
        <v/>
      </c>
      <c r="N329" s="25">
        <f>IF(B329&lt;&gt;"",IF(I329&lt;&gt;"",ROUND(N(I329),4),ROUND(M329*N(H329)/100,4)),"")</f>
        <v/>
      </c>
      <c r="O329" s="25">
        <f>IF(B329&lt;&gt;"",M329+N329,"")</f>
        <v/>
      </c>
      <c r="P329" s="25">
        <f>IF(B329&lt;&gt;"",IF(J329="18%",O329,0),"")</f>
        <v/>
      </c>
      <c r="Q329" s="25">
        <f>IF(B329&lt;&gt;"",IF(J329="ƏDV-yə cəlb edilmir",O329,0),"")</f>
        <v/>
      </c>
      <c r="R329" s="25">
        <f>IF(B329&lt;&gt;"",IF(J329="ƏDV-dən azad",O329,0),"")</f>
        <v/>
      </c>
      <c r="S329" s="25">
        <f>IF(B329&lt;&gt;"",IF(J329="0%",O329,0),"")</f>
        <v/>
      </c>
      <c r="T329" s="25">
        <f>IF(B329&lt;&gt;"",ROUND(P329*0.18,4),"")</f>
        <v/>
      </c>
      <c r="U329" s="25">
        <f>IF(B329&lt;&gt;"",O329+T329+N(K329),"")</f>
        <v/>
      </c>
      <c r="V329" s="26">
        <f>IF(B329&lt;&gt;"",TRIM(IF(OR(LEN(B329)&lt;&gt;10,ISERROR(--B329)),"Mal kodu 10 rəqəm olmalıdır. ",IF(ISNA(MATCH(B329,Kodlar!$A$2:$A$13650,0)),"Kod klassifikatorda tapılmadı. ",""))&amp;IF(D329="","Ad boşdur. ","")&amp;IF(E329="","Ölçü vahidi boşdur. ","")&amp;IF(N(F329)&lt;=0,"Miqdar 0-dan böyük olmalıdır. ","")&amp;IF(G329="","Qiymət boşdur. ","")&amp;IF(J329="","ƏDV rejimini seçin. ","")),IF(COUNTA(D329,F329,G329)&gt;0,"Mal kodu boşdur.",""))</f>
        <v/>
      </c>
    </row>
    <row r="330">
      <c r="A330" s="17">
        <f>IF(B330&lt;&gt;"",ROW()-4,"")</f>
        <v/>
      </c>
      <c r="B330" s="22" t="n"/>
      <c r="C330" s="23">
        <f>IF(B330&lt;&gt;"",IFERROR(VLOOKUP(B330,Kodlar!$A$2:$B$13650,2,FALSE),"⚠ Kod siyahıda tapılmadı"),"")</f>
        <v/>
      </c>
      <c r="D330" s="22" t="n"/>
      <c r="E330" s="22" t="n"/>
      <c r="F330" s="24" t="n"/>
      <c r="G330" s="24" t="n"/>
      <c r="H330" s="24" t="n"/>
      <c r="I330" s="24" t="n"/>
      <c r="J330" s="24" t="n"/>
      <c r="K330" s="24" t="n"/>
      <c r="L330" s="22" t="n"/>
      <c r="M330" s="25">
        <f>IF(B330&lt;&gt;"",ROUND(N(F330)*N(G330),4),"")</f>
        <v/>
      </c>
      <c r="N330" s="25">
        <f>IF(B330&lt;&gt;"",IF(I330&lt;&gt;"",ROUND(N(I330),4),ROUND(M330*N(H330)/100,4)),"")</f>
        <v/>
      </c>
      <c r="O330" s="25">
        <f>IF(B330&lt;&gt;"",M330+N330,"")</f>
        <v/>
      </c>
      <c r="P330" s="25">
        <f>IF(B330&lt;&gt;"",IF(J330="18%",O330,0),"")</f>
        <v/>
      </c>
      <c r="Q330" s="25">
        <f>IF(B330&lt;&gt;"",IF(J330="ƏDV-yə cəlb edilmir",O330,0),"")</f>
        <v/>
      </c>
      <c r="R330" s="25">
        <f>IF(B330&lt;&gt;"",IF(J330="ƏDV-dən azad",O330,0),"")</f>
        <v/>
      </c>
      <c r="S330" s="25">
        <f>IF(B330&lt;&gt;"",IF(J330="0%",O330,0),"")</f>
        <v/>
      </c>
      <c r="T330" s="25">
        <f>IF(B330&lt;&gt;"",ROUND(P330*0.18,4),"")</f>
        <v/>
      </c>
      <c r="U330" s="25">
        <f>IF(B330&lt;&gt;"",O330+T330+N(K330),"")</f>
        <v/>
      </c>
      <c r="V330" s="26">
        <f>IF(B330&lt;&gt;"",TRIM(IF(OR(LEN(B330)&lt;&gt;10,ISERROR(--B330)),"Mal kodu 10 rəqəm olmalıdır. ",IF(ISNA(MATCH(B330,Kodlar!$A$2:$A$13650,0)),"Kod klassifikatorda tapılmadı. ",""))&amp;IF(D330="","Ad boşdur. ","")&amp;IF(E330="","Ölçü vahidi boşdur. ","")&amp;IF(N(F330)&lt;=0,"Miqdar 0-dan böyük olmalıdır. ","")&amp;IF(G330="","Qiymət boşdur. ","")&amp;IF(J330="","ƏDV rejimini seçin. ","")),IF(COUNTA(D330,F330,G330)&gt;0,"Mal kodu boşdur.",""))</f>
        <v/>
      </c>
    </row>
    <row r="331">
      <c r="A331" s="17">
        <f>IF(B331&lt;&gt;"",ROW()-4,"")</f>
        <v/>
      </c>
      <c r="B331" s="22" t="n"/>
      <c r="C331" s="23">
        <f>IF(B331&lt;&gt;"",IFERROR(VLOOKUP(B331,Kodlar!$A$2:$B$13650,2,FALSE),"⚠ Kod siyahıda tapılmadı"),"")</f>
        <v/>
      </c>
      <c r="D331" s="22" t="n"/>
      <c r="E331" s="22" t="n"/>
      <c r="F331" s="24" t="n"/>
      <c r="G331" s="24" t="n"/>
      <c r="H331" s="24" t="n"/>
      <c r="I331" s="24" t="n"/>
      <c r="J331" s="24" t="n"/>
      <c r="K331" s="24" t="n"/>
      <c r="L331" s="22" t="n"/>
      <c r="M331" s="25">
        <f>IF(B331&lt;&gt;"",ROUND(N(F331)*N(G331),4),"")</f>
        <v/>
      </c>
      <c r="N331" s="25">
        <f>IF(B331&lt;&gt;"",IF(I331&lt;&gt;"",ROUND(N(I331),4),ROUND(M331*N(H331)/100,4)),"")</f>
        <v/>
      </c>
      <c r="O331" s="25">
        <f>IF(B331&lt;&gt;"",M331+N331,"")</f>
        <v/>
      </c>
      <c r="P331" s="25">
        <f>IF(B331&lt;&gt;"",IF(J331="18%",O331,0),"")</f>
        <v/>
      </c>
      <c r="Q331" s="25">
        <f>IF(B331&lt;&gt;"",IF(J331="ƏDV-yə cəlb edilmir",O331,0),"")</f>
        <v/>
      </c>
      <c r="R331" s="25">
        <f>IF(B331&lt;&gt;"",IF(J331="ƏDV-dən azad",O331,0),"")</f>
        <v/>
      </c>
      <c r="S331" s="25">
        <f>IF(B331&lt;&gt;"",IF(J331="0%",O331,0),"")</f>
        <v/>
      </c>
      <c r="T331" s="25">
        <f>IF(B331&lt;&gt;"",ROUND(P331*0.18,4),"")</f>
        <v/>
      </c>
      <c r="U331" s="25">
        <f>IF(B331&lt;&gt;"",O331+T331+N(K331),"")</f>
        <v/>
      </c>
      <c r="V331" s="26">
        <f>IF(B331&lt;&gt;"",TRIM(IF(OR(LEN(B331)&lt;&gt;10,ISERROR(--B331)),"Mal kodu 10 rəqəm olmalıdır. ",IF(ISNA(MATCH(B331,Kodlar!$A$2:$A$13650,0)),"Kod klassifikatorda tapılmadı. ",""))&amp;IF(D331="","Ad boşdur. ","")&amp;IF(E331="","Ölçü vahidi boşdur. ","")&amp;IF(N(F331)&lt;=0,"Miqdar 0-dan böyük olmalıdır. ","")&amp;IF(G331="","Qiymət boşdur. ","")&amp;IF(J331="","ƏDV rejimini seçin. ","")),IF(COUNTA(D331,F331,G331)&gt;0,"Mal kodu boşdur.",""))</f>
        <v/>
      </c>
    </row>
    <row r="332">
      <c r="A332" s="17">
        <f>IF(B332&lt;&gt;"",ROW()-4,"")</f>
        <v/>
      </c>
      <c r="B332" s="22" t="n"/>
      <c r="C332" s="23">
        <f>IF(B332&lt;&gt;"",IFERROR(VLOOKUP(B332,Kodlar!$A$2:$B$13650,2,FALSE),"⚠ Kod siyahıda tapılmadı"),"")</f>
        <v/>
      </c>
      <c r="D332" s="22" t="n"/>
      <c r="E332" s="22" t="n"/>
      <c r="F332" s="24" t="n"/>
      <c r="G332" s="24" t="n"/>
      <c r="H332" s="24" t="n"/>
      <c r="I332" s="24" t="n"/>
      <c r="J332" s="24" t="n"/>
      <c r="K332" s="24" t="n"/>
      <c r="L332" s="22" t="n"/>
      <c r="M332" s="25">
        <f>IF(B332&lt;&gt;"",ROUND(N(F332)*N(G332),4),"")</f>
        <v/>
      </c>
      <c r="N332" s="25">
        <f>IF(B332&lt;&gt;"",IF(I332&lt;&gt;"",ROUND(N(I332),4),ROUND(M332*N(H332)/100,4)),"")</f>
        <v/>
      </c>
      <c r="O332" s="25">
        <f>IF(B332&lt;&gt;"",M332+N332,"")</f>
        <v/>
      </c>
      <c r="P332" s="25">
        <f>IF(B332&lt;&gt;"",IF(J332="18%",O332,0),"")</f>
        <v/>
      </c>
      <c r="Q332" s="25">
        <f>IF(B332&lt;&gt;"",IF(J332="ƏDV-yə cəlb edilmir",O332,0),"")</f>
        <v/>
      </c>
      <c r="R332" s="25">
        <f>IF(B332&lt;&gt;"",IF(J332="ƏDV-dən azad",O332,0),"")</f>
        <v/>
      </c>
      <c r="S332" s="25">
        <f>IF(B332&lt;&gt;"",IF(J332="0%",O332,0),"")</f>
        <v/>
      </c>
      <c r="T332" s="25">
        <f>IF(B332&lt;&gt;"",ROUND(P332*0.18,4),"")</f>
        <v/>
      </c>
      <c r="U332" s="25">
        <f>IF(B332&lt;&gt;"",O332+T332+N(K332),"")</f>
        <v/>
      </c>
      <c r="V332" s="26">
        <f>IF(B332&lt;&gt;"",TRIM(IF(OR(LEN(B332)&lt;&gt;10,ISERROR(--B332)),"Mal kodu 10 rəqəm olmalıdır. ",IF(ISNA(MATCH(B332,Kodlar!$A$2:$A$13650,0)),"Kod klassifikatorda tapılmadı. ",""))&amp;IF(D332="","Ad boşdur. ","")&amp;IF(E332="","Ölçü vahidi boşdur. ","")&amp;IF(N(F332)&lt;=0,"Miqdar 0-dan böyük olmalıdır. ","")&amp;IF(G332="","Qiymət boşdur. ","")&amp;IF(J332="","ƏDV rejimini seçin. ","")),IF(COUNTA(D332,F332,G332)&gt;0,"Mal kodu boşdur.",""))</f>
        <v/>
      </c>
    </row>
    <row r="333">
      <c r="A333" s="17">
        <f>IF(B333&lt;&gt;"",ROW()-4,"")</f>
        <v/>
      </c>
      <c r="B333" s="22" t="n"/>
      <c r="C333" s="23">
        <f>IF(B333&lt;&gt;"",IFERROR(VLOOKUP(B333,Kodlar!$A$2:$B$13650,2,FALSE),"⚠ Kod siyahıda tapılmadı"),"")</f>
        <v/>
      </c>
      <c r="D333" s="22" t="n"/>
      <c r="E333" s="22" t="n"/>
      <c r="F333" s="24" t="n"/>
      <c r="G333" s="24" t="n"/>
      <c r="H333" s="24" t="n"/>
      <c r="I333" s="24" t="n"/>
      <c r="J333" s="24" t="n"/>
      <c r="K333" s="24" t="n"/>
      <c r="L333" s="22" t="n"/>
      <c r="M333" s="25">
        <f>IF(B333&lt;&gt;"",ROUND(N(F333)*N(G333),4),"")</f>
        <v/>
      </c>
      <c r="N333" s="25">
        <f>IF(B333&lt;&gt;"",IF(I333&lt;&gt;"",ROUND(N(I333),4),ROUND(M333*N(H333)/100,4)),"")</f>
        <v/>
      </c>
      <c r="O333" s="25">
        <f>IF(B333&lt;&gt;"",M333+N333,"")</f>
        <v/>
      </c>
      <c r="P333" s="25">
        <f>IF(B333&lt;&gt;"",IF(J333="18%",O333,0),"")</f>
        <v/>
      </c>
      <c r="Q333" s="25">
        <f>IF(B333&lt;&gt;"",IF(J333="ƏDV-yə cəlb edilmir",O333,0),"")</f>
        <v/>
      </c>
      <c r="R333" s="25">
        <f>IF(B333&lt;&gt;"",IF(J333="ƏDV-dən azad",O333,0),"")</f>
        <v/>
      </c>
      <c r="S333" s="25">
        <f>IF(B333&lt;&gt;"",IF(J333="0%",O333,0),"")</f>
        <v/>
      </c>
      <c r="T333" s="25">
        <f>IF(B333&lt;&gt;"",ROUND(P333*0.18,4),"")</f>
        <v/>
      </c>
      <c r="U333" s="25">
        <f>IF(B333&lt;&gt;"",O333+T333+N(K333),"")</f>
        <v/>
      </c>
      <c r="V333" s="26">
        <f>IF(B333&lt;&gt;"",TRIM(IF(OR(LEN(B333)&lt;&gt;10,ISERROR(--B333)),"Mal kodu 10 rəqəm olmalıdır. ",IF(ISNA(MATCH(B333,Kodlar!$A$2:$A$13650,0)),"Kod klassifikatorda tapılmadı. ",""))&amp;IF(D333="","Ad boşdur. ","")&amp;IF(E333="","Ölçü vahidi boşdur. ","")&amp;IF(N(F333)&lt;=0,"Miqdar 0-dan böyük olmalıdır. ","")&amp;IF(G333="","Qiymət boşdur. ","")&amp;IF(J333="","ƏDV rejimini seçin. ","")),IF(COUNTA(D333,F333,G333)&gt;0,"Mal kodu boşdur.",""))</f>
        <v/>
      </c>
    </row>
    <row r="334">
      <c r="A334" s="17">
        <f>IF(B334&lt;&gt;"",ROW()-4,"")</f>
        <v/>
      </c>
      <c r="B334" s="22" t="n"/>
      <c r="C334" s="23">
        <f>IF(B334&lt;&gt;"",IFERROR(VLOOKUP(B334,Kodlar!$A$2:$B$13650,2,FALSE),"⚠ Kod siyahıda tapılmadı"),"")</f>
        <v/>
      </c>
      <c r="D334" s="22" t="n"/>
      <c r="E334" s="22" t="n"/>
      <c r="F334" s="24" t="n"/>
      <c r="G334" s="24" t="n"/>
      <c r="H334" s="24" t="n"/>
      <c r="I334" s="24" t="n"/>
      <c r="J334" s="24" t="n"/>
      <c r="K334" s="24" t="n"/>
      <c r="L334" s="22" t="n"/>
      <c r="M334" s="25">
        <f>IF(B334&lt;&gt;"",ROUND(N(F334)*N(G334),4),"")</f>
        <v/>
      </c>
      <c r="N334" s="25">
        <f>IF(B334&lt;&gt;"",IF(I334&lt;&gt;"",ROUND(N(I334),4),ROUND(M334*N(H334)/100,4)),"")</f>
        <v/>
      </c>
      <c r="O334" s="25">
        <f>IF(B334&lt;&gt;"",M334+N334,"")</f>
        <v/>
      </c>
      <c r="P334" s="25">
        <f>IF(B334&lt;&gt;"",IF(J334="18%",O334,0),"")</f>
        <v/>
      </c>
      <c r="Q334" s="25">
        <f>IF(B334&lt;&gt;"",IF(J334="ƏDV-yə cəlb edilmir",O334,0),"")</f>
        <v/>
      </c>
      <c r="R334" s="25">
        <f>IF(B334&lt;&gt;"",IF(J334="ƏDV-dən azad",O334,0),"")</f>
        <v/>
      </c>
      <c r="S334" s="25">
        <f>IF(B334&lt;&gt;"",IF(J334="0%",O334,0),"")</f>
        <v/>
      </c>
      <c r="T334" s="25">
        <f>IF(B334&lt;&gt;"",ROUND(P334*0.18,4),"")</f>
        <v/>
      </c>
      <c r="U334" s="25">
        <f>IF(B334&lt;&gt;"",O334+T334+N(K334),"")</f>
        <v/>
      </c>
      <c r="V334" s="26">
        <f>IF(B334&lt;&gt;"",TRIM(IF(OR(LEN(B334)&lt;&gt;10,ISERROR(--B334)),"Mal kodu 10 rəqəm olmalıdır. ",IF(ISNA(MATCH(B334,Kodlar!$A$2:$A$13650,0)),"Kod klassifikatorda tapılmadı. ",""))&amp;IF(D334="","Ad boşdur. ","")&amp;IF(E334="","Ölçü vahidi boşdur. ","")&amp;IF(N(F334)&lt;=0,"Miqdar 0-dan böyük olmalıdır. ","")&amp;IF(G334="","Qiymət boşdur. ","")&amp;IF(J334="","ƏDV rejimini seçin. ","")),IF(COUNTA(D334,F334,G334)&gt;0,"Mal kodu boşdur.",""))</f>
        <v/>
      </c>
    </row>
    <row r="335">
      <c r="A335" s="17">
        <f>IF(B335&lt;&gt;"",ROW()-4,"")</f>
        <v/>
      </c>
      <c r="B335" s="22" t="n"/>
      <c r="C335" s="23">
        <f>IF(B335&lt;&gt;"",IFERROR(VLOOKUP(B335,Kodlar!$A$2:$B$13650,2,FALSE),"⚠ Kod siyahıda tapılmadı"),"")</f>
        <v/>
      </c>
      <c r="D335" s="22" t="n"/>
      <c r="E335" s="22" t="n"/>
      <c r="F335" s="24" t="n"/>
      <c r="G335" s="24" t="n"/>
      <c r="H335" s="24" t="n"/>
      <c r="I335" s="24" t="n"/>
      <c r="J335" s="24" t="n"/>
      <c r="K335" s="24" t="n"/>
      <c r="L335" s="22" t="n"/>
      <c r="M335" s="25">
        <f>IF(B335&lt;&gt;"",ROUND(N(F335)*N(G335),4),"")</f>
        <v/>
      </c>
      <c r="N335" s="25">
        <f>IF(B335&lt;&gt;"",IF(I335&lt;&gt;"",ROUND(N(I335),4),ROUND(M335*N(H335)/100,4)),"")</f>
        <v/>
      </c>
      <c r="O335" s="25">
        <f>IF(B335&lt;&gt;"",M335+N335,"")</f>
        <v/>
      </c>
      <c r="P335" s="25">
        <f>IF(B335&lt;&gt;"",IF(J335="18%",O335,0),"")</f>
        <v/>
      </c>
      <c r="Q335" s="25">
        <f>IF(B335&lt;&gt;"",IF(J335="ƏDV-yə cəlb edilmir",O335,0),"")</f>
        <v/>
      </c>
      <c r="R335" s="25">
        <f>IF(B335&lt;&gt;"",IF(J335="ƏDV-dən azad",O335,0),"")</f>
        <v/>
      </c>
      <c r="S335" s="25">
        <f>IF(B335&lt;&gt;"",IF(J335="0%",O335,0),"")</f>
        <v/>
      </c>
      <c r="T335" s="25">
        <f>IF(B335&lt;&gt;"",ROUND(P335*0.18,4),"")</f>
        <v/>
      </c>
      <c r="U335" s="25">
        <f>IF(B335&lt;&gt;"",O335+T335+N(K335),"")</f>
        <v/>
      </c>
      <c r="V335" s="26">
        <f>IF(B335&lt;&gt;"",TRIM(IF(OR(LEN(B335)&lt;&gt;10,ISERROR(--B335)),"Mal kodu 10 rəqəm olmalıdır. ",IF(ISNA(MATCH(B335,Kodlar!$A$2:$A$13650,0)),"Kod klassifikatorda tapılmadı. ",""))&amp;IF(D335="","Ad boşdur. ","")&amp;IF(E335="","Ölçü vahidi boşdur. ","")&amp;IF(N(F335)&lt;=0,"Miqdar 0-dan böyük olmalıdır. ","")&amp;IF(G335="","Qiymət boşdur. ","")&amp;IF(J335="","ƏDV rejimini seçin. ","")),IF(COUNTA(D335,F335,G335)&gt;0,"Mal kodu boşdur.",""))</f>
        <v/>
      </c>
    </row>
    <row r="336">
      <c r="A336" s="17">
        <f>IF(B336&lt;&gt;"",ROW()-4,"")</f>
        <v/>
      </c>
      <c r="B336" s="22" t="n"/>
      <c r="C336" s="23">
        <f>IF(B336&lt;&gt;"",IFERROR(VLOOKUP(B336,Kodlar!$A$2:$B$13650,2,FALSE),"⚠ Kod siyahıda tapılmadı"),"")</f>
        <v/>
      </c>
      <c r="D336" s="22" t="n"/>
      <c r="E336" s="22" t="n"/>
      <c r="F336" s="24" t="n"/>
      <c r="G336" s="24" t="n"/>
      <c r="H336" s="24" t="n"/>
      <c r="I336" s="24" t="n"/>
      <c r="J336" s="24" t="n"/>
      <c r="K336" s="24" t="n"/>
      <c r="L336" s="22" t="n"/>
      <c r="M336" s="25">
        <f>IF(B336&lt;&gt;"",ROUND(N(F336)*N(G336),4),"")</f>
        <v/>
      </c>
      <c r="N336" s="25">
        <f>IF(B336&lt;&gt;"",IF(I336&lt;&gt;"",ROUND(N(I336),4),ROUND(M336*N(H336)/100,4)),"")</f>
        <v/>
      </c>
      <c r="O336" s="25">
        <f>IF(B336&lt;&gt;"",M336+N336,"")</f>
        <v/>
      </c>
      <c r="P336" s="25">
        <f>IF(B336&lt;&gt;"",IF(J336="18%",O336,0),"")</f>
        <v/>
      </c>
      <c r="Q336" s="25">
        <f>IF(B336&lt;&gt;"",IF(J336="ƏDV-yə cəlb edilmir",O336,0),"")</f>
        <v/>
      </c>
      <c r="R336" s="25">
        <f>IF(B336&lt;&gt;"",IF(J336="ƏDV-dən azad",O336,0),"")</f>
        <v/>
      </c>
      <c r="S336" s="25">
        <f>IF(B336&lt;&gt;"",IF(J336="0%",O336,0),"")</f>
        <v/>
      </c>
      <c r="T336" s="25">
        <f>IF(B336&lt;&gt;"",ROUND(P336*0.18,4),"")</f>
        <v/>
      </c>
      <c r="U336" s="25">
        <f>IF(B336&lt;&gt;"",O336+T336+N(K336),"")</f>
        <v/>
      </c>
      <c r="V336" s="26">
        <f>IF(B336&lt;&gt;"",TRIM(IF(OR(LEN(B336)&lt;&gt;10,ISERROR(--B336)),"Mal kodu 10 rəqəm olmalıdır. ",IF(ISNA(MATCH(B336,Kodlar!$A$2:$A$13650,0)),"Kod klassifikatorda tapılmadı. ",""))&amp;IF(D336="","Ad boşdur. ","")&amp;IF(E336="","Ölçü vahidi boşdur. ","")&amp;IF(N(F336)&lt;=0,"Miqdar 0-dan böyük olmalıdır. ","")&amp;IF(G336="","Qiymət boşdur. ","")&amp;IF(J336="","ƏDV rejimini seçin. ","")),IF(COUNTA(D336,F336,G336)&gt;0,"Mal kodu boşdur.",""))</f>
        <v/>
      </c>
    </row>
    <row r="337">
      <c r="A337" s="17">
        <f>IF(B337&lt;&gt;"",ROW()-4,"")</f>
        <v/>
      </c>
      <c r="B337" s="22" t="n"/>
      <c r="C337" s="23">
        <f>IF(B337&lt;&gt;"",IFERROR(VLOOKUP(B337,Kodlar!$A$2:$B$13650,2,FALSE),"⚠ Kod siyahıda tapılmadı"),"")</f>
        <v/>
      </c>
      <c r="D337" s="22" t="n"/>
      <c r="E337" s="22" t="n"/>
      <c r="F337" s="24" t="n"/>
      <c r="G337" s="24" t="n"/>
      <c r="H337" s="24" t="n"/>
      <c r="I337" s="24" t="n"/>
      <c r="J337" s="24" t="n"/>
      <c r="K337" s="24" t="n"/>
      <c r="L337" s="22" t="n"/>
      <c r="M337" s="25">
        <f>IF(B337&lt;&gt;"",ROUND(N(F337)*N(G337),4),"")</f>
        <v/>
      </c>
      <c r="N337" s="25">
        <f>IF(B337&lt;&gt;"",IF(I337&lt;&gt;"",ROUND(N(I337),4),ROUND(M337*N(H337)/100,4)),"")</f>
        <v/>
      </c>
      <c r="O337" s="25">
        <f>IF(B337&lt;&gt;"",M337+N337,"")</f>
        <v/>
      </c>
      <c r="P337" s="25">
        <f>IF(B337&lt;&gt;"",IF(J337="18%",O337,0),"")</f>
        <v/>
      </c>
      <c r="Q337" s="25">
        <f>IF(B337&lt;&gt;"",IF(J337="ƏDV-yə cəlb edilmir",O337,0),"")</f>
        <v/>
      </c>
      <c r="R337" s="25">
        <f>IF(B337&lt;&gt;"",IF(J337="ƏDV-dən azad",O337,0),"")</f>
        <v/>
      </c>
      <c r="S337" s="25">
        <f>IF(B337&lt;&gt;"",IF(J337="0%",O337,0),"")</f>
        <v/>
      </c>
      <c r="T337" s="25">
        <f>IF(B337&lt;&gt;"",ROUND(P337*0.18,4),"")</f>
        <v/>
      </c>
      <c r="U337" s="25">
        <f>IF(B337&lt;&gt;"",O337+T337+N(K337),"")</f>
        <v/>
      </c>
      <c r="V337" s="26">
        <f>IF(B337&lt;&gt;"",TRIM(IF(OR(LEN(B337)&lt;&gt;10,ISERROR(--B337)),"Mal kodu 10 rəqəm olmalıdır. ",IF(ISNA(MATCH(B337,Kodlar!$A$2:$A$13650,0)),"Kod klassifikatorda tapılmadı. ",""))&amp;IF(D337="","Ad boşdur. ","")&amp;IF(E337="","Ölçü vahidi boşdur. ","")&amp;IF(N(F337)&lt;=0,"Miqdar 0-dan böyük olmalıdır. ","")&amp;IF(G337="","Qiymət boşdur. ","")&amp;IF(J337="","ƏDV rejimini seçin. ","")),IF(COUNTA(D337,F337,G337)&gt;0,"Mal kodu boşdur.",""))</f>
        <v/>
      </c>
    </row>
    <row r="338">
      <c r="A338" s="17">
        <f>IF(B338&lt;&gt;"",ROW()-4,"")</f>
        <v/>
      </c>
      <c r="B338" s="22" t="n"/>
      <c r="C338" s="23">
        <f>IF(B338&lt;&gt;"",IFERROR(VLOOKUP(B338,Kodlar!$A$2:$B$13650,2,FALSE),"⚠ Kod siyahıda tapılmadı"),"")</f>
        <v/>
      </c>
      <c r="D338" s="22" t="n"/>
      <c r="E338" s="22" t="n"/>
      <c r="F338" s="24" t="n"/>
      <c r="G338" s="24" t="n"/>
      <c r="H338" s="24" t="n"/>
      <c r="I338" s="24" t="n"/>
      <c r="J338" s="24" t="n"/>
      <c r="K338" s="24" t="n"/>
      <c r="L338" s="22" t="n"/>
      <c r="M338" s="25">
        <f>IF(B338&lt;&gt;"",ROUND(N(F338)*N(G338),4),"")</f>
        <v/>
      </c>
      <c r="N338" s="25">
        <f>IF(B338&lt;&gt;"",IF(I338&lt;&gt;"",ROUND(N(I338),4),ROUND(M338*N(H338)/100,4)),"")</f>
        <v/>
      </c>
      <c r="O338" s="25">
        <f>IF(B338&lt;&gt;"",M338+N338,"")</f>
        <v/>
      </c>
      <c r="P338" s="25">
        <f>IF(B338&lt;&gt;"",IF(J338="18%",O338,0),"")</f>
        <v/>
      </c>
      <c r="Q338" s="25">
        <f>IF(B338&lt;&gt;"",IF(J338="ƏDV-yə cəlb edilmir",O338,0),"")</f>
        <v/>
      </c>
      <c r="R338" s="25">
        <f>IF(B338&lt;&gt;"",IF(J338="ƏDV-dən azad",O338,0),"")</f>
        <v/>
      </c>
      <c r="S338" s="25">
        <f>IF(B338&lt;&gt;"",IF(J338="0%",O338,0),"")</f>
        <v/>
      </c>
      <c r="T338" s="25">
        <f>IF(B338&lt;&gt;"",ROUND(P338*0.18,4),"")</f>
        <v/>
      </c>
      <c r="U338" s="25">
        <f>IF(B338&lt;&gt;"",O338+T338+N(K338),"")</f>
        <v/>
      </c>
      <c r="V338" s="26">
        <f>IF(B338&lt;&gt;"",TRIM(IF(OR(LEN(B338)&lt;&gt;10,ISERROR(--B338)),"Mal kodu 10 rəqəm olmalıdır. ",IF(ISNA(MATCH(B338,Kodlar!$A$2:$A$13650,0)),"Kod klassifikatorda tapılmadı. ",""))&amp;IF(D338="","Ad boşdur. ","")&amp;IF(E338="","Ölçü vahidi boşdur. ","")&amp;IF(N(F338)&lt;=0,"Miqdar 0-dan böyük olmalıdır. ","")&amp;IF(G338="","Qiymət boşdur. ","")&amp;IF(J338="","ƏDV rejimini seçin. ","")),IF(COUNTA(D338,F338,G338)&gt;0,"Mal kodu boşdur.",""))</f>
        <v/>
      </c>
    </row>
    <row r="339">
      <c r="A339" s="17">
        <f>IF(B339&lt;&gt;"",ROW()-4,"")</f>
        <v/>
      </c>
      <c r="B339" s="22" t="n"/>
      <c r="C339" s="23">
        <f>IF(B339&lt;&gt;"",IFERROR(VLOOKUP(B339,Kodlar!$A$2:$B$13650,2,FALSE),"⚠ Kod siyahıda tapılmadı"),"")</f>
        <v/>
      </c>
      <c r="D339" s="22" t="n"/>
      <c r="E339" s="22" t="n"/>
      <c r="F339" s="24" t="n"/>
      <c r="G339" s="24" t="n"/>
      <c r="H339" s="24" t="n"/>
      <c r="I339" s="24" t="n"/>
      <c r="J339" s="24" t="n"/>
      <c r="K339" s="24" t="n"/>
      <c r="L339" s="22" t="n"/>
      <c r="M339" s="25">
        <f>IF(B339&lt;&gt;"",ROUND(N(F339)*N(G339),4),"")</f>
        <v/>
      </c>
      <c r="N339" s="25">
        <f>IF(B339&lt;&gt;"",IF(I339&lt;&gt;"",ROUND(N(I339),4),ROUND(M339*N(H339)/100,4)),"")</f>
        <v/>
      </c>
      <c r="O339" s="25">
        <f>IF(B339&lt;&gt;"",M339+N339,"")</f>
        <v/>
      </c>
      <c r="P339" s="25">
        <f>IF(B339&lt;&gt;"",IF(J339="18%",O339,0),"")</f>
        <v/>
      </c>
      <c r="Q339" s="25">
        <f>IF(B339&lt;&gt;"",IF(J339="ƏDV-yə cəlb edilmir",O339,0),"")</f>
        <v/>
      </c>
      <c r="R339" s="25">
        <f>IF(B339&lt;&gt;"",IF(J339="ƏDV-dən azad",O339,0),"")</f>
        <v/>
      </c>
      <c r="S339" s="25">
        <f>IF(B339&lt;&gt;"",IF(J339="0%",O339,0),"")</f>
        <v/>
      </c>
      <c r="T339" s="25">
        <f>IF(B339&lt;&gt;"",ROUND(P339*0.18,4),"")</f>
        <v/>
      </c>
      <c r="U339" s="25">
        <f>IF(B339&lt;&gt;"",O339+T339+N(K339),"")</f>
        <v/>
      </c>
      <c r="V339" s="26">
        <f>IF(B339&lt;&gt;"",TRIM(IF(OR(LEN(B339)&lt;&gt;10,ISERROR(--B339)),"Mal kodu 10 rəqəm olmalıdır. ",IF(ISNA(MATCH(B339,Kodlar!$A$2:$A$13650,0)),"Kod klassifikatorda tapılmadı. ",""))&amp;IF(D339="","Ad boşdur. ","")&amp;IF(E339="","Ölçü vahidi boşdur. ","")&amp;IF(N(F339)&lt;=0,"Miqdar 0-dan böyük olmalıdır. ","")&amp;IF(G339="","Qiymət boşdur. ","")&amp;IF(J339="","ƏDV rejimini seçin. ","")),IF(COUNTA(D339,F339,G339)&gt;0,"Mal kodu boşdur.",""))</f>
        <v/>
      </c>
    </row>
    <row r="340">
      <c r="A340" s="17">
        <f>IF(B340&lt;&gt;"",ROW()-4,"")</f>
        <v/>
      </c>
      <c r="B340" s="22" t="n"/>
      <c r="C340" s="23">
        <f>IF(B340&lt;&gt;"",IFERROR(VLOOKUP(B340,Kodlar!$A$2:$B$13650,2,FALSE),"⚠ Kod siyahıda tapılmadı"),"")</f>
        <v/>
      </c>
      <c r="D340" s="22" t="n"/>
      <c r="E340" s="22" t="n"/>
      <c r="F340" s="24" t="n"/>
      <c r="G340" s="24" t="n"/>
      <c r="H340" s="24" t="n"/>
      <c r="I340" s="24" t="n"/>
      <c r="J340" s="24" t="n"/>
      <c r="K340" s="24" t="n"/>
      <c r="L340" s="22" t="n"/>
      <c r="M340" s="25">
        <f>IF(B340&lt;&gt;"",ROUND(N(F340)*N(G340),4),"")</f>
        <v/>
      </c>
      <c r="N340" s="25">
        <f>IF(B340&lt;&gt;"",IF(I340&lt;&gt;"",ROUND(N(I340),4),ROUND(M340*N(H340)/100,4)),"")</f>
        <v/>
      </c>
      <c r="O340" s="25">
        <f>IF(B340&lt;&gt;"",M340+N340,"")</f>
        <v/>
      </c>
      <c r="P340" s="25">
        <f>IF(B340&lt;&gt;"",IF(J340="18%",O340,0),"")</f>
        <v/>
      </c>
      <c r="Q340" s="25">
        <f>IF(B340&lt;&gt;"",IF(J340="ƏDV-yə cəlb edilmir",O340,0),"")</f>
        <v/>
      </c>
      <c r="R340" s="25">
        <f>IF(B340&lt;&gt;"",IF(J340="ƏDV-dən azad",O340,0),"")</f>
        <v/>
      </c>
      <c r="S340" s="25">
        <f>IF(B340&lt;&gt;"",IF(J340="0%",O340,0),"")</f>
        <v/>
      </c>
      <c r="T340" s="25">
        <f>IF(B340&lt;&gt;"",ROUND(P340*0.18,4),"")</f>
        <v/>
      </c>
      <c r="U340" s="25">
        <f>IF(B340&lt;&gt;"",O340+T340+N(K340),"")</f>
        <v/>
      </c>
      <c r="V340" s="26">
        <f>IF(B340&lt;&gt;"",TRIM(IF(OR(LEN(B340)&lt;&gt;10,ISERROR(--B340)),"Mal kodu 10 rəqəm olmalıdır. ",IF(ISNA(MATCH(B340,Kodlar!$A$2:$A$13650,0)),"Kod klassifikatorda tapılmadı. ",""))&amp;IF(D340="","Ad boşdur. ","")&amp;IF(E340="","Ölçü vahidi boşdur. ","")&amp;IF(N(F340)&lt;=0,"Miqdar 0-dan böyük olmalıdır. ","")&amp;IF(G340="","Qiymət boşdur. ","")&amp;IF(J340="","ƏDV rejimini seçin. ","")),IF(COUNTA(D340,F340,G340)&gt;0,"Mal kodu boşdur.",""))</f>
        <v/>
      </c>
    </row>
    <row r="341">
      <c r="A341" s="17">
        <f>IF(B341&lt;&gt;"",ROW()-4,"")</f>
        <v/>
      </c>
      <c r="B341" s="22" t="n"/>
      <c r="C341" s="23">
        <f>IF(B341&lt;&gt;"",IFERROR(VLOOKUP(B341,Kodlar!$A$2:$B$13650,2,FALSE),"⚠ Kod siyahıda tapılmadı"),"")</f>
        <v/>
      </c>
      <c r="D341" s="22" t="n"/>
      <c r="E341" s="22" t="n"/>
      <c r="F341" s="24" t="n"/>
      <c r="G341" s="24" t="n"/>
      <c r="H341" s="24" t="n"/>
      <c r="I341" s="24" t="n"/>
      <c r="J341" s="24" t="n"/>
      <c r="K341" s="24" t="n"/>
      <c r="L341" s="22" t="n"/>
      <c r="M341" s="25">
        <f>IF(B341&lt;&gt;"",ROUND(N(F341)*N(G341),4),"")</f>
        <v/>
      </c>
      <c r="N341" s="25">
        <f>IF(B341&lt;&gt;"",IF(I341&lt;&gt;"",ROUND(N(I341),4),ROUND(M341*N(H341)/100,4)),"")</f>
        <v/>
      </c>
      <c r="O341" s="25">
        <f>IF(B341&lt;&gt;"",M341+N341,"")</f>
        <v/>
      </c>
      <c r="P341" s="25">
        <f>IF(B341&lt;&gt;"",IF(J341="18%",O341,0),"")</f>
        <v/>
      </c>
      <c r="Q341" s="25">
        <f>IF(B341&lt;&gt;"",IF(J341="ƏDV-yə cəlb edilmir",O341,0),"")</f>
        <v/>
      </c>
      <c r="R341" s="25">
        <f>IF(B341&lt;&gt;"",IF(J341="ƏDV-dən azad",O341,0),"")</f>
        <v/>
      </c>
      <c r="S341" s="25">
        <f>IF(B341&lt;&gt;"",IF(J341="0%",O341,0),"")</f>
        <v/>
      </c>
      <c r="T341" s="25">
        <f>IF(B341&lt;&gt;"",ROUND(P341*0.18,4),"")</f>
        <v/>
      </c>
      <c r="U341" s="25">
        <f>IF(B341&lt;&gt;"",O341+T341+N(K341),"")</f>
        <v/>
      </c>
      <c r="V341" s="26">
        <f>IF(B341&lt;&gt;"",TRIM(IF(OR(LEN(B341)&lt;&gt;10,ISERROR(--B341)),"Mal kodu 10 rəqəm olmalıdır. ",IF(ISNA(MATCH(B341,Kodlar!$A$2:$A$13650,0)),"Kod klassifikatorda tapılmadı. ",""))&amp;IF(D341="","Ad boşdur. ","")&amp;IF(E341="","Ölçü vahidi boşdur. ","")&amp;IF(N(F341)&lt;=0,"Miqdar 0-dan böyük olmalıdır. ","")&amp;IF(G341="","Qiymət boşdur. ","")&amp;IF(J341="","ƏDV rejimini seçin. ","")),IF(COUNTA(D341,F341,G341)&gt;0,"Mal kodu boşdur.",""))</f>
        <v/>
      </c>
    </row>
    <row r="342">
      <c r="A342" s="17">
        <f>IF(B342&lt;&gt;"",ROW()-4,"")</f>
        <v/>
      </c>
      <c r="B342" s="22" t="n"/>
      <c r="C342" s="23">
        <f>IF(B342&lt;&gt;"",IFERROR(VLOOKUP(B342,Kodlar!$A$2:$B$13650,2,FALSE),"⚠ Kod siyahıda tapılmadı"),"")</f>
        <v/>
      </c>
      <c r="D342" s="22" t="n"/>
      <c r="E342" s="22" t="n"/>
      <c r="F342" s="24" t="n"/>
      <c r="G342" s="24" t="n"/>
      <c r="H342" s="24" t="n"/>
      <c r="I342" s="24" t="n"/>
      <c r="J342" s="24" t="n"/>
      <c r="K342" s="24" t="n"/>
      <c r="L342" s="22" t="n"/>
      <c r="M342" s="25">
        <f>IF(B342&lt;&gt;"",ROUND(N(F342)*N(G342),4),"")</f>
        <v/>
      </c>
      <c r="N342" s="25">
        <f>IF(B342&lt;&gt;"",IF(I342&lt;&gt;"",ROUND(N(I342),4),ROUND(M342*N(H342)/100,4)),"")</f>
        <v/>
      </c>
      <c r="O342" s="25">
        <f>IF(B342&lt;&gt;"",M342+N342,"")</f>
        <v/>
      </c>
      <c r="P342" s="25">
        <f>IF(B342&lt;&gt;"",IF(J342="18%",O342,0),"")</f>
        <v/>
      </c>
      <c r="Q342" s="25">
        <f>IF(B342&lt;&gt;"",IF(J342="ƏDV-yə cəlb edilmir",O342,0),"")</f>
        <v/>
      </c>
      <c r="R342" s="25">
        <f>IF(B342&lt;&gt;"",IF(J342="ƏDV-dən azad",O342,0),"")</f>
        <v/>
      </c>
      <c r="S342" s="25">
        <f>IF(B342&lt;&gt;"",IF(J342="0%",O342,0),"")</f>
        <v/>
      </c>
      <c r="T342" s="25">
        <f>IF(B342&lt;&gt;"",ROUND(P342*0.18,4),"")</f>
        <v/>
      </c>
      <c r="U342" s="25">
        <f>IF(B342&lt;&gt;"",O342+T342+N(K342),"")</f>
        <v/>
      </c>
      <c r="V342" s="26">
        <f>IF(B342&lt;&gt;"",TRIM(IF(OR(LEN(B342)&lt;&gt;10,ISERROR(--B342)),"Mal kodu 10 rəqəm olmalıdır. ",IF(ISNA(MATCH(B342,Kodlar!$A$2:$A$13650,0)),"Kod klassifikatorda tapılmadı. ",""))&amp;IF(D342="","Ad boşdur. ","")&amp;IF(E342="","Ölçü vahidi boşdur. ","")&amp;IF(N(F342)&lt;=0,"Miqdar 0-dan böyük olmalıdır. ","")&amp;IF(G342="","Qiymət boşdur. ","")&amp;IF(J342="","ƏDV rejimini seçin. ","")),IF(COUNTA(D342,F342,G342)&gt;0,"Mal kodu boşdur.",""))</f>
        <v/>
      </c>
    </row>
    <row r="343">
      <c r="A343" s="17">
        <f>IF(B343&lt;&gt;"",ROW()-4,"")</f>
        <v/>
      </c>
      <c r="B343" s="22" t="n"/>
      <c r="C343" s="23">
        <f>IF(B343&lt;&gt;"",IFERROR(VLOOKUP(B343,Kodlar!$A$2:$B$13650,2,FALSE),"⚠ Kod siyahıda tapılmadı"),"")</f>
        <v/>
      </c>
      <c r="D343" s="22" t="n"/>
      <c r="E343" s="22" t="n"/>
      <c r="F343" s="24" t="n"/>
      <c r="G343" s="24" t="n"/>
      <c r="H343" s="24" t="n"/>
      <c r="I343" s="24" t="n"/>
      <c r="J343" s="24" t="n"/>
      <c r="K343" s="24" t="n"/>
      <c r="L343" s="22" t="n"/>
      <c r="M343" s="25">
        <f>IF(B343&lt;&gt;"",ROUND(N(F343)*N(G343),4),"")</f>
        <v/>
      </c>
      <c r="N343" s="25">
        <f>IF(B343&lt;&gt;"",IF(I343&lt;&gt;"",ROUND(N(I343),4),ROUND(M343*N(H343)/100,4)),"")</f>
        <v/>
      </c>
      <c r="O343" s="25">
        <f>IF(B343&lt;&gt;"",M343+N343,"")</f>
        <v/>
      </c>
      <c r="P343" s="25">
        <f>IF(B343&lt;&gt;"",IF(J343="18%",O343,0),"")</f>
        <v/>
      </c>
      <c r="Q343" s="25">
        <f>IF(B343&lt;&gt;"",IF(J343="ƏDV-yə cəlb edilmir",O343,0),"")</f>
        <v/>
      </c>
      <c r="R343" s="25">
        <f>IF(B343&lt;&gt;"",IF(J343="ƏDV-dən azad",O343,0),"")</f>
        <v/>
      </c>
      <c r="S343" s="25">
        <f>IF(B343&lt;&gt;"",IF(J343="0%",O343,0),"")</f>
        <v/>
      </c>
      <c r="T343" s="25">
        <f>IF(B343&lt;&gt;"",ROUND(P343*0.18,4),"")</f>
        <v/>
      </c>
      <c r="U343" s="25">
        <f>IF(B343&lt;&gt;"",O343+T343+N(K343),"")</f>
        <v/>
      </c>
      <c r="V343" s="26">
        <f>IF(B343&lt;&gt;"",TRIM(IF(OR(LEN(B343)&lt;&gt;10,ISERROR(--B343)),"Mal kodu 10 rəqəm olmalıdır. ",IF(ISNA(MATCH(B343,Kodlar!$A$2:$A$13650,0)),"Kod klassifikatorda tapılmadı. ",""))&amp;IF(D343="","Ad boşdur. ","")&amp;IF(E343="","Ölçü vahidi boşdur. ","")&amp;IF(N(F343)&lt;=0,"Miqdar 0-dan böyük olmalıdır. ","")&amp;IF(G343="","Qiymət boşdur. ","")&amp;IF(J343="","ƏDV rejimini seçin. ","")),IF(COUNTA(D343,F343,G343)&gt;0,"Mal kodu boşdur.",""))</f>
        <v/>
      </c>
    </row>
    <row r="344">
      <c r="A344" s="17">
        <f>IF(B344&lt;&gt;"",ROW()-4,"")</f>
        <v/>
      </c>
      <c r="B344" s="22" t="n"/>
      <c r="C344" s="23">
        <f>IF(B344&lt;&gt;"",IFERROR(VLOOKUP(B344,Kodlar!$A$2:$B$13650,2,FALSE),"⚠ Kod siyahıda tapılmadı"),"")</f>
        <v/>
      </c>
      <c r="D344" s="22" t="n"/>
      <c r="E344" s="22" t="n"/>
      <c r="F344" s="24" t="n"/>
      <c r="G344" s="24" t="n"/>
      <c r="H344" s="24" t="n"/>
      <c r="I344" s="24" t="n"/>
      <c r="J344" s="24" t="n"/>
      <c r="K344" s="24" t="n"/>
      <c r="L344" s="22" t="n"/>
      <c r="M344" s="25">
        <f>IF(B344&lt;&gt;"",ROUND(N(F344)*N(G344),4),"")</f>
        <v/>
      </c>
      <c r="N344" s="25">
        <f>IF(B344&lt;&gt;"",IF(I344&lt;&gt;"",ROUND(N(I344),4),ROUND(M344*N(H344)/100,4)),"")</f>
        <v/>
      </c>
      <c r="O344" s="25">
        <f>IF(B344&lt;&gt;"",M344+N344,"")</f>
        <v/>
      </c>
      <c r="P344" s="25">
        <f>IF(B344&lt;&gt;"",IF(J344="18%",O344,0),"")</f>
        <v/>
      </c>
      <c r="Q344" s="25">
        <f>IF(B344&lt;&gt;"",IF(J344="ƏDV-yə cəlb edilmir",O344,0),"")</f>
        <v/>
      </c>
      <c r="R344" s="25">
        <f>IF(B344&lt;&gt;"",IF(J344="ƏDV-dən azad",O344,0),"")</f>
        <v/>
      </c>
      <c r="S344" s="25">
        <f>IF(B344&lt;&gt;"",IF(J344="0%",O344,0),"")</f>
        <v/>
      </c>
      <c r="T344" s="25">
        <f>IF(B344&lt;&gt;"",ROUND(P344*0.18,4),"")</f>
        <v/>
      </c>
      <c r="U344" s="25">
        <f>IF(B344&lt;&gt;"",O344+T344+N(K344),"")</f>
        <v/>
      </c>
      <c r="V344" s="26">
        <f>IF(B344&lt;&gt;"",TRIM(IF(OR(LEN(B344)&lt;&gt;10,ISERROR(--B344)),"Mal kodu 10 rəqəm olmalıdır. ",IF(ISNA(MATCH(B344,Kodlar!$A$2:$A$13650,0)),"Kod klassifikatorda tapılmadı. ",""))&amp;IF(D344="","Ad boşdur. ","")&amp;IF(E344="","Ölçü vahidi boşdur. ","")&amp;IF(N(F344)&lt;=0,"Miqdar 0-dan böyük olmalıdır. ","")&amp;IF(G344="","Qiymət boşdur. ","")&amp;IF(J344="","ƏDV rejimini seçin. ","")),IF(COUNTA(D344,F344,G344)&gt;0,"Mal kodu boşdur.",""))</f>
        <v/>
      </c>
    </row>
    <row r="345">
      <c r="A345" s="17">
        <f>IF(B345&lt;&gt;"",ROW()-4,"")</f>
        <v/>
      </c>
      <c r="B345" s="22" t="n"/>
      <c r="C345" s="23">
        <f>IF(B345&lt;&gt;"",IFERROR(VLOOKUP(B345,Kodlar!$A$2:$B$13650,2,FALSE),"⚠ Kod siyahıda tapılmadı"),"")</f>
        <v/>
      </c>
      <c r="D345" s="22" t="n"/>
      <c r="E345" s="22" t="n"/>
      <c r="F345" s="24" t="n"/>
      <c r="G345" s="24" t="n"/>
      <c r="H345" s="24" t="n"/>
      <c r="I345" s="24" t="n"/>
      <c r="J345" s="24" t="n"/>
      <c r="K345" s="24" t="n"/>
      <c r="L345" s="22" t="n"/>
      <c r="M345" s="25">
        <f>IF(B345&lt;&gt;"",ROUND(N(F345)*N(G345),4),"")</f>
        <v/>
      </c>
      <c r="N345" s="25">
        <f>IF(B345&lt;&gt;"",IF(I345&lt;&gt;"",ROUND(N(I345),4),ROUND(M345*N(H345)/100,4)),"")</f>
        <v/>
      </c>
      <c r="O345" s="25">
        <f>IF(B345&lt;&gt;"",M345+N345,"")</f>
        <v/>
      </c>
      <c r="P345" s="25">
        <f>IF(B345&lt;&gt;"",IF(J345="18%",O345,0),"")</f>
        <v/>
      </c>
      <c r="Q345" s="25">
        <f>IF(B345&lt;&gt;"",IF(J345="ƏDV-yə cəlb edilmir",O345,0),"")</f>
        <v/>
      </c>
      <c r="R345" s="25">
        <f>IF(B345&lt;&gt;"",IF(J345="ƏDV-dən azad",O345,0),"")</f>
        <v/>
      </c>
      <c r="S345" s="25">
        <f>IF(B345&lt;&gt;"",IF(J345="0%",O345,0),"")</f>
        <v/>
      </c>
      <c r="T345" s="25">
        <f>IF(B345&lt;&gt;"",ROUND(P345*0.18,4),"")</f>
        <v/>
      </c>
      <c r="U345" s="25">
        <f>IF(B345&lt;&gt;"",O345+T345+N(K345),"")</f>
        <v/>
      </c>
      <c r="V345" s="26">
        <f>IF(B345&lt;&gt;"",TRIM(IF(OR(LEN(B345)&lt;&gt;10,ISERROR(--B345)),"Mal kodu 10 rəqəm olmalıdır. ",IF(ISNA(MATCH(B345,Kodlar!$A$2:$A$13650,0)),"Kod klassifikatorda tapılmadı. ",""))&amp;IF(D345="","Ad boşdur. ","")&amp;IF(E345="","Ölçü vahidi boşdur. ","")&amp;IF(N(F345)&lt;=0,"Miqdar 0-dan böyük olmalıdır. ","")&amp;IF(G345="","Qiymət boşdur. ","")&amp;IF(J345="","ƏDV rejimini seçin. ","")),IF(COUNTA(D345,F345,G345)&gt;0,"Mal kodu boşdur.",""))</f>
        <v/>
      </c>
    </row>
    <row r="346">
      <c r="A346" s="17">
        <f>IF(B346&lt;&gt;"",ROW()-4,"")</f>
        <v/>
      </c>
      <c r="B346" s="22" t="n"/>
      <c r="C346" s="23">
        <f>IF(B346&lt;&gt;"",IFERROR(VLOOKUP(B346,Kodlar!$A$2:$B$13650,2,FALSE),"⚠ Kod siyahıda tapılmadı"),"")</f>
        <v/>
      </c>
      <c r="D346" s="22" t="n"/>
      <c r="E346" s="22" t="n"/>
      <c r="F346" s="24" t="n"/>
      <c r="G346" s="24" t="n"/>
      <c r="H346" s="24" t="n"/>
      <c r="I346" s="24" t="n"/>
      <c r="J346" s="24" t="n"/>
      <c r="K346" s="24" t="n"/>
      <c r="L346" s="22" t="n"/>
      <c r="M346" s="25">
        <f>IF(B346&lt;&gt;"",ROUND(N(F346)*N(G346),4),"")</f>
        <v/>
      </c>
      <c r="N346" s="25">
        <f>IF(B346&lt;&gt;"",IF(I346&lt;&gt;"",ROUND(N(I346),4),ROUND(M346*N(H346)/100,4)),"")</f>
        <v/>
      </c>
      <c r="O346" s="25">
        <f>IF(B346&lt;&gt;"",M346+N346,"")</f>
        <v/>
      </c>
      <c r="P346" s="25">
        <f>IF(B346&lt;&gt;"",IF(J346="18%",O346,0),"")</f>
        <v/>
      </c>
      <c r="Q346" s="25">
        <f>IF(B346&lt;&gt;"",IF(J346="ƏDV-yə cəlb edilmir",O346,0),"")</f>
        <v/>
      </c>
      <c r="R346" s="25">
        <f>IF(B346&lt;&gt;"",IF(J346="ƏDV-dən azad",O346,0),"")</f>
        <v/>
      </c>
      <c r="S346" s="25">
        <f>IF(B346&lt;&gt;"",IF(J346="0%",O346,0),"")</f>
        <v/>
      </c>
      <c r="T346" s="25">
        <f>IF(B346&lt;&gt;"",ROUND(P346*0.18,4),"")</f>
        <v/>
      </c>
      <c r="U346" s="25">
        <f>IF(B346&lt;&gt;"",O346+T346+N(K346),"")</f>
        <v/>
      </c>
      <c r="V346" s="26">
        <f>IF(B346&lt;&gt;"",TRIM(IF(OR(LEN(B346)&lt;&gt;10,ISERROR(--B346)),"Mal kodu 10 rəqəm olmalıdır. ",IF(ISNA(MATCH(B346,Kodlar!$A$2:$A$13650,0)),"Kod klassifikatorda tapılmadı. ",""))&amp;IF(D346="","Ad boşdur. ","")&amp;IF(E346="","Ölçü vahidi boşdur. ","")&amp;IF(N(F346)&lt;=0,"Miqdar 0-dan böyük olmalıdır. ","")&amp;IF(G346="","Qiymət boşdur. ","")&amp;IF(J346="","ƏDV rejimini seçin. ","")),IF(COUNTA(D346,F346,G346)&gt;0,"Mal kodu boşdur.",""))</f>
        <v/>
      </c>
    </row>
    <row r="347">
      <c r="A347" s="17">
        <f>IF(B347&lt;&gt;"",ROW()-4,"")</f>
        <v/>
      </c>
      <c r="B347" s="22" t="n"/>
      <c r="C347" s="23">
        <f>IF(B347&lt;&gt;"",IFERROR(VLOOKUP(B347,Kodlar!$A$2:$B$13650,2,FALSE),"⚠ Kod siyahıda tapılmadı"),"")</f>
        <v/>
      </c>
      <c r="D347" s="22" t="n"/>
      <c r="E347" s="22" t="n"/>
      <c r="F347" s="24" t="n"/>
      <c r="G347" s="24" t="n"/>
      <c r="H347" s="24" t="n"/>
      <c r="I347" s="24" t="n"/>
      <c r="J347" s="24" t="n"/>
      <c r="K347" s="24" t="n"/>
      <c r="L347" s="22" t="n"/>
      <c r="M347" s="25">
        <f>IF(B347&lt;&gt;"",ROUND(N(F347)*N(G347),4),"")</f>
        <v/>
      </c>
      <c r="N347" s="25">
        <f>IF(B347&lt;&gt;"",IF(I347&lt;&gt;"",ROUND(N(I347),4),ROUND(M347*N(H347)/100,4)),"")</f>
        <v/>
      </c>
      <c r="O347" s="25">
        <f>IF(B347&lt;&gt;"",M347+N347,"")</f>
        <v/>
      </c>
      <c r="P347" s="25">
        <f>IF(B347&lt;&gt;"",IF(J347="18%",O347,0),"")</f>
        <v/>
      </c>
      <c r="Q347" s="25">
        <f>IF(B347&lt;&gt;"",IF(J347="ƏDV-yə cəlb edilmir",O347,0),"")</f>
        <v/>
      </c>
      <c r="R347" s="25">
        <f>IF(B347&lt;&gt;"",IF(J347="ƏDV-dən azad",O347,0),"")</f>
        <v/>
      </c>
      <c r="S347" s="25">
        <f>IF(B347&lt;&gt;"",IF(J347="0%",O347,0),"")</f>
        <v/>
      </c>
      <c r="T347" s="25">
        <f>IF(B347&lt;&gt;"",ROUND(P347*0.18,4),"")</f>
        <v/>
      </c>
      <c r="U347" s="25">
        <f>IF(B347&lt;&gt;"",O347+T347+N(K347),"")</f>
        <v/>
      </c>
      <c r="V347" s="26">
        <f>IF(B347&lt;&gt;"",TRIM(IF(OR(LEN(B347)&lt;&gt;10,ISERROR(--B347)),"Mal kodu 10 rəqəm olmalıdır. ",IF(ISNA(MATCH(B347,Kodlar!$A$2:$A$13650,0)),"Kod klassifikatorda tapılmadı. ",""))&amp;IF(D347="","Ad boşdur. ","")&amp;IF(E347="","Ölçü vahidi boşdur. ","")&amp;IF(N(F347)&lt;=0,"Miqdar 0-dan böyük olmalıdır. ","")&amp;IF(G347="","Qiymət boşdur. ","")&amp;IF(J347="","ƏDV rejimini seçin. ","")),IF(COUNTA(D347,F347,G347)&gt;0,"Mal kodu boşdur.",""))</f>
        <v/>
      </c>
    </row>
    <row r="348">
      <c r="A348" s="17">
        <f>IF(B348&lt;&gt;"",ROW()-4,"")</f>
        <v/>
      </c>
      <c r="B348" s="22" t="n"/>
      <c r="C348" s="23">
        <f>IF(B348&lt;&gt;"",IFERROR(VLOOKUP(B348,Kodlar!$A$2:$B$13650,2,FALSE),"⚠ Kod siyahıda tapılmadı"),"")</f>
        <v/>
      </c>
      <c r="D348" s="22" t="n"/>
      <c r="E348" s="22" t="n"/>
      <c r="F348" s="24" t="n"/>
      <c r="G348" s="24" t="n"/>
      <c r="H348" s="24" t="n"/>
      <c r="I348" s="24" t="n"/>
      <c r="J348" s="24" t="n"/>
      <c r="K348" s="24" t="n"/>
      <c r="L348" s="22" t="n"/>
      <c r="M348" s="25">
        <f>IF(B348&lt;&gt;"",ROUND(N(F348)*N(G348),4),"")</f>
        <v/>
      </c>
      <c r="N348" s="25">
        <f>IF(B348&lt;&gt;"",IF(I348&lt;&gt;"",ROUND(N(I348),4),ROUND(M348*N(H348)/100,4)),"")</f>
        <v/>
      </c>
      <c r="O348" s="25">
        <f>IF(B348&lt;&gt;"",M348+N348,"")</f>
        <v/>
      </c>
      <c r="P348" s="25">
        <f>IF(B348&lt;&gt;"",IF(J348="18%",O348,0),"")</f>
        <v/>
      </c>
      <c r="Q348" s="25">
        <f>IF(B348&lt;&gt;"",IF(J348="ƏDV-yə cəlb edilmir",O348,0),"")</f>
        <v/>
      </c>
      <c r="R348" s="25">
        <f>IF(B348&lt;&gt;"",IF(J348="ƏDV-dən azad",O348,0),"")</f>
        <v/>
      </c>
      <c r="S348" s="25">
        <f>IF(B348&lt;&gt;"",IF(J348="0%",O348,0),"")</f>
        <v/>
      </c>
      <c r="T348" s="25">
        <f>IF(B348&lt;&gt;"",ROUND(P348*0.18,4),"")</f>
        <v/>
      </c>
      <c r="U348" s="25">
        <f>IF(B348&lt;&gt;"",O348+T348+N(K348),"")</f>
        <v/>
      </c>
      <c r="V348" s="26">
        <f>IF(B348&lt;&gt;"",TRIM(IF(OR(LEN(B348)&lt;&gt;10,ISERROR(--B348)),"Mal kodu 10 rəqəm olmalıdır. ",IF(ISNA(MATCH(B348,Kodlar!$A$2:$A$13650,0)),"Kod klassifikatorda tapılmadı. ",""))&amp;IF(D348="","Ad boşdur. ","")&amp;IF(E348="","Ölçü vahidi boşdur. ","")&amp;IF(N(F348)&lt;=0,"Miqdar 0-dan böyük olmalıdır. ","")&amp;IF(G348="","Qiymət boşdur. ","")&amp;IF(J348="","ƏDV rejimini seçin. ","")),IF(COUNTA(D348,F348,G348)&gt;0,"Mal kodu boşdur.",""))</f>
        <v/>
      </c>
    </row>
    <row r="349">
      <c r="A349" s="17">
        <f>IF(B349&lt;&gt;"",ROW()-4,"")</f>
        <v/>
      </c>
      <c r="B349" s="22" t="n"/>
      <c r="C349" s="23">
        <f>IF(B349&lt;&gt;"",IFERROR(VLOOKUP(B349,Kodlar!$A$2:$B$13650,2,FALSE),"⚠ Kod siyahıda tapılmadı"),"")</f>
        <v/>
      </c>
      <c r="D349" s="22" t="n"/>
      <c r="E349" s="22" t="n"/>
      <c r="F349" s="24" t="n"/>
      <c r="G349" s="24" t="n"/>
      <c r="H349" s="24" t="n"/>
      <c r="I349" s="24" t="n"/>
      <c r="J349" s="24" t="n"/>
      <c r="K349" s="24" t="n"/>
      <c r="L349" s="22" t="n"/>
      <c r="M349" s="25">
        <f>IF(B349&lt;&gt;"",ROUND(N(F349)*N(G349),4),"")</f>
        <v/>
      </c>
      <c r="N349" s="25">
        <f>IF(B349&lt;&gt;"",IF(I349&lt;&gt;"",ROUND(N(I349),4),ROUND(M349*N(H349)/100,4)),"")</f>
        <v/>
      </c>
      <c r="O349" s="25">
        <f>IF(B349&lt;&gt;"",M349+N349,"")</f>
        <v/>
      </c>
      <c r="P349" s="25">
        <f>IF(B349&lt;&gt;"",IF(J349="18%",O349,0),"")</f>
        <v/>
      </c>
      <c r="Q349" s="25">
        <f>IF(B349&lt;&gt;"",IF(J349="ƏDV-yə cəlb edilmir",O349,0),"")</f>
        <v/>
      </c>
      <c r="R349" s="25">
        <f>IF(B349&lt;&gt;"",IF(J349="ƏDV-dən azad",O349,0),"")</f>
        <v/>
      </c>
      <c r="S349" s="25">
        <f>IF(B349&lt;&gt;"",IF(J349="0%",O349,0),"")</f>
        <v/>
      </c>
      <c r="T349" s="25">
        <f>IF(B349&lt;&gt;"",ROUND(P349*0.18,4),"")</f>
        <v/>
      </c>
      <c r="U349" s="25">
        <f>IF(B349&lt;&gt;"",O349+T349+N(K349),"")</f>
        <v/>
      </c>
      <c r="V349" s="26">
        <f>IF(B349&lt;&gt;"",TRIM(IF(OR(LEN(B349)&lt;&gt;10,ISERROR(--B349)),"Mal kodu 10 rəqəm olmalıdır. ",IF(ISNA(MATCH(B349,Kodlar!$A$2:$A$13650,0)),"Kod klassifikatorda tapılmadı. ",""))&amp;IF(D349="","Ad boşdur. ","")&amp;IF(E349="","Ölçü vahidi boşdur. ","")&amp;IF(N(F349)&lt;=0,"Miqdar 0-dan böyük olmalıdır. ","")&amp;IF(G349="","Qiymət boşdur. ","")&amp;IF(J349="","ƏDV rejimini seçin. ","")),IF(COUNTA(D349,F349,G349)&gt;0,"Mal kodu boşdur.",""))</f>
        <v/>
      </c>
    </row>
    <row r="350">
      <c r="A350" s="17">
        <f>IF(B350&lt;&gt;"",ROW()-4,"")</f>
        <v/>
      </c>
      <c r="B350" s="22" t="n"/>
      <c r="C350" s="23">
        <f>IF(B350&lt;&gt;"",IFERROR(VLOOKUP(B350,Kodlar!$A$2:$B$13650,2,FALSE),"⚠ Kod siyahıda tapılmadı"),"")</f>
        <v/>
      </c>
      <c r="D350" s="22" t="n"/>
      <c r="E350" s="22" t="n"/>
      <c r="F350" s="24" t="n"/>
      <c r="G350" s="24" t="n"/>
      <c r="H350" s="24" t="n"/>
      <c r="I350" s="24" t="n"/>
      <c r="J350" s="24" t="n"/>
      <c r="K350" s="24" t="n"/>
      <c r="L350" s="22" t="n"/>
      <c r="M350" s="25">
        <f>IF(B350&lt;&gt;"",ROUND(N(F350)*N(G350),4),"")</f>
        <v/>
      </c>
      <c r="N350" s="25">
        <f>IF(B350&lt;&gt;"",IF(I350&lt;&gt;"",ROUND(N(I350),4),ROUND(M350*N(H350)/100,4)),"")</f>
        <v/>
      </c>
      <c r="O350" s="25">
        <f>IF(B350&lt;&gt;"",M350+N350,"")</f>
        <v/>
      </c>
      <c r="P350" s="25">
        <f>IF(B350&lt;&gt;"",IF(J350="18%",O350,0),"")</f>
        <v/>
      </c>
      <c r="Q350" s="25">
        <f>IF(B350&lt;&gt;"",IF(J350="ƏDV-yə cəlb edilmir",O350,0),"")</f>
        <v/>
      </c>
      <c r="R350" s="25">
        <f>IF(B350&lt;&gt;"",IF(J350="ƏDV-dən azad",O350,0),"")</f>
        <v/>
      </c>
      <c r="S350" s="25">
        <f>IF(B350&lt;&gt;"",IF(J350="0%",O350,0),"")</f>
        <v/>
      </c>
      <c r="T350" s="25">
        <f>IF(B350&lt;&gt;"",ROUND(P350*0.18,4),"")</f>
        <v/>
      </c>
      <c r="U350" s="25">
        <f>IF(B350&lt;&gt;"",O350+T350+N(K350),"")</f>
        <v/>
      </c>
      <c r="V350" s="26">
        <f>IF(B350&lt;&gt;"",TRIM(IF(OR(LEN(B350)&lt;&gt;10,ISERROR(--B350)),"Mal kodu 10 rəqəm olmalıdır. ",IF(ISNA(MATCH(B350,Kodlar!$A$2:$A$13650,0)),"Kod klassifikatorda tapılmadı. ",""))&amp;IF(D350="","Ad boşdur. ","")&amp;IF(E350="","Ölçü vahidi boşdur. ","")&amp;IF(N(F350)&lt;=0,"Miqdar 0-dan böyük olmalıdır. ","")&amp;IF(G350="","Qiymət boşdur. ","")&amp;IF(J350="","ƏDV rejimini seçin. ","")),IF(COUNTA(D350,F350,G350)&gt;0,"Mal kodu boşdur.",""))</f>
        <v/>
      </c>
    </row>
    <row r="351">
      <c r="A351" s="17">
        <f>IF(B351&lt;&gt;"",ROW()-4,"")</f>
        <v/>
      </c>
      <c r="B351" s="22" t="n"/>
      <c r="C351" s="23">
        <f>IF(B351&lt;&gt;"",IFERROR(VLOOKUP(B351,Kodlar!$A$2:$B$13650,2,FALSE),"⚠ Kod siyahıda tapılmadı"),"")</f>
        <v/>
      </c>
      <c r="D351" s="22" t="n"/>
      <c r="E351" s="22" t="n"/>
      <c r="F351" s="24" t="n"/>
      <c r="G351" s="24" t="n"/>
      <c r="H351" s="24" t="n"/>
      <c r="I351" s="24" t="n"/>
      <c r="J351" s="24" t="n"/>
      <c r="K351" s="24" t="n"/>
      <c r="L351" s="22" t="n"/>
      <c r="M351" s="25">
        <f>IF(B351&lt;&gt;"",ROUND(N(F351)*N(G351),4),"")</f>
        <v/>
      </c>
      <c r="N351" s="25">
        <f>IF(B351&lt;&gt;"",IF(I351&lt;&gt;"",ROUND(N(I351),4),ROUND(M351*N(H351)/100,4)),"")</f>
        <v/>
      </c>
      <c r="O351" s="25">
        <f>IF(B351&lt;&gt;"",M351+N351,"")</f>
        <v/>
      </c>
      <c r="P351" s="25">
        <f>IF(B351&lt;&gt;"",IF(J351="18%",O351,0),"")</f>
        <v/>
      </c>
      <c r="Q351" s="25">
        <f>IF(B351&lt;&gt;"",IF(J351="ƏDV-yə cəlb edilmir",O351,0),"")</f>
        <v/>
      </c>
      <c r="R351" s="25">
        <f>IF(B351&lt;&gt;"",IF(J351="ƏDV-dən azad",O351,0),"")</f>
        <v/>
      </c>
      <c r="S351" s="25">
        <f>IF(B351&lt;&gt;"",IF(J351="0%",O351,0),"")</f>
        <v/>
      </c>
      <c r="T351" s="25">
        <f>IF(B351&lt;&gt;"",ROUND(P351*0.18,4),"")</f>
        <v/>
      </c>
      <c r="U351" s="25">
        <f>IF(B351&lt;&gt;"",O351+T351+N(K351),"")</f>
        <v/>
      </c>
      <c r="V351" s="26">
        <f>IF(B351&lt;&gt;"",TRIM(IF(OR(LEN(B351)&lt;&gt;10,ISERROR(--B351)),"Mal kodu 10 rəqəm olmalıdır. ",IF(ISNA(MATCH(B351,Kodlar!$A$2:$A$13650,0)),"Kod klassifikatorda tapılmadı. ",""))&amp;IF(D351="","Ad boşdur. ","")&amp;IF(E351="","Ölçü vahidi boşdur. ","")&amp;IF(N(F351)&lt;=0,"Miqdar 0-dan böyük olmalıdır. ","")&amp;IF(G351="","Qiymət boşdur. ","")&amp;IF(J351="","ƏDV rejimini seçin. ","")),IF(COUNTA(D351,F351,G351)&gt;0,"Mal kodu boşdur.",""))</f>
        <v/>
      </c>
    </row>
    <row r="352">
      <c r="A352" s="17">
        <f>IF(B352&lt;&gt;"",ROW()-4,"")</f>
        <v/>
      </c>
      <c r="B352" s="22" t="n"/>
      <c r="C352" s="23">
        <f>IF(B352&lt;&gt;"",IFERROR(VLOOKUP(B352,Kodlar!$A$2:$B$13650,2,FALSE),"⚠ Kod siyahıda tapılmadı"),"")</f>
        <v/>
      </c>
      <c r="D352" s="22" t="n"/>
      <c r="E352" s="22" t="n"/>
      <c r="F352" s="24" t="n"/>
      <c r="G352" s="24" t="n"/>
      <c r="H352" s="24" t="n"/>
      <c r="I352" s="24" t="n"/>
      <c r="J352" s="24" t="n"/>
      <c r="K352" s="24" t="n"/>
      <c r="L352" s="22" t="n"/>
      <c r="M352" s="25">
        <f>IF(B352&lt;&gt;"",ROUND(N(F352)*N(G352),4),"")</f>
        <v/>
      </c>
      <c r="N352" s="25">
        <f>IF(B352&lt;&gt;"",IF(I352&lt;&gt;"",ROUND(N(I352),4),ROUND(M352*N(H352)/100,4)),"")</f>
        <v/>
      </c>
      <c r="O352" s="25">
        <f>IF(B352&lt;&gt;"",M352+N352,"")</f>
        <v/>
      </c>
      <c r="P352" s="25">
        <f>IF(B352&lt;&gt;"",IF(J352="18%",O352,0),"")</f>
        <v/>
      </c>
      <c r="Q352" s="25">
        <f>IF(B352&lt;&gt;"",IF(J352="ƏDV-yə cəlb edilmir",O352,0),"")</f>
        <v/>
      </c>
      <c r="R352" s="25">
        <f>IF(B352&lt;&gt;"",IF(J352="ƏDV-dən azad",O352,0),"")</f>
        <v/>
      </c>
      <c r="S352" s="25">
        <f>IF(B352&lt;&gt;"",IF(J352="0%",O352,0),"")</f>
        <v/>
      </c>
      <c r="T352" s="25">
        <f>IF(B352&lt;&gt;"",ROUND(P352*0.18,4),"")</f>
        <v/>
      </c>
      <c r="U352" s="25">
        <f>IF(B352&lt;&gt;"",O352+T352+N(K352),"")</f>
        <v/>
      </c>
      <c r="V352" s="26">
        <f>IF(B352&lt;&gt;"",TRIM(IF(OR(LEN(B352)&lt;&gt;10,ISERROR(--B352)),"Mal kodu 10 rəqəm olmalıdır. ",IF(ISNA(MATCH(B352,Kodlar!$A$2:$A$13650,0)),"Kod klassifikatorda tapılmadı. ",""))&amp;IF(D352="","Ad boşdur. ","")&amp;IF(E352="","Ölçü vahidi boşdur. ","")&amp;IF(N(F352)&lt;=0,"Miqdar 0-dan böyük olmalıdır. ","")&amp;IF(G352="","Qiymət boşdur. ","")&amp;IF(J352="","ƏDV rejimini seçin. ","")),IF(COUNTA(D352,F352,G352)&gt;0,"Mal kodu boşdur.",""))</f>
        <v/>
      </c>
    </row>
    <row r="353">
      <c r="A353" s="17">
        <f>IF(B353&lt;&gt;"",ROW()-4,"")</f>
        <v/>
      </c>
      <c r="B353" s="22" t="n"/>
      <c r="C353" s="23">
        <f>IF(B353&lt;&gt;"",IFERROR(VLOOKUP(B353,Kodlar!$A$2:$B$13650,2,FALSE),"⚠ Kod siyahıda tapılmadı"),"")</f>
        <v/>
      </c>
      <c r="D353" s="22" t="n"/>
      <c r="E353" s="22" t="n"/>
      <c r="F353" s="24" t="n"/>
      <c r="G353" s="24" t="n"/>
      <c r="H353" s="24" t="n"/>
      <c r="I353" s="24" t="n"/>
      <c r="J353" s="24" t="n"/>
      <c r="K353" s="24" t="n"/>
      <c r="L353" s="22" t="n"/>
      <c r="M353" s="25">
        <f>IF(B353&lt;&gt;"",ROUND(N(F353)*N(G353),4),"")</f>
        <v/>
      </c>
      <c r="N353" s="25">
        <f>IF(B353&lt;&gt;"",IF(I353&lt;&gt;"",ROUND(N(I353),4),ROUND(M353*N(H353)/100,4)),"")</f>
        <v/>
      </c>
      <c r="O353" s="25">
        <f>IF(B353&lt;&gt;"",M353+N353,"")</f>
        <v/>
      </c>
      <c r="P353" s="25">
        <f>IF(B353&lt;&gt;"",IF(J353="18%",O353,0),"")</f>
        <v/>
      </c>
      <c r="Q353" s="25">
        <f>IF(B353&lt;&gt;"",IF(J353="ƏDV-yə cəlb edilmir",O353,0),"")</f>
        <v/>
      </c>
      <c r="R353" s="25">
        <f>IF(B353&lt;&gt;"",IF(J353="ƏDV-dən azad",O353,0),"")</f>
        <v/>
      </c>
      <c r="S353" s="25">
        <f>IF(B353&lt;&gt;"",IF(J353="0%",O353,0),"")</f>
        <v/>
      </c>
      <c r="T353" s="25">
        <f>IF(B353&lt;&gt;"",ROUND(P353*0.18,4),"")</f>
        <v/>
      </c>
      <c r="U353" s="25">
        <f>IF(B353&lt;&gt;"",O353+T353+N(K353),"")</f>
        <v/>
      </c>
      <c r="V353" s="26">
        <f>IF(B353&lt;&gt;"",TRIM(IF(OR(LEN(B353)&lt;&gt;10,ISERROR(--B353)),"Mal kodu 10 rəqəm olmalıdır. ",IF(ISNA(MATCH(B353,Kodlar!$A$2:$A$13650,0)),"Kod klassifikatorda tapılmadı. ",""))&amp;IF(D353="","Ad boşdur. ","")&amp;IF(E353="","Ölçü vahidi boşdur. ","")&amp;IF(N(F353)&lt;=0,"Miqdar 0-dan böyük olmalıdır. ","")&amp;IF(G353="","Qiymət boşdur. ","")&amp;IF(J353="","ƏDV rejimini seçin. ","")),IF(COUNTA(D353,F353,G353)&gt;0,"Mal kodu boşdur.",""))</f>
        <v/>
      </c>
    </row>
    <row r="354">
      <c r="A354" s="17">
        <f>IF(B354&lt;&gt;"",ROW()-4,"")</f>
        <v/>
      </c>
      <c r="B354" s="22" t="n"/>
      <c r="C354" s="23">
        <f>IF(B354&lt;&gt;"",IFERROR(VLOOKUP(B354,Kodlar!$A$2:$B$13650,2,FALSE),"⚠ Kod siyahıda tapılmadı"),"")</f>
        <v/>
      </c>
      <c r="D354" s="22" t="n"/>
      <c r="E354" s="22" t="n"/>
      <c r="F354" s="24" t="n"/>
      <c r="G354" s="24" t="n"/>
      <c r="H354" s="24" t="n"/>
      <c r="I354" s="24" t="n"/>
      <c r="J354" s="24" t="n"/>
      <c r="K354" s="24" t="n"/>
      <c r="L354" s="22" t="n"/>
      <c r="M354" s="25">
        <f>IF(B354&lt;&gt;"",ROUND(N(F354)*N(G354),4),"")</f>
        <v/>
      </c>
      <c r="N354" s="25">
        <f>IF(B354&lt;&gt;"",IF(I354&lt;&gt;"",ROUND(N(I354),4),ROUND(M354*N(H354)/100,4)),"")</f>
        <v/>
      </c>
      <c r="O354" s="25">
        <f>IF(B354&lt;&gt;"",M354+N354,"")</f>
        <v/>
      </c>
      <c r="P354" s="25">
        <f>IF(B354&lt;&gt;"",IF(J354="18%",O354,0),"")</f>
        <v/>
      </c>
      <c r="Q354" s="25">
        <f>IF(B354&lt;&gt;"",IF(J354="ƏDV-yə cəlb edilmir",O354,0),"")</f>
        <v/>
      </c>
      <c r="R354" s="25">
        <f>IF(B354&lt;&gt;"",IF(J354="ƏDV-dən azad",O354,0),"")</f>
        <v/>
      </c>
      <c r="S354" s="25">
        <f>IF(B354&lt;&gt;"",IF(J354="0%",O354,0),"")</f>
        <v/>
      </c>
      <c r="T354" s="25">
        <f>IF(B354&lt;&gt;"",ROUND(P354*0.18,4),"")</f>
        <v/>
      </c>
      <c r="U354" s="25">
        <f>IF(B354&lt;&gt;"",O354+T354+N(K354),"")</f>
        <v/>
      </c>
      <c r="V354" s="26">
        <f>IF(B354&lt;&gt;"",TRIM(IF(OR(LEN(B354)&lt;&gt;10,ISERROR(--B354)),"Mal kodu 10 rəqəm olmalıdır. ",IF(ISNA(MATCH(B354,Kodlar!$A$2:$A$13650,0)),"Kod klassifikatorda tapılmadı. ",""))&amp;IF(D354="","Ad boşdur. ","")&amp;IF(E354="","Ölçü vahidi boşdur. ","")&amp;IF(N(F354)&lt;=0,"Miqdar 0-dan böyük olmalıdır. ","")&amp;IF(G354="","Qiymət boşdur. ","")&amp;IF(J354="","ƏDV rejimini seçin. ","")),IF(COUNTA(D354,F354,G354)&gt;0,"Mal kodu boşdur.",""))</f>
        <v/>
      </c>
    </row>
    <row r="355">
      <c r="A355" s="17">
        <f>IF(B355&lt;&gt;"",ROW()-4,"")</f>
        <v/>
      </c>
      <c r="B355" s="22" t="n"/>
      <c r="C355" s="23">
        <f>IF(B355&lt;&gt;"",IFERROR(VLOOKUP(B355,Kodlar!$A$2:$B$13650,2,FALSE),"⚠ Kod siyahıda tapılmadı"),"")</f>
        <v/>
      </c>
      <c r="D355" s="22" t="n"/>
      <c r="E355" s="22" t="n"/>
      <c r="F355" s="24" t="n"/>
      <c r="G355" s="24" t="n"/>
      <c r="H355" s="24" t="n"/>
      <c r="I355" s="24" t="n"/>
      <c r="J355" s="24" t="n"/>
      <c r="K355" s="24" t="n"/>
      <c r="L355" s="22" t="n"/>
      <c r="M355" s="25">
        <f>IF(B355&lt;&gt;"",ROUND(N(F355)*N(G355),4),"")</f>
        <v/>
      </c>
      <c r="N355" s="25">
        <f>IF(B355&lt;&gt;"",IF(I355&lt;&gt;"",ROUND(N(I355),4),ROUND(M355*N(H355)/100,4)),"")</f>
        <v/>
      </c>
      <c r="O355" s="25">
        <f>IF(B355&lt;&gt;"",M355+N355,"")</f>
        <v/>
      </c>
      <c r="P355" s="25">
        <f>IF(B355&lt;&gt;"",IF(J355="18%",O355,0),"")</f>
        <v/>
      </c>
      <c r="Q355" s="25">
        <f>IF(B355&lt;&gt;"",IF(J355="ƏDV-yə cəlb edilmir",O355,0),"")</f>
        <v/>
      </c>
      <c r="R355" s="25">
        <f>IF(B355&lt;&gt;"",IF(J355="ƏDV-dən azad",O355,0),"")</f>
        <v/>
      </c>
      <c r="S355" s="25">
        <f>IF(B355&lt;&gt;"",IF(J355="0%",O355,0),"")</f>
        <v/>
      </c>
      <c r="T355" s="25">
        <f>IF(B355&lt;&gt;"",ROUND(P355*0.18,4),"")</f>
        <v/>
      </c>
      <c r="U355" s="25">
        <f>IF(B355&lt;&gt;"",O355+T355+N(K355),"")</f>
        <v/>
      </c>
      <c r="V355" s="26">
        <f>IF(B355&lt;&gt;"",TRIM(IF(OR(LEN(B355)&lt;&gt;10,ISERROR(--B355)),"Mal kodu 10 rəqəm olmalıdır. ",IF(ISNA(MATCH(B355,Kodlar!$A$2:$A$13650,0)),"Kod klassifikatorda tapılmadı. ",""))&amp;IF(D355="","Ad boşdur. ","")&amp;IF(E355="","Ölçü vahidi boşdur. ","")&amp;IF(N(F355)&lt;=0,"Miqdar 0-dan böyük olmalıdır. ","")&amp;IF(G355="","Qiymət boşdur. ","")&amp;IF(J355="","ƏDV rejimini seçin. ","")),IF(COUNTA(D355,F355,G355)&gt;0,"Mal kodu boşdur.",""))</f>
        <v/>
      </c>
    </row>
    <row r="356">
      <c r="A356" s="17">
        <f>IF(B356&lt;&gt;"",ROW()-4,"")</f>
        <v/>
      </c>
      <c r="B356" s="22" t="n"/>
      <c r="C356" s="23">
        <f>IF(B356&lt;&gt;"",IFERROR(VLOOKUP(B356,Kodlar!$A$2:$B$13650,2,FALSE),"⚠ Kod siyahıda tapılmadı"),"")</f>
        <v/>
      </c>
      <c r="D356" s="22" t="n"/>
      <c r="E356" s="22" t="n"/>
      <c r="F356" s="24" t="n"/>
      <c r="G356" s="24" t="n"/>
      <c r="H356" s="24" t="n"/>
      <c r="I356" s="24" t="n"/>
      <c r="J356" s="24" t="n"/>
      <c r="K356" s="24" t="n"/>
      <c r="L356" s="22" t="n"/>
      <c r="M356" s="25">
        <f>IF(B356&lt;&gt;"",ROUND(N(F356)*N(G356),4),"")</f>
        <v/>
      </c>
      <c r="N356" s="25">
        <f>IF(B356&lt;&gt;"",IF(I356&lt;&gt;"",ROUND(N(I356),4),ROUND(M356*N(H356)/100,4)),"")</f>
        <v/>
      </c>
      <c r="O356" s="25">
        <f>IF(B356&lt;&gt;"",M356+N356,"")</f>
        <v/>
      </c>
      <c r="P356" s="25">
        <f>IF(B356&lt;&gt;"",IF(J356="18%",O356,0),"")</f>
        <v/>
      </c>
      <c r="Q356" s="25">
        <f>IF(B356&lt;&gt;"",IF(J356="ƏDV-yə cəlb edilmir",O356,0),"")</f>
        <v/>
      </c>
      <c r="R356" s="25">
        <f>IF(B356&lt;&gt;"",IF(J356="ƏDV-dən azad",O356,0),"")</f>
        <v/>
      </c>
      <c r="S356" s="25">
        <f>IF(B356&lt;&gt;"",IF(J356="0%",O356,0),"")</f>
        <v/>
      </c>
      <c r="T356" s="25">
        <f>IF(B356&lt;&gt;"",ROUND(P356*0.18,4),"")</f>
        <v/>
      </c>
      <c r="U356" s="25">
        <f>IF(B356&lt;&gt;"",O356+T356+N(K356),"")</f>
        <v/>
      </c>
      <c r="V356" s="26">
        <f>IF(B356&lt;&gt;"",TRIM(IF(OR(LEN(B356)&lt;&gt;10,ISERROR(--B356)),"Mal kodu 10 rəqəm olmalıdır. ",IF(ISNA(MATCH(B356,Kodlar!$A$2:$A$13650,0)),"Kod klassifikatorda tapılmadı. ",""))&amp;IF(D356="","Ad boşdur. ","")&amp;IF(E356="","Ölçü vahidi boşdur. ","")&amp;IF(N(F356)&lt;=0,"Miqdar 0-dan böyük olmalıdır. ","")&amp;IF(G356="","Qiymət boşdur. ","")&amp;IF(J356="","ƏDV rejimini seçin. ","")),IF(COUNTA(D356,F356,G356)&gt;0,"Mal kodu boşdur.",""))</f>
        <v/>
      </c>
    </row>
    <row r="357">
      <c r="A357" s="17">
        <f>IF(B357&lt;&gt;"",ROW()-4,"")</f>
        <v/>
      </c>
      <c r="B357" s="22" t="n"/>
      <c r="C357" s="23">
        <f>IF(B357&lt;&gt;"",IFERROR(VLOOKUP(B357,Kodlar!$A$2:$B$13650,2,FALSE),"⚠ Kod siyahıda tapılmadı"),"")</f>
        <v/>
      </c>
      <c r="D357" s="22" t="n"/>
      <c r="E357" s="22" t="n"/>
      <c r="F357" s="24" t="n"/>
      <c r="G357" s="24" t="n"/>
      <c r="H357" s="24" t="n"/>
      <c r="I357" s="24" t="n"/>
      <c r="J357" s="24" t="n"/>
      <c r="K357" s="24" t="n"/>
      <c r="L357" s="22" t="n"/>
      <c r="M357" s="25">
        <f>IF(B357&lt;&gt;"",ROUND(N(F357)*N(G357),4),"")</f>
        <v/>
      </c>
      <c r="N357" s="25">
        <f>IF(B357&lt;&gt;"",IF(I357&lt;&gt;"",ROUND(N(I357),4),ROUND(M357*N(H357)/100,4)),"")</f>
        <v/>
      </c>
      <c r="O357" s="25">
        <f>IF(B357&lt;&gt;"",M357+N357,"")</f>
        <v/>
      </c>
      <c r="P357" s="25">
        <f>IF(B357&lt;&gt;"",IF(J357="18%",O357,0),"")</f>
        <v/>
      </c>
      <c r="Q357" s="25">
        <f>IF(B357&lt;&gt;"",IF(J357="ƏDV-yə cəlb edilmir",O357,0),"")</f>
        <v/>
      </c>
      <c r="R357" s="25">
        <f>IF(B357&lt;&gt;"",IF(J357="ƏDV-dən azad",O357,0),"")</f>
        <v/>
      </c>
      <c r="S357" s="25">
        <f>IF(B357&lt;&gt;"",IF(J357="0%",O357,0),"")</f>
        <v/>
      </c>
      <c r="T357" s="25">
        <f>IF(B357&lt;&gt;"",ROUND(P357*0.18,4),"")</f>
        <v/>
      </c>
      <c r="U357" s="25">
        <f>IF(B357&lt;&gt;"",O357+T357+N(K357),"")</f>
        <v/>
      </c>
      <c r="V357" s="26">
        <f>IF(B357&lt;&gt;"",TRIM(IF(OR(LEN(B357)&lt;&gt;10,ISERROR(--B357)),"Mal kodu 10 rəqəm olmalıdır. ",IF(ISNA(MATCH(B357,Kodlar!$A$2:$A$13650,0)),"Kod klassifikatorda tapılmadı. ",""))&amp;IF(D357="","Ad boşdur. ","")&amp;IF(E357="","Ölçü vahidi boşdur. ","")&amp;IF(N(F357)&lt;=0,"Miqdar 0-dan böyük olmalıdır. ","")&amp;IF(G357="","Qiymət boşdur. ","")&amp;IF(J357="","ƏDV rejimini seçin. ","")),IF(COUNTA(D357,F357,G357)&gt;0,"Mal kodu boşdur.",""))</f>
        <v/>
      </c>
    </row>
    <row r="358">
      <c r="A358" s="17">
        <f>IF(B358&lt;&gt;"",ROW()-4,"")</f>
        <v/>
      </c>
      <c r="B358" s="22" t="n"/>
      <c r="C358" s="23">
        <f>IF(B358&lt;&gt;"",IFERROR(VLOOKUP(B358,Kodlar!$A$2:$B$13650,2,FALSE),"⚠ Kod siyahıda tapılmadı"),"")</f>
        <v/>
      </c>
      <c r="D358" s="22" t="n"/>
      <c r="E358" s="22" t="n"/>
      <c r="F358" s="24" t="n"/>
      <c r="G358" s="24" t="n"/>
      <c r="H358" s="24" t="n"/>
      <c r="I358" s="24" t="n"/>
      <c r="J358" s="24" t="n"/>
      <c r="K358" s="24" t="n"/>
      <c r="L358" s="22" t="n"/>
      <c r="M358" s="25">
        <f>IF(B358&lt;&gt;"",ROUND(N(F358)*N(G358),4),"")</f>
        <v/>
      </c>
      <c r="N358" s="25">
        <f>IF(B358&lt;&gt;"",IF(I358&lt;&gt;"",ROUND(N(I358),4),ROUND(M358*N(H358)/100,4)),"")</f>
        <v/>
      </c>
      <c r="O358" s="25">
        <f>IF(B358&lt;&gt;"",M358+N358,"")</f>
        <v/>
      </c>
      <c r="P358" s="25">
        <f>IF(B358&lt;&gt;"",IF(J358="18%",O358,0),"")</f>
        <v/>
      </c>
      <c r="Q358" s="25">
        <f>IF(B358&lt;&gt;"",IF(J358="ƏDV-yə cəlb edilmir",O358,0),"")</f>
        <v/>
      </c>
      <c r="R358" s="25">
        <f>IF(B358&lt;&gt;"",IF(J358="ƏDV-dən azad",O358,0),"")</f>
        <v/>
      </c>
      <c r="S358" s="25">
        <f>IF(B358&lt;&gt;"",IF(J358="0%",O358,0),"")</f>
        <v/>
      </c>
      <c r="T358" s="25">
        <f>IF(B358&lt;&gt;"",ROUND(P358*0.18,4),"")</f>
        <v/>
      </c>
      <c r="U358" s="25">
        <f>IF(B358&lt;&gt;"",O358+T358+N(K358),"")</f>
        <v/>
      </c>
      <c r="V358" s="26">
        <f>IF(B358&lt;&gt;"",TRIM(IF(OR(LEN(B358)&lt;&gt;10,ISERROR(--B358)),"Mal kodu 10 rəqəm olmalıdır. ",IF(ISNA(MATCH(B358,Kodlar!$A$2:$A$13650,0)),"Kod klassifikatorda tapılmadı. ",""))&amp;IF(D358="","Ad boşdur. ","")&amp;IF(E358="","Ölçü vahidi boşdur. ","")&amp;IF(N(F358)&lt;=0,"Miqdar 0-dan böyük olmalıdır. ","")&amp;IF(G358="","Qiymət boşdur. ","")&amp;IF(J358="","ƏDV rejimini seçin. ","")),IF(COUNTA(D358,F358,G358)&gt;0,"Mal kodu boşdur.",""))</f>
        <v/>
      </c>
    </row>
    <row r="359">
      <c r="A359" s="17">
        <f>IF(B359&lt;&gt;"",ROW()-4,"")</f>
        <v/>
      </c>
      <c r="B359" s="22" t="n"/>
      <c r="C359" s="23">
        <f>IF(B359&lt;&gt;"",IFERROR(VLOOKUP(B359,Kodlar!$A$2:$B$13650,2,FALSE),"⚠ Kod siyahıda tapılmadı"),"")</f>
        <v/>
      </c>
      <c r="D359" s="22" t="n"/>
      <c r="E359" s="22" t="n"/>
      <c r="F359" s="24" t="n"/>
      <c r="G359" s="24" t="n"/>
      <c r="H359" s="24" t="n"/>
      <c r="I359" s="24" t="n"/>
      <c r="J359" s="24" t="n"/>
      <c r="K359" s="24" t="n"/>
      <c r="L359" s="22" t="n"/>
      <c r="M359" s="25">
        <f>IF(B359&lt;&gt;"",ROUND(N(F359)*N(G359),4),"")</f>
        <v/>
      </c>
      <c r="N359" s="25">
        <f>IF(B359&lt;&gt;"",IF(I359&lt;&gt;"",ROUND(N(I359),4),ROUND(M359*N(H359)/100,4)),"")</f>
        <v/>
      </c>
      <c r="O359" s="25">
        <f>IF(B359&lt;&gt;"",M359+N359,"")</f>
        <v/>
      </c>
      <c r="P359" s="25">
        <f>IF(B359&lt;&gt;"",IF(J359="18%",O359,0),"")</f>
        <v/>
      </c>
      <c r="Q359" s="25">
        <f>IF(B359&lt;&gt;"",IF(J359="ƏDV-yə cəlb edilmir",O359,0),"")</f>
        <v/>
      </c>
      <c r="R359" s="25">
        <f>IF(B359&lt;&gt;"",IF(J359="ƏDV-dən azad",O359,0),"")</f>
        <v/>
      </c>
      <c r="S359" s="25">
        <f>IF(B359&lt;&gt;"",IF(J359="0%",O359,0),"")</f>
        <v/>
      </c>
      <c r="T359" s="25">
        <f>IF(B359&lt;&gt;"",ROUND(P359*0.18,4),"")</f>
        <v/>
      </c>
      <c r="U359" s="25">
        <f>IF(B359&lt;&gt;"",O359+T359+N(K359),"")</f>
        <v/>
      </c>
      <c r="V359" s="26">
        <f>IF(B359&lt;&gt;"",TRIM(IF(OR(LEN(B359)&lt;&gt;10,ISERROR(--B359)),"Mal kodu 10 rəqəm olmalıdır. ",IF(ISNA(MATCH(B359,Kodlar!$A$2:$A$13650,0)),"Kod klassifikatorda tapılmadı. ",""))&amp;IF(D359="","Ad boşdur. ","")&amp;IF(E359="","Ölçü vahidi boşdur. ","")&amp;IF(N(F359)&lt;=0,"Miqdar 0-dan böyük olmalıdır. ","")&amp;IF(G359="","Qiymət boşdur. ","")&amp;IF(J359="","ƏDV rejimini seçin. ","")),IF(COUNTA(D359,F359,G359)&gt;0,"Mal kodu boşdur.",""))</f>
        <v/>
      </c>
    </row>
    <row r="360">
      <c r="A360" s="17">
        <f>IF(B360&lt;&gt;"",ROW()-4,"")</f>
        <v/>
      </c>
      <c r="B360" s="22" t="n"/>
      <c r="C360" s="23">
        <f>IF(B360&lt;&gt;"",IFERROR(VLOOKUP(B360,Kodlar!$A$2:$B$13650,2,FALSE),"⚠ Kod siyahıda tapılmadı"),"")</f>
        <v/>
      </c>
      <c r="D360" s="22" t="n"/>
      <c r="E360" s="22" t="n"/>
      <c r="F360" s="24" t="n"/>
      <c r="G360" s="24" t="n"/>
      <c r="H360" s="24" t="n"/>
      <c r="I360" s="24" t="n"/>
      <c r="J360" s="24" t="n"/>
      <c r="K360" s="24" t="n"/>
      <c r="L360" s="22" t="n"/>
      <c r="M360" s="25">
        <f>IF(B360&lt;&gt;"",ROUND(N(F360)*N(G360),4),"")</f>
        <v/>
      </c>
      <c r="N360" s="25">
        <f>IF(B360&lt;&gt;"",IF(I360&lt;&gt;"",ROUND(N(I360),4),ROUND(M360*N(H360)/100,4)),"")</f>
        <v/>
      </c>
      <c r="O360" s="25">
        <f>IF(B360&lt;&gt;"",M360+N360,"")</f>
        <v/>
      </c>
      <c r="P360" s="25">
        <f>IF(B360&lt;&gt;"",IF(J360="18%",O360,0),"")</f>
        <v/>
      </c>
      <c r="Q360" s="25">
        <f>IF(B360&lt;&gt;"",IF(J360="ƏDV-yə cəlb edilmir",O360,0),"")</f>
        <v/>
      </c>
      <c r="R360" s="25">
        <f>IF(B360&lt;&gt;"",IF(J360="ƏDV-dən azad",O360,0),"")</f>
        <v/>
      </c>
      <c r="S360" s="25">
        <f>IF(B360&lt;&gt;"",IF(J360="0%",O360,0),"")</f>
        <v/>
      </c>
      <c r="T360" s="25">
        <f>IF(B360&lt;&gt;"",ROUND(P360*0.18,4),"")</f>
        <v/>
      </c>
      <c r="U360" s="25">
        <f>IF(B360&lt;&gt;"",O360+T360+N(K360),"")</f>
        <v/>
      </c>
      <c r="V360" s="26">
        <f>IF(B360&lt;&gt;"",TRIM(IF(OR(LEN(B360)&lt;&gt;10,ISERROR(--B360)),"Mal kodu 10 rəqəm olmalıdır. ",IF(ISNA(MATCH(B360,Kodlar!$A$2:$A$13650,0)),"Kod klassifikatorda tapılmadı. ",""))&amp;IF(D360="","Ad boşdur. ","")&amp;IF(E360="","Ölçü vahidi boşdur. ","")&amp;IF(N(F360)&lt;=0,"Miqdar 0-dan böyük olmalıdır. ","")&amp;IF(G360="","Qiymət boşdur. ","")&amp;IF(J360="","ƏDV rejimini seçin. ","")),IF(COUNTA(D360,F360,G360)&gt;0,"Mal kodu boşdur.",""))</f>
        <v/>
      </c>
    </row>
    <row r="361">
      <c r="A361" s="17">
        <f>IF(B361&lt;&gt;"",ROW()-4,"")</f>
        <v/>
      </c>
      <c r="B361" s="22" t="n"/>
      <c r="C361" s="23">
        <f>IF(B361&lt;&gt;"",IFERROR(VLOOKUP(B361,Kodlar!$A$2:$B$13650,2,FALSE),"⚠ Kod siyahıda tapılmadı"),"")</f>
        <v/>
      </c>
      <c r="D361" s="22" t="n"/>
      <c r="E361" s="22" t="n"/>
      <c r="F361" s="24" t="n"/>
      <c r="G361" s="24" t="n"/>
      <c r="H361" s="24" t="n"/>
      <c r="I361" s="24" t="n"/>
      <c r="J361" s="24" t="n"/>
      <c r="K361" s="24" t="n"/>
      <c r="L361" s="22" t="n"/>
      <c r="M361" s="25">
        <f>IF(B361&lt;&gt;"",ROUND(N(F361)*N(G361),4),"")</f>
        <v/>
      </c>
      <c r="N361" s="25">
        <f>IF(B361&lt;&gt;"",IF(I361&lt;&gt;"",ROUND(N(I361),4),ROUND(M361*N(H361)/100,4)),"")</f>
        <v/>
      </c>
      <c r="O361" s="25">
        <f>IF(B361&lt;&gt;"",M361+N361,"")</f>
        <v/>
      </c>
      <c r="P361" s="25">
        <f>IF(B361&lt;&gt;"",IF(J361="18%",O361,0),"")</f>
        <v/>
      </c>
      <c r="Q361" s="25">
        <f>IF(B361&lt;&gt;"",IF(J361="ƏDV-yə cəlb edilmir",O361,0),"")</f>
        <v/>
      </c>
      <c r="R361" s="25">
        <f>IF(B361&lt;&gt;"",IF(J361="ƏDV-dən azad",O361,0),"")</f>
        <v/>
      </c>
      <c r="S361" s="25">
        <f>IF(B361&lt;&gt;"",IF(J361="0%",O361,0),"")</f>
        <v/>
      </c>
      <c r="T361" s="25">
        <f>IF(B361&lt;&gt;"",ROUND(P361*0.18,4),"")</f>
        <v/>
      </c>
      <c r="U361" s="25">
        <f>IF(B361&lt;&gt;"",O361+T361+N(K361),"")</f>
        <v/>
      </c>
      <c r="V361" s="26">
        <f>IF(B361&lt;&gt;"",TRIM(IF(OR(LEN(B361)&lt;&gt;10,ISERROR(--B361)),"Mal kodu 10 rəqəm olmalıdır. ",IF(ISNA(MATCH(B361,Kodlar!$A$2:$A$13650,0)),"Kod klassifikatorda tapılmadı. ",""))&amp;IF(D361="","Ad boşdur. ","")&amp;IF(E361="","Ölçü vahidi boşdur. ","")&amp;IF(N(F361)&lt;=0,"Miqdar 0-dan böyük olmalıdır. ","")&amp;IF(G361="","Qiymət boşdur. ","")&amp;IF(J361="","ƏDV rejimini seçin. ","")),IF(COUNTA(D361,F361,G361)&gt;0,"Mal kodu boşdur.",""))</f>
        <v/>
      </c>
    </row>
    <row r="362">
      <c r="A362" s="17">
        <f>IF(B362&lt;&gt;"",ROW()-4,"")</f>
        <v/>
      </c>
      <c r="B362" s="22" t="n"/>
      <c r="C362" s="23">
        <f>IF(B362&lt;&gt;"",IFERROR(VLOOKUP(B362,Kodlar!$A$2:$B$13650,2,FALSE),"⚠ Kod siyahıda tapılmadı"),"")</f>
        <v/>
      </c>
      <c r="D362" s="22" t="n"/>
      <c r="E362" s="22" t="n"/>
      <c r="F362" s="24" t="n"/>
      <c r="G362" s="24" t="n"/>
      <c r="H362" s="24" t="n"/>
      <c r="I362" s="24" t="n"/>
      <c r="J362" s="24" t="n"/>
      <c r="K362" s="24" t="n"/>
      <c r="L362" s="22" t="n"/>
      <c r="M362" s="25">
        <f>IF(B362&lt;&gt;"",ROUND(N(F362)*N(G362),4),"")</f>
        <v/>
      </c>
      <c r="N362" s="25">
        <f>IF(B362&lt;&gt;"",IF(I362&lt;&gt;"",ROUND(N(I362),4),ROUND(M362*N(H362)/100,4)),"")</f>
        <v/>
      </c>
      <c r="O362" s="25">
        <f>IF(B362&lt;&gt;"",M362+N362,"")</f>
        <v/>
      </c>
      <c r="P362" s="25">
        <f>IF(B362&lt;&gt;"",IF(J362="18%",O362,0),"")</f>
        <v/>
      </c>
      <c r="Q362" s="25">
        <f>IF(B362&lt;&gt;"",IF(J362="ƏDV-yə cəlb edilmir",O362,0),"")</f>
        <v/>
      </c>
      <c r="R362" s="25">
        <f>IF(B362&lt;&gt;"",IF(J362="ƏDV-dən azad",O362,0),"")</f>
        <v/>
      </c>
      <c r="S362" s="25">
        <f>IF(B362&lt;&gt;"",IF(J362="0%",O362,0),"")</f>
        <v/>
      </c>
      <c r="T362" s="25">
        <f>IF(B362&lt;&gt;"",ROUND(P362*0.18,4),"")</f>
        <v/>
      </c>
      <c r="U362" s="25">
        <f>IF(B362&lt;&gt;"",O362+T362+N(K362),"")</f>
        <v/>
      </c>
      <c r="V362" s="26">
        <f>IF(B362&lt;&gt;"",TRIM(IF(OR(LEN(B362)&lt;&gt;10,ISERROR(--B362)),"Mal kodu 10 rəqəm olmalıdır. ",IF(ISNA(MATCH(B362,Kodlar!$A$2:$A$13650,0)),"Kod klassifikatorda tapılmadı. ",""))&amp;IF(D362="","Ad boşdur. ","")&amp;IF(E362="","Ölçü vahidi boşdur. ","")&amp;IF(N(F362)&lt;=0,"Miqdar 0-dan böyük olmalıdır. ","")&amp;IF(G362="","Qiymət boşdur. ","")&amp;IF(J362="","ƏDV rejimini seçin. ","")),IF(COUNTA(D362,F362,G362)&gt;0,"Mal kodu boşdur.",""))</f>
        <v/>
      </c>
    </row>
    <row r="363">
      <c r="A363" s="17">
        <f>IF(B363&lt;&gt;"",ROW()-4,"")</f>
        <v/>
      </c>
      <c r="B363" s="22" t="n"/>
      <c r="C363" s="23">
        <f>IF(B363&lt;&gt;"",IFERROR(VLOOKUP(B363,Kodlar!$A$2:$B$13650,2,FALSE),"⚠ Kod siyahıda tapılmadı"),"")</f>
        <v/>
      </c>
      <c r="D363" s="22" t="n"/>
      <c r="E363" s="22" t="n"/>
      <c r="F363" s="24" t="n"/>
      <c r="G363" s="24" t="n"/>
      <c r="H363" s="24" t="n"/>
      <c r="I363" s="24" t="n"/>
      <c r="J363" s="24" t="n"/>
      <c r="K363" s="24" t="n"/>
      <c r="L363" s="22" t="n"/>
      <c r="M363" s="25">
        <f>IF(B363&lt;&gt;"",ROUND(N(F363)*N(G363),4),"")</f>
        <v/>
      </c>
      <c r="N363" s="25">
        <f>IF(B363&lt;&gt;"",IF(I363&lt;&gt;"",ROUND(N(I363),4),ROUND(M363*N(H363)/100,4)),"")</f>
        <v/>
      </c>
      <c r="O363" s="25">
        <f>IF(B363&lt;&gt;"",M363+N363,"")</f>
        <v/>
      </c>
      <c r="P363" s="25">
        <f>IF(B363&lt;&gt;"",IF(J363="18%",O363,0),"")</f>
        <v/>
      </c>
      <c r="Q363" s="25">
        <f>IF(B363&lt;&gt;"",IF(J363="ƏDV-yə cəlb edilmir",O363,0),"")</f>
        <v/>
      </c>
      <c r="R363" s="25">
        <f>IF(B363&lt;&gt;"",IF(J363="ƏDV-dən azad",O363,0),"")</f>
        <v/>
      </c>
      <c r="S363" s="25">
        <f>IF(B363&lt;&gt;"",IF(J363="0%",O363,0),"")</f>
        <v/>
      </c>
      <c r="T363" s="25">
        <f>IF(B363&lt;&gt;"",ROUND(P363*0.18,4),"")</f>
        <v/>
      </c>
      <c r="U363" s="25">
        <f>IF(B363&lt;&gt;"",O363+T363+N(K363),"")</f>
        <v/>
      </c>
      <c r="V363" s="26">
        <f>IF(B363&lt;&gt;"",TRIM(IF(OR(LEN(B363)&lt;&gt;10,ISERROR(--B363)),"Mal kodu 10 rəqəm olmalıdır. ",IF(ISNA(MATCH(B363,Kodlar!$A$2:$A$13650,0)),"Kod klassifikatorda tapılmadı. ",""))&amp;IF(D363="","Ad boşdur. ","")&amp;IF(E363="","Ölçü vahidi boşdur. ","")&amp;IF(N(F363)&lt;=0,"Miqdar 0-dan böyük olmalıdır. ","")&amp;IF(G363="","Qiymət boşdur. ","")&amp;IF(J363="","ƏDV rejimini seçin. ","")),IF(COUNTA(D363,F363,G363)&gt;0,"Mal kodu boşdur.",""))</f>
        <v/>
      </c>
    </row>
    <row r="364">
      <c r="A364" s="17">
        <f>IF(B364&lt;&gt;"",ROW()-4,"")</f>
        <v/>
      </c>
      <c r="B364" s="22" t="n"/>
      <c r="C364" s="23">
        <f>IF(B364&lt;&gt;"",IFERROR(VLOOKUP(B364,Kodlar!$A$2:$B$13650,2,FALSE),"⚠ Kod siyahıda tapılmadı"),"")</f>
        <v/>
      </c>
      <c r="D364" s="22" t="n"/>
      <c r="E364" s="22" t="n"/>
      <c r="F364" s="24" t="n"/>
      <c r="G364" s="24" t="n"/>
      <c r="H364" s="24" t="n"/>
      <c r="I364" s="24" t="n"/>
      <c r="J364" s="24" t="n"/>
      <c r="K364" s="24" t="n"/>
      <c r="L364" s="22" t="n"/>
      <c r="M364" s="25">
        <f>IF(B364&lt;&gt;"",ROUND(N(F364)*N(G364),4),"")</f>
        <v/>
      </c>
      <c r="N364" s="25">
        <f>IF(B364&lt;&gt;"",IF(I364&lt;&gt;"",ROUND(N(I364),4),ROUND(M364*N(H364)/100,4)),"")</f>
        <v/>
      </c>
      <c r="O364" s="25">
        <f>IF(B364&lt;&gt;"",M364+N364,"")</f>
        <v/>
      </c>
      <c r="P364" s="25">
        <f>IF(B364&lt;&gt;"",IF(J364="18%",O364,0),"")</f>
        <v/>
      </c>
      <c r="Q364" s="25">
        <f>IF(B364&lt;&gt;"",IF(J364="ƏDV-yə cəlb edilmir",O364,0),"")</f>
        <v/>
      </c>
      <c r="R364" s="25">
        <f>IF(B364&lt;&gt;"",IF(J364="ƏDV-dən azad",O364,0),"")</f>
        <v/>
      </c>
      <c r="S364" s="25">
        <f>IF(B364&lt;&gt;"",IF(J364="0%",O364,0),"")</f>
        <v/>
      </c>
      <c r="T364" s="25">
        <f>IF(B364&lt;&gt;"",ROUND(P364*0.18,4),"")</f>
        <v/>
      </c>
      <c r="U364" s="25">
        <f>IF(B364&lt;&gt;"",O364+T364+N(K364),"")</f>
        <v/>
      </c>
      <c r="V364" s="26">
        <f>IF(B364&lt;&gt;"",TRIM(IF(OR(LEN(B364)&lt;&gt;10,ISERROR(--B364)),"Mal kodu 10 rəqəm olmalıdır. ",IF(ISNA(MATCH(B364,Kodlar!$A$2:$A$13650,0)),"Kod klassifikatorda tapılmadı. ",""))&amp;IF(D364="","Ad boşdur. ","")&amp;IF(E364="","Ölçü vahidi boşdur. ","")&amp;IF(N(F364)&lt;=0,"Miqdar 0-dan böyük olmalıdır. ","")&amp;IF(G364="","Qiymət boşdur. ","")&amp;IF(J364="","ƏDV rejimini seçin. ","")),IF(COUNTA(D364,F364,G364)&gt;0,"Mal kodu boşdur.",""))</f>
        <v/>
      </c>
    </row>
    <row r="365">
      <c r="A365" s="17">
        <f>IF(B365&lt;&gt;"",ROW()-4,"")</f>
        <v/>
      </c>
      <c r="B365" s="22" t="n"/>
      <c r="C365" s="23">
        <f>IF(B365&lt;&gt;"",IFERROR(VLOOKUP(B365,Kodlar!$A$2:$B$13650,2,FALSE),"⚠ Kod siyahıda tapılmadı"),"")</f>
        <v/>
      </c>
      <c r="D365" s="22" t="n"/>
      <c r="E365" s="22" t="n"/>
      <c r="F365" s="24" t="n"/>
      <c r="G365" s="24" t="n"/>
      <c r="H365" s="24" t="n"/>
      <c r="I365" s="24" t="n"/>
      <c r="J365" s="24" t="n"/>
      <c r="K365" s="24" t="n"/>
      <c r="L365" s="22" t="n"/>
      <c r="M365" s="25">
        <f>IF(B365&lt;&gt;"",ROUND(N(F365)*N(G365),4),"")</f>
        <v/>
      </c>
      <c r="N365" s="25">
        <f>IF(B365&lt;&gt;"",IF(I365&lt;&gt;"",ROUND(N(I365),4),ROUND(M365*N(H365)/100,4)),"")</f>
        <v/>
      </c>
      <c r="O365" s="25">
        <f>IF(B365&lt;&gt;"",M365+N365,"")</f>
        <v/>
      </c>
      <c r="P365" s="25">
        <f>IF(B365&lt;&gt;"",IF(J365="18%",O365,0),"")</f>
        <v/>
      </c>
      <c r="Q365" s="25">
        <f>IF(B365&lt;&gt;"",IF(J365="ƏDV-yə cəlb edilmir",O365,0),"")</f>
        <v/>
      </c>
      <c r="R365" s="25">
        <f>IF(B365&lt;&gt;"",IF(J365="ƏDV-dən azad",O365,0),"")</f>
        <v/>
      </c>
      <c r="S365" s="25">
        <f>IF(B365&lt;&gt;"",IF(J365="0%",O365,0),"")</f>
        <v/>
      </c>
      <c r="T365" s="25">
        <f>IF(B365&lt;&gt;"",ROUND(P365*0.18,4),"")</f>
        <v/>
      </c>
      <c r="U365" s="25">
        <f>IF(B365&lt;&gt;"",O365+T365+N(K365),"")</f>
        <v/>
      </c>
      <c r="V365" s="26">
        <f>IF(B365&lt;&gt;"",TRIM(IF(OR(LEN(B365)&lt;&gt;10,ISERROR(--B365)),"Mal kodu 10 rəqəm olmalıdır. ",IF(ISNA(MATCH(B365,Kodlar!$A$2:$A$13650,0)),"Kod klassifikatorda tapılmadı. ",""))&amp;IF(D365="","Ad boşdur. ","")&amp;IF(E365="","Ölçü vahidi boşdur. ","")&amp;IF(N(F365)&lt;=0,"Miqdar 0-dan böyük olmalıdır. ","")&amp;IF(G365="","Qiymət boşdur. ","")&amp;IF(J365="","ƏDV rejimini seçin. ","")),IF(COUNTA(D365,F365,G365)&gt;0,"Mal kodu boşdur.",""))</f>
        <v/>
      </c>
    </row>
    <row r="366">
      <c r="A366" s="17">
        <f>IF(B366&lt;&gt;"",ROW()-4,"")</f>
        <v/>
      </c>
      <c r="B366" s="22" t="n"/>
      <c r="C366" s="23">
        <f>IF(B366&lt;&gt;"",IFERROR(VLOOKUP(B366,Kodlar!$A$2:$B$13650,2,FALSE),"⚠ Kod siyahıda tapılmadı"),"")</f>
        <v/>
      </c>
      <c r="D366" s="22" t="n"/>
      <c r="E366" s="22" t="n"/>
      <c r="F366" s="24" t="n"/>
      <c r="G366" s="24" t="n"/>
      <c r="H366" s="24" t="n"/>
      <c r="I366" s="24" t="n"/>
      <c r="J366" s="24" t="n"/>
      <c r="K366" s="24" t="n"/>
      <c r="L366" s="22" t="n"/>
      <c r="M366" s="25">
        <f>IF(B366&lt;&gt;"",ROUND(N(F366)*N(G366),4),"")</f>
        <v/>
      </c>
      <c r="N366" s="25">
        <f>IF(B366&lt;&gt;"",IF(I366&lt;&gt;"",ROUND(N(I366),4),ROUND(M366*N(H366)/100,4)),"")</f>
        <v/>
      </c>
      <c r="O366" s="25">
        <f>IF(B366&lt;&gt;"",M366+N366,"")</f>
        <v/>
      </c>
      <c r="P366" s="25">
        <f>IF(B366&lt;&gt;"",IF(J366="18%",O366,0),"")</f>
        <v/>
      </c>
      <c r="Q366" s="25">
        <f>IF(B366&lt;&gt;"",IF(J366="ƏDV-yə cəlb edilmir",O366,0),"")</f>
        <v/>
      </c>
      <c r="R366" s="25">
        <f>IF(B366&lt;&gt;"",IF(J366="ƏDV-dən azad",O366,0),"")</f>
        <v/>
      </c>
      <c r="S366" s="25">
        <f>IF(B366&lt;&gt;"",IF(J366="0%",O366,0),"")</f>
        <v/>
      </c>
      <c r="T366" s="25">
        <f>IF(B366&lt;&gt;"",ROUND(P366*0.18,4),"")</f>
        <v/>
      </c>
      <c r="U366" s="25">
        <f>IF(B366&lt;&gt;"",O366+T366+N(K366),"")</f>
        <v/>
      </c>
      <c r="V366" s="26">
        <f>IF(B366&lt;&gt;"",TRIM(IF(OR(LEN(B366)&lt;&gt;10,ISERROR(--B366)),"Mal kodu 10 rəqəm olmalıdır. ",IF(ISNA(MATCH(B366,Kodlar!$A$2:$A$13650,0)),"Kod klassifikatorda tapılmadı. ",""))&amp;IF(D366="","Ad boşdur. ","")&amp;IF(E366="","Ölçü vahidi boşdur. ","")&amp;IF(N(F366)&lt;=0,"Miqdar 0-dan böyük olmalıdır. ","")&amp;IF(G366="","Qiymət boşdur. ","")&amp;IF(J366="","ƏDV rejimini seçin. ","")),IF(COUNTA(D366,F366,G366)&gt;0,"Mal kodu boşdur.",""))</f>
        <v/>
      </c>
    </row>
    <row r="367">
      <c r="A367" s="17">
        <f>IF(B367&lt;&gt;"",ROW()-4,"")</f>
        <v/>
      </c>
      <c r="B367" s="22" t="n"/>
      <c r="C367" s="23">
        <f>IF(B367&lt;&gt;"",IFERROR(VLOOKUP(B367,Kodlar!$A$2:$B$13650,2,FALSE),"⚠ Kod siyahıda tapılmadı"),"")</f>
        <v/>
      </c>
      <c r="D367" s="22" t="n"/>
      <c r="E367" s="22" t="n"/>
      <c r="F367" s="24" t="n"/>
      <c r="G367" s="24" t="n"/>
      <c r="H367" s="24" t="n"/>
      <c r="I367" s="24" t="n"/>
      <c r="J367" s="24" t="n"/>
      <c r="K367" s="24" t="n"/>
      <c r="L367" s="22" t="n"/>
      <c r="M367" s="25">
        <f>IF(B367&lt;&gt;"",ROUND(N(F367)*N(G367),4),"")</f>
        <v/>
      </c>
      <c r="N367" s="25">
        <f>IF(B367&lt;&gt;"",IF(I367&lt;&gt;"",ROUND(N(I367),4),ROUND(M367*N(H367)/100,4)),"")</f>
        <v/>
      </c>
      <c r="O367" s="25">
        <f>IF(B367&lt;&gt;"",M367+N367,"")</f>
        <v/>
      </c>
      <c r="P367" s="25">
        <f>IF(B367&lt;&gt;"",IF(J367="18%",O367,0),"")</f>
        <v/>
      </c>
      <c r="Q367" s="25">
        <f>IF(B367&lt;&gt;"",IF(J367="ƏDV-yə cəlb edilmir",O367,0),"")</f>
        <v/>
      </c>
      <c r="R367" s="25">
        <f>IF(B367&lt;&gt;"",IF(J367="ƏDV-dən azad",O367,0),"")</f>
        <v/>
      </c>
      <c r="S367" s="25">
        <f>IF(B367&lt;&gt;"",IF(J367="0%",O367,0),"")</f>
        <v/>
      </c>
      <c r="T367" s="25">
        <f>IF(B367&lt;&gt;"",ROUND(P367*0.18,4),"")</f>
        <v/>
      </c>
      <c r="U367" s="25">
        <f>IF(B367&lt;&gt;"",O367+T367+N(K367),"")</f>
        <v/>
      </c>
      <c r="V367" s="26">
        <f>IF(B367&lt;&gt;"",TRIM(IF(OR(LEN(B367)&lt;&gt;10,ISERROR(--B367)),"Mal kodu 10 rəqəm olmalıdır. ",IF(ISNA(MATCH(B367,Kodlar!$A$2:$A$13650,0)),"Kod klassifikatorda tapılmadı. ",""))&amp;IF(D367="","Ad boşdur. ","")&amp;IF(E367="","Ölçü vahidi boşdur. ","")&amp;IF(N(F367)&lt;=0,"Miqdar 0-dan böyük olmalıdır. ","")&amp;IF(G367="","Qiymət boşdur. ","")&amp;IF(J367="","ƏDV rejimini seçin. ","")),IF(COUNTA(D367,F367,G367)&gt;0,"Mal kodu boşdur.",""))</f>
        <v/>
      </c>
    </row>
    <row r="368">
      <c r="A368" s="17">
        <f>IF(B368&lt;&gt;"",ROW()-4,"")</f>
        <v/>
      </c>
      <c r="B368" s="22" t="n"/>
      <c r="C368" s="23">
        <f>IF(B368&lt;&gt;"",IFERROR(VLOOKUP(B368,Kodlar!$A$2:$B$13650,2,FALSE),"⚠ Kod siyahıda tapılmadı"),"")</f>
        <v/>
      </c>
      <c r="D368" s="22" t="n"/>
      <c r="E368" s="22" t="n"/>
      <c r="F368" s="24" t="n"/>
      <c r="G368" s="24" t="n"/>
      <c r="H368" s="24" t="n"/>
      <c r="I368" s="24" t="n"/>
      <c r="J368" s="24" t="n"/>
      <c r="K368" s="24" t="n"/>
      <c r="L368" s="22" t="n"/>
      <c r="M368" s="25">
        <f>IF(B368&lt;&gt;"",ROUND(N(F368)*N(G368),4),"")</f>
        <v/>
      </c>
      <c r="N368" s="25">
        <f>IF(B368&lt;&gt;"",IF(I368&lt;&gt;"",ROUND(N(I368),4),ROUND(M368*N(H368)/100,4)),"")</f>
        <v/>
      </c>
      <c r="O368" s="25">
        <f>IF(B368&lt;&gt;"",M368+N368,"")</f>
        <v/>
      </c>
      <c r="P368" s="25">
        <f>IF(B368&lt;&gt;"",IF(J368="18%",O368,0),"")</f>
        <v/>
      </c>
      <c r="Q368" s="25">
        <f>IF(B368&lt;&gt;"",IF(J368="ƏDV-yə cəlb edilmir",O368,0),"")</f>
        <v/>
      </c>
      <c r="R368" s="25">
        <f>IF(B368&lt;&gt;"",IF(J368="ƏDV-dən azad",O368,0),"")</f>
        <v/>
      </c>
      <c r="S368" s="25">
        <f>IF(B368&lt;&gt;"",IF(J368="0%",O368,0),"")</f>
        <v/>
      </c>
      <c r="T368" s="25">
        <f>IF(B368&lt;&gt;"",ROUND(P368*0.18,4),"")</f>
        <v/>
      </c>
      <c r="U368" s="25">
        <f>IF(B368&lt;&gt;"",O368+T368+N(K368),"")</f>
        <v/>
      </c>
      <c r="V368" s="26">
        <f>IF(B368&lt;&gt;"",TRIM(IF(OR(LEN(B368)&lt;&gt;10,ISERROR(--B368)),"Mal kodu 10 rəqəm olmalıdır. ",IF(ISNA(MATCH(B368,Kodlar!$A$2:$A$13650,0)),"Kod klassifikatorda tapılmadı. ",""))&amp;IF(D368="","Ad boşdur. ","")&amp;IF(E368="","Ölçü vahidi boşdur. ","")&amp;IF(N(F368)&lt;=0,"Miqdar 0-dan böyük olmalıdır. ","")&amp;IF(G368="","Qiymət boşdur. ","")&amp;IF(J368="","ƏDV rejimini seçin. ","")),IF(COUNTA(D368,F368,G368)&gt;0,"Mal kodu boşdur.",""))</f>
        <v/>
      </c>
    </row>
    <row r="369">
      <c r="A369" s="17">
        <f>IF(B369&lt;&gt;"",ROW()-4,"")</f>
        <v/>
      </c>
      <c r="B369" s="22" t="n"/>
      <c r="C369" s="23">
        <f>IF(B369&lt;&gt;"",IFERROR(VLOOKUP(B369,Kodlar!$A$2:$B$13650,2,FALSE),"⚠ Kod siyahıda tapılmadı"),"")</f>
        <v/>
      </c>
      <c r="D369" s="22" t="n"/>
      <c r="E369" s="22" t="n"/>
      <c r="F369" s="24" t="n"/>
      <c r="G369" s="24" t="n"/>
      <c r="H369" s="24" t="n"/>
      <c r="I369" s="24" t="n"/>
      <c r="J369" s="24" t="n"/>
      <c r="K369" s="24" t="n"/>
      <c r="L369" s="22" t="n"/>
      <c r="M369" s="25">
        <f>IF(B369&lt;&gt;"",ROUND(N(F369)*N(G369),4),"")</f>
        <v/>
      </c>
      <c r="N369" s="25">
        <f>IF(B369&lt;&gt;"",IF(I369&lt;&gt;"",ROUND(N(I369),4),ROUND(M369*N(H369)/100,4)),"")</f>
        <v/>
      </c>
      <c r="O369" s="25">
        <f>IF(B369&lt;&gt;"",M369+N369,"")</f>
        <v/>
      </c>
      <c r="P369" s="25">
        <f>IF(B369&lt;&gt;"",IF(J369="18%",O369,0),"")</f>
        <v/>
      </c>
      <c r="Q369" s="25">
        <f>IF(B369&lt;&gt;"",IF(J369="ƏDV-yə cəlb edilmir",O369,0),"")</f>
        <v/>
      </c>
      <c r="R369" s="25">
        <f>IF(B369&lt;&gt;"",IF(J369="ƏDV-dən azad",O369,0),"")</f>
        <v/>
      </c>
      <c r="S369" s="25">
        <f>IF(B369&lt;&gt;"",IF(J369="0%",O369,0),"")</f>
        <v/>
      </c>
      <c r="T369" s="25">
        <f>IF(B369&lt;&gt;"",ROUND(P369*0.18,4),"")</f>
        <v/>
      </c>
      <c r="U369" s="25">
        <f>IF(B369&lt;&gt;"",O369+T369+N(K369),"")</f>
        <v/>
      </c>
      <c r="V369" s="26">
        <f>IF(B369&lt;&gt;"",TRIM(IF(OR(LEN(B369)&lt;&gt;10,ISERROR(--B369)),"Mal kodu 10 rəqəm olmalıdır. ",IF(ISNA(MATCH(B369,Kodlar!$A$2:$A$13650,0)),"Kod klassifikatorda tapılmadı. ",""))&amp;IF(D369="","Ad boşdur. ","")&amp;IF(E369="","Ölçü vahidi boşdur. ","")&amp;IF(N(F369)&lt;=0,"Miqdar 0-dan böyük olmalıdır. ","")&amp;IF(G369="","Qiymət boşdur. ","")&amp;IF(J369="","ƏDV rejimini seçin. ","")),IF(COUNTA(D369,F369,G369)&gt;0,"Mal kodu boşdur.",""))</f>
        <v/>
      </c>
    </row>
    <row r="370">
      <c r="A370" s="17">
        <f>IF(B370&lt;&gt;"",ROW()-4,"")</f>
        <v/>
      </c>
      <c r="B370" s="22" t="n"/>
      <c r="C370" s="23">
        <f>IF(B370&lt;&gt;"",IFERROR(VLOOKUP(B370,Kodlar!$A$2:$B$13650,2,FALSE),"⚠ Kod siyahıda tapılmadı"),"")</f>
        <v/>
      </c>
      <c r="D370" s="22" t="n"/>
      <c r="E370" s="22" t="n"/>
      <c r="F370" s="24" t="n"/>
      <c r="G370" s="24" t="n"/>
      <c r="H370" s="24" t="n"/>
      <c r="I370" s="24" t="n"/>
      <c r="J370" s="24" t="n"/>
      <c r="K370" s="24" t="n"/>
      <c r="L370" s="22" t="n"/>
      <c r="M370" s="25">
        <f>IF(B370&lt;&gt;"",ROUND(N(F370)*N(G370),4),"")</f>
        <v/>
      </c>
      <c r="N370" s="25">
        <f>IF(B370&lt;&gt;"",IF(I370&lt;&gt;"",ROUND(N(I370),4),ROUND(M370*N(H370)/100,4)),"")</f>
        <v/>
      </c>
      <c r="O370" s="25">
        <f>IF(B370&lt;&gt;"",M370+N370,"")</f>
        <v/>
      </c>
      <c r="P370" s="25">
        <f>IF(B370&lt;&gt;"",IF(J370="18%",O370,0),"")</f>
        <v/>
      </c>
      <c r="Q370" s="25">
        <f>IF(B370&lt;&gt;"",IF(J370="ƏDV-yə cəlb edilmir",O370,0),"")</f>
        <v/>
      </c>
      <c r="R370" s="25">
        <f>IF(B370&lt;&gt;"",IF(J370="ƏDV-dən azad",O370,0),"")</f>
        <v/>
      </c>
      <c r="S370" s="25">
        <f>IF(B370&lt;&gt;"",IF(J370="0%",O370,0),"")</f>
        <v/>
      </c>
      <c r="T370" s="25">
        <f>IF(B370&lt;&gt;"",ROUND(P370*0.18,4),"")</f>
        <v/>
      </c>
      <c r="U370" s="25">
        <f>IF(B370&lt;&gt;"",O370+T370+N(K370),"")</f>
        <v/>
      </c>
      <c r="V370" s="26">
        <f>IF(B370&lt;&gt;"",TRIM(IF(OR(LEN(B370)&lt;&gt;10,ISERROR(--B370)),"Mal kodu 10 rəqəm olmalıdır. ",IF(ISNA(MATCH(B370,Kodlar!$A$2:$A$13650,0)),"Kod klassifikatorda tapılmadı. ",""))&amp;IF(D370="","Ad boşdur. ","")&amp;IF(E370="","Ölçü vahidi boşdur. ","")&amp;IF(N(F370)&lt;=0,"Miqdar 0-dan böyük olmalıdır. ","")&amp;IF(G370="","Qiymət boşdur. ","")&amp;IF(J370="","ƏDV rejimini seçin. ","")),IF(COUNTA(D370,F370,G370)&gt;0,"Mal kodu boşdur.",""))</f>
        <v/>
      </c>
    </row>
    <row r="371">
      <c r="A371" s="17">
        <f>IF(B371&lt;&gt;"",ROW()-4,"")</f>
        <v/>
      </c>
      <c r="B371" s="22" t="n"/>
      <c r="C371" s="23">
        <f>IF(B371&lt;&gt;"",IFERROR(VLOOKUP(B371,Kodlar!$A$2:$B$13650,2,FALSE),"⚠ Kod siyahıda tapılmadı"),"")</f>
        <v/>
      </c>
      <c r="D371" s="22" t="n"/>
      <c r="E371" s="22" t="n"/>
      <c r="F371" s="24" t="n"/>
      <c r="G371" s="24" t="n"/>
      <c r="H371" s="24" t="n"/>
      <c r="I371" s="24" t="n"/>
      <c r="J371" s="24" t="n"/>
      <c r="K371" s="24" t="n"/>
      <c r="L371" s="22" t="n"/>
      <c r="M371" s="25">
        <f>IF(B371&lt;&gt;"",ROUND(N(F371)*N(G371),4),"")</f>
        <v/>
      </c>
      <c r="N371" s="25">
        <f>IF(B371&lt;&gt;"",IF(I371&lt;&gt;"",ROUND(N(I371),4),ROUND(M371*N(H371)/100,4)),"")</f>
        <v/>
      </c>
      <c r="O371" s="25">
        <f>IF(B371&lt;&gt;"",M371+N371,"")</f>
        <v/>
      </c>
      <c r="P371" s="25">
        <f>IF(B371&lt;&gt;"",IF(J371="18%",O371,0),"")</f>
        <v/>
      </c>
      <c r="Q371" s="25">
        <f>IF(B371&lt;&gt;"",IF(J371="ƏDV-yə cəlb edilmir",O371,0),"")</f>
        <v/>
      </c>
      <c r="R371" s="25">
        <f>IF(B371&lt;&gt;"",IF(J371="ƏDV-dən azad",O371,0),"")</f>
        <v/>
      </c>
      <c r="S371" s="25">
        <f>IF(B371&lt;&gt;"",IF(J371="0%",O371,0),"")</f>
        <v/>
      </c>
      <c r="T371" s="25">
        <f>IF(B371&lt;&gt;"",ROUND(P371*0.18,4),"")</f>
        <v/>
      </c>
      <c r="U371" s="25">
        <f>IF(B371&lt;&gt;"",O371+T371+N(K371),"")</f>
        <v/>
      </c>
      <c r="V371" s="26">
        <f>IF(B371&lt;&gt;"",TRIM(IF(OR(LEN(B371)&lt;&gt;10,ISERROR(--B371)),"Mal kodu 10 rəqəm olmalıdır. ",IF(ISNA(MATCH(B371,Kodlar!$A$2:$A$13650,0)),"Kod klassifikatorda tapılmadı. ",""))&amp;IF(D371="","Ad boşdur. ","")&amp;IF(E371="","Ölçü vahidi boşdur. ","")&amp;IF(N(F371)&lt;=0,"Miqdar 0-dan böyük olmalıdır. ","")&amp;IF(G371="","Qiymət boşdur. ","")&amp;IF(J371="","ƏDV rejimini seçin. ","")),IF(COUNTA(D371,F371,G371)&gt;0,"Mal kodu boşdur.",""))</f>
        <v/>
      </c>
    </row>
    <row r="372">
      <c r="A372" s="17">
        <f>IF(B372&lt;&gt;"",ROW()-4,"")</f>
        <v/>
      </c>
      <c r="B372" s="22" t="n"/>
      <c r="C372" s="23">
        <f>IF(B372&lt;&gt;"",IFERROR(VLOOKUP(B372,Kodlar!$A$2:$B$13650,2,FALSE),"⚠ Kod siyahıda tapılmadı"),"")</f>
        <v/>
      </c>
      <c r="D372" s="22" t="n"/>
      <c r="E372" s="22" t="n"/>
      <c r="F372" s="24" t="n"/>
      <c r="G372" s="24" t="n"/>
      <c r="H372" s="24" t="n"/>
      <c r="I372" s="24" t="n"/>
      <c r="J372" s="24" t="n"/>
      <c r="K372" s="24" t="n"/>
      <c r="L372" s="22" t="n"/>
      <c r="M372" s="25">
        <f>IF(B372&lt;&gt;"",ROUND(N(F372)*N(G372),4),"")</f>
        <v/>
      </c>
      <c r="N372" s="25">
        <f>IF(B372&lt;&gt;"",IF(I372&lt;&gt;"",ROUND(N(I372),4),ROUND(M372*N(H372)/100,4)),"")</f>
        <v/>
      </c>
      <c r="O372" s="25">
        <f>IF(B372&lt;&gt;"",M372+N372,"")</f>
        <v/>
      </c>
      <c r="P372" s="25">
        <f>IF(B372&lt;&gt;"",IF(J372="18%",O372,0),"")</f>
        <v/>
      </c>
      <c r="Q372" s="25">
        <f>IF(B372&lt;&gt;"",IF(J372="ƏDV-yə cəlb edilmir",O372,0),"")</f>
        <v/>
      </c>
      <c r="R372" s="25">
        <f>IF(B372&lt;&gt;"",IF(J372="ƏDV-dən azad",O372,0),"")</f>
        <v/>
      </c>
      <c r="S372" s="25">
        <f>IF(B372&lt;&gt;"",IF(J372="0%",O372,0),"")</f>
        <v/>
      </c>
      <c r="T372" s="25">
        <f>IF(B372&lt;&gt;"",ROUND(P372*0.18,4),"")</f>
        <v/>
      </c>
      <c r="U372" s="25">
        <f>IF(B372&lt;&gt;"",O372+T372+N(K372),"")</f>
        <v/>
      </c>
      <c r="V372" s="26">
        <f>IF(B372&lt;&gt;"",TRIM(IF(OR(LEN(B372)&lt;&gt;10,ISERROR(--B372)),"Mal kodu 10 rəqəm olmalıdır. ",IF(ISNA(MATCH(B372,Kodlar!$A$2:$A$13650,0)),"Kod klassifikatorda tapılmadı. ",""))&amp;IF(D372="","Ad boşdur. ","")&amp;IF(E372="","Ölçü vahidi boşdur. ","")&amp;IF(N(F372)&lt;=0,"Miqdar 0-dan böyük olmalıdır. ","")&amp;IF(G372="","Qiymət boşdur. ","")&amp;IF(J372="","ƏDV rejimini seçin. ","")),IF(COUNTA(D372,F372,G372)&gt;0,"Mal kodu boşdur.",""))</f>
        <v/>
      </c>
    </row>
    <row r="373">
      <c r="A373" s="17">
        <f>IF(B373&lt;&gt;"",ROW()-4,"")</f>
        <v/>
      </c>
      <c r="B373" s="22" t="n"/>
      <c r="C373" s="23">
        <f>IF(B373&lt;&gt;"",IFERROR(VLOOKUP(B373,Kodlar!$A$2:$B$13650,2,FALSE),"⚠ Kod siyahıda tapılmadı"),"")</f>
        <v/>
      </c>
      <c r="D373" s="22" t="n"/>
      <c r="E373" s="22" t="n"/>
      <c r="F373" s="24" t="n"/>
      <c r="G373" s="24" t="n"/>
      <c r="H373" s="24" t="n"/>
      <c r="I373" s="24" t="n"/>
      <c r="J373" s="24" t="n"/>
      <c r="K373" s="24" t="n"/>
      <c r="L373" s="22" t="n"/>
      <c r="M373" s="25">
        <f>IF(B373&lt;&gt;"",ROUND(N(F373)*N(G373),4),"")</f>
        <v/>
      </c>
      <c r="N373" s="25">
        <f>IF(B373&lt;&gt;"",IF(I373&lt;&gt;"",ROUND(N(I373),4),ROUND(M373*N(H373)/100,4)),"")</f>
        <v/>
      </c>
      <c r="O373" s="25">
        <f>IF(B373&lt;&gt;"",M373+N373,"")</f>
        <v/>
      </c>
      <c r="P373" s="25">
        <f>IF(B373&lt;&gt;"",IF(J373="18%",O373,0),"")</f>
        <v/>
      </c>
      <c r="Q373" s="25">
        <f>IF(B373&lt;&gt;"",IF(J373="ƏDV-yə cəlb edilmir",O373,0),"")</f>
        <v/>
      </c>
      <c r="R373" s="25">
        <f>IF(B373&lt;&gt;"",IF(J373="ƏDV-dən azad",O373,0),"")</f>
        <v/>
      </c>
      <c r="S373" s="25">
        <f>IF(B373&lt;&gt;"",IF(J373="0%",O373,0),"")</f>
        <v/>
      </c>
      <c r="T373" s="25">
        <f>IF(B373&lt;&gt;"",ROUND(P373*0.18,4),"")</f>
        <v/>
      </c>
      <c r="U373" s="25">
        <f>IF(B373&lt;&gt;"",O373+T373+N(K373),"")</f>
        <v/>
      </c>
      <c r="V373" s="26">
        <f>IF(B373&lt;&gt;"",TRIM(IF(OR(LEN(B373)&lt;&gt;10,ISERROR(--B373)),"Mal kodu 10 rəqəm olmalıdır. ",IF(ISNA(MATCH(B373,Kodlar!$A$2:$A$13650,0)),"Kod klassifikatorda tapılmadı. ",""))&amp;IF(D373="","Ad boşdur. ","")&amp;IF(E373="","Ölçü vahidi boşdur. ","")&amp;IF(N(F373)&lt;=0,"Miqdar 0-dan böyük olmalıdır. ","")&amp;IF(G373="","Qiymət boşdur. ","")&amp;IF(J373="","ƏDV rejimini seçin. ","")),IF(COUNTA(D373,F373,G373)&gt;0,"Mal kodu boşdur.",""))</f>
        <v/>
      </c>
    </row>
    <row r="374">
      <c r="A374" s="17">
        <f>IF(B374&lt;&gt;"",ROW()-4,"")</f>
        <v/>
      </c>
      <c r="B374" s="22" t="n"/>
      <c r="C374" s="23">
        <f>IF(B374&lt;&gt;"",IFERROR(VLOOKUP(B374,Kodlar!$A$2:$B$13650,2,FALSE),"⚠ Kod siyahıda tapılmadı"),"")</f>
        <v/>
      </c>
      <c r="D374" s="22" t="n"/>
      <c r="E374" s="22" t="n"/>
      <c r="F374" s="24" t="n"/>
      <c r="G374" s="24" t="n"/>
      <c r="H374" s="24" t="n"/>
      <c r="I374" s="24" t="n"/>
      <c r="J374" s="24" t="n"/>
      <c r="K374" s="24" t="n"/>
      <c r="L374" s="22" t="n"/>
      <c r="M374" s="25">
        <f>IF(B374&lt;&gt;"",ROUND(N(F374)*N(G374),4),"")</f>
        <v/>
      </c>
      <c r="N374" s="25">
        <f>IF(B374&lt;&gt;"",IF(I374&lt;&gt;"",ROUND(N(I374),4),ROUND(M374*N(H374)/100,4)),"")</f>
        <v/>
      </c>
      <c r="O374" s="25">
        <f>IF(B374&lt;&gt;"",M374+N374,"")</f>
        <v/>
      </c>
      <c r="P374" s="25">
        <f>IF(B374&lt;&gt;"",IF(J374="18%",O374,0),"")</f>
        <v/>
      </c>
      <c r="Q374" s="25">
        <f>IF(B374&lt;&gt;"",IF(J374="ƏDV-yə cəlb edilmir",O374,0),"")</f>
        <v/>
      </c>
      <c r="R374" s="25">
        <f>IF(B374&lt;&gt;"",IF(J374="ƏDV-dən azad",O374,0),"")</f>
        <v/>
      </c>
      <c r="S374" s="25">
        <f>IF(B374&lt;&gt;"",IF(J374="0%",O374,0),"")</f>
        <v/>
      </c>
      <c r="T374" s="25">
        <f>IF(B374&lt;&gt;"",ROUND(P374*0.18,4),"")</f>
        <v/>
      </c>
      <c r="U374" s="25">
        <f>IF(B374&lt;&gt;"",O374+T374+N(K374),"")</f>
        <v/>
      </c>
      <c r="V374" s="26">
        <f>IF(B374&lt;&gt;"",TRIM(IF(OR(LEN(B374)&lt;&gt;10,ISERROR(--B374)),"Mal kodu 10 rəqəm olmalıdır. ",IF(ISNA(MATCH(B374,Kodlar!$A$2:$A$13650,0)),"Kod klassifikatorda tapılmadı. ",""))&amp;IF(D374="","Ad boşdur. ","")&amp;IF(E374="","Ölçü vahidi boşdur. ","")&amp;IF(N(F374)&lt;=0,"Miqdar 0-dan böyük olmalıdır. ","")&amp;IF(G374="","Qiymət boşdur. ","")&amp;IF(J374="","ƏDV rejimini seçin. ","")),IF(COUNTA(D374,F374,G374)&gt;0,"Mal kodu boşdur.",""))</f>
        <v/>
      </c>
    </row>
    <row r="375">
      <c r="A375" s="17">
        <f>IF(B375&lt;&gt;"",ROW()-4,"")</f>
        <v/>
      </c>
      <c r="B375" s="22" t="n"/>
      <c r="C375" s="23">
        <f>IF(B375&lt;&gt;"",IFERROR(VLOOKUP(B375,Kodlar!$A$2:$B$13650,2,FALSE),"⚠ Kod siyahıda tapılmadı"),"")</f>
        <v/>
      </c>
      <c r="D375" s="22" t="n"/>
      <c r="E375" s="22" t="n"/>
      <c r="F375" s="24" t="n"/>
      <c r="G375" s="24" t="n"/>
      <c r="H375" s="24" t="n"/>
      <c r="I375" s="24" t="n"/>
      <c r="J375" s="24" t="n"/>
      <c r="K375" s="24" t="n"/>
      <c r="L375" s="22" t="n"/>
      <c r="M375" s="25">
        <f>IF(B375&lt;&gt;"",ROUND(N(F375)*N(G375),4),"")</f>
        <v/>
      </c>
      <c r="N375" s="25">
        <f>IF(B375&lt;&gt;"",IF(I375&lt;&gt;"",ROUND(N(I375),4),ROUND(M375*N(H375)/100,4)),"")</f>
        <v/>
      </c>
      <c r="O375" s="25">
        <f>IF(B375&lt;&gt;"",M375+N375,"")</f>
        <v/>
      </c>
      <c r="P375" s="25">
        <f>IF(B375&lt;&gt;"",IF(J375="18%",O375,0),"")</f>
        <v/>
      </c>
      <c r="Q375" s="25">
        <f>IF(B375&lt;&gt;"",IF(J375="ƏDV-yə cəlb edilmir",O375,0),"")</f>
        <v/>
      </c>
      <c r="R375" s="25">
        <f>IF(B375&lt;&gt;"",IF(J375="ƏDV-dən azad",O375,0),"")</f>
        <v/>
      </c>
      <c r="S375" s="25">
        <f>IF(B375&lt;&gt;"",IF(J375="0%",O375,0),"")</f>
        <v/>
      </c>
      <c r="T375" s="25">
        <f>IF(B375&lt;&gt;"",ROUND(P375*0.18,4),"")</f>
        <v/>
      </c>
      <c r="U375" s="25">
        <f>IF(B375&lt;&gt;"",O375+T375+N(K375),"")</f>
        <v/>
      </c>
      <c r="V375" s="26">
        <f>IF(B375&lt;&gt;"",TRIM(IF(OR(LEN(B375)&lt;&gt;10,ISERROR(--B375)),"Mal kodu 10 rəqəm olmalıdır. ",IF(ISNA(MATCH(B375,Kodlar!$A$2:$A$13650,0)),"Kod klassifikatorda tapılmadı. ",""))&amp;IF(D375="","Ad boşdur. ","")&amp;IF(E375="","Ölçü vahidi boşdur. ","")&amp;IF(N(F375)&lt;=0,"Miqdar 0-dan böyük olmalıdır. ","")&amp;IF(G375="","Qiymət boşdur. ","")&amp;IF(J375="","ƏDV rejimini seçin. ","")),IF(COUNTA(D375,F375,G375)&gt;0,"Mal kodu boşdur.",""))</f>
        <v/>
      </c>
    </row>
    <row r="376">
      <c r="A376" s="17">
        <f>IF(B376&lt;&gt;"",ROW()-4,"")</f>
        <v/>
      </c>
      <c r="B376" s="22" t="n"/>
      <c r="C376" s="23">
        <f>IF(B376&lt;&gt;"",IFERROR(VLOOKUP(B376,Kodlar!$A$2:$B$13650,2,FALSE),"⚠ Kod siyahıda tapılmadı"),"")</f>
        <v/>
      </c>
      <c r="D376" s="22" t="n"/>
      <c r="E376" s="22" t="n"/>
      <c r="F376" s="24" t="n"/>
      <c r="G376" s="24" t="n"/>
      <c r="H376" s="24" t="n"/>
      <c r="I376" s="24" t="n"/>
      <c r="J376" s="24" t="n"/>
      <c r="K376" s="24" t="n"/>
      <c r="L376" s="22" t="n"/>
      <c r="M376" s="25">
        <f>IF(B376&lt;&gt;"",ROUND(N(F376)*N(G376),4),"")</f>
        <v/>
      </c>
      <c r="N376" s="25">
        <f>IF(B376&lt;&gt;"",IF(I376&lt;&gt;"",ROUND(N(I376),4),ROUND(M376*N(H376)/100,4)),"")</f>
        <v/>
      </c>
      <c r="O376" s="25">
        <f>IF(B376&lt;&gt;"",M376+N376,"")</f>
        <v/>
      </c>
      <c r="P376" s="25">
        <f>IF(B376&lt;&gt;"",IF(J376="18%",O376,0),"")</f>
        <v/>
      </c>
      <c r="Q376" s="25">
        <f>IF(B376&lt;&gt;"",IF(J376="ƏDV-yə cəlb edilmir",O376,0),"")</f>
        <v/>
      </c>
      <c r="R376" s="25">
        <f>IF(B376&lt;&gt;"",IF(J376="ƏDV-dən azad",O376,0),"")</f>
        <v/>
      </c>
      <c r="S376" s="25">
        <f>IF(B376&lt;&gt;"",IF(J376="0%",O376,0),"")</f>
        <v/>
      </c>
      <c r="T376" s="25">
        <f>IF(B376&lt;&gt;"",ROUND(P376*0.18,4),"")</f>
        <v/>
      </c>
      <c r="U376" s="25">
        <f>IF(B376&lt;&gt;"",O376+T376+N(K376),"")</f>
        <v/>
      </c>
      <c r="V376" s="26">
        <f>IF(B376&lt;&gt;"",TRIM(IF(OR(LEN(B376)&lt;&gt;10,ISERROR(--B376)),"Mal kodu 10 rəqəm olmalıdır. ",IF(ISNA(MATCH(B376,Kodlar!$A$2:$A$13650,0)),"Kod klassifikatorda tapılmadı. ",""))&amp;IF(D376="","Ad boşdur. ","")&amp;IF(E376="","Ölçü vahidi boşdur. ","")&amp;IF(N(F376)&lt;=0,"Miqdar 0-dan böyük olmalıdır. ","")&amp;IF(G376="","Qiymət boşdur. ","")&amp;IF(J376="","ƏDV rejimini seçin. ","")),IF(COUNTA(D376,F376,G376)&gt;0,"Mal kodu boşdur.",""))</f>
        <v/>
      </c>
    </row>
    <row r="377">
      <c r="A377" s="17">
        <f>IF(B377&lt;&gt;"",ROW()-4,"")</f>
        <v/>
      </c>
      <c r="B377" s="22" t="n"/>
      <c r="C377" s="23">
        <f>IF(B377&lt;&gt;"",IFERROR(VLOOKUP(B377,Kodlar!$A$2:$B$13650,2,FALSE),"⚠ Kod siyahıda tapılmadı"),"")</f>
        <v/>
      </c>
      <c r="D377" s="22" t="n"/>
      <c r="E377" s="22" t="n"/>
      <c r="F377" s="24" t="n"/>
      <c r="G377" s="24" t="n"/>
      <c r="H377" s="24" t="n"/>
      <c r="I377" s="24" t="n"/>
      <c r="J377" s="24" t="n"/>
      <c r="K377" s="24" t="n"/>
      <c r="L377" s="22" t="n"/>
      <c r="M377" s="25">
        <f>IF(B377&lt;&gt;"",ROUND(N(F377)*N(G377),4),"")</f>
        <v/>
      </c>
      <c r="N377" s="25">
        <f>IF(B377&lt;&gt;"",IF(I377&lt;&gt;"",ROUND(N(I377),4),ROUND(M377*N(H377)/100,4)),"")</f>
        <v/>
      </c>
      <c r="O377" s="25">
        <f>IF(B377&lt;&gt;"",M377+N377,"")</f>
        <v/>
      </c>
      <c r="P377" s="25">
        <f>IF(B377&lt;&gt;"",IF(J377="18%",O377,0),"")</f>
        <v/>
      </c>
      <c r="Q377" s="25">
        <f>IF(B377&lt;&gt;"",IF(J377="ƏDV-yə cəlb edilmir",O377,0),"")</f>
        <v/>
      </c>
      <c r="R377" s="25">
        <f>IF(B377&lt;&gt;"",IF(J377="ƏDV-dən azad",O377,0),"")</f>
        <v/>
      </c>
      <c r="S377" s="25">
        <f>IF(B377&lt;&gt;"",IF(J377="0%",O377,0),"")</f>
        <v/>
      </c>
      <c r="T377" s="25">
        <f>IF(B377&lt;&gt;"",ROUND(P377*0.18,4),"")</f>
        <v/>
      </c>
      <c r="U377" s="25">
        <f>IF(B377&lt;&gt;"",O377+T377+N(K377),"")</f>
        <v/>
      </c>
      <c r="V377" s="26">
        <f>IF(B377&lt;&gt;"",TRIM(IF(OR(LEN(B377)&lt;&gt;10,ISERROR(--B377)),"Mal kodu 10 rəqəm olmalıdır. ",IF(ISNA(MATCH(B377,Kodlar!$A$2:$A$13650,0)),"Kod klassifikatorda tapılmadı. ",""))&amp;IF(D377="","Ad boşdur. ","")&amp;IF(E377="","Ölçü vahidi boşdur. ","")&amp;IF(N(F377)&lt;=0,"Miqdar 0-dan böyük olmalıdır. ","")&amp;IF(G377="","Qiymət boşdur. ","")&amp;IF(J377="","ƏDV rejimini seçin. ","")),IF(COUNTA(D377,F377,G377)&gt;0,"Mal kodu boşdur.",""))</f>
        <v/>
      </c>
    </row>
    <row r="378">
      <c r="A378" s="17">
        <f>IF(B378&lt;&gt;"",ROW()-4,"")</f>
        <v/>
      </c>
      <c r="B378" s="22" t="n"/>
      <c r="C378" s="23">
        <f>IF(B378&lt;&gt;"",IFERROR(VLOOKUP(B378,Kodlar!$A$2:$B$13650,2,FALSE),"⚠ Kod siyahıda tapılmadı"),"")</f>
        <v/>
      </c>
      <c r="D378" s="22" t="n"/>
      <c r="E378" s="22" t="n"/>
      <c r="F378" s="24" t="n"/>
      <c r="G378" s="24" t="n"/>
      <c r="H378" s="24" t="n"/>
      <c r="I378" s="24" t="n"/>
      <c r="J378" s="24" t="n"/>
      <c r="K378" s="24" t="n"/>
      <c r="L378" s="22" t="n"/>
      <c r="M378" s="25">
        <f>IF(B378&lt;&gt;"",ROUND(N(F378)*N(G378),4),"")</f>
        <v/>
      </c>
      <c r="N378" s="25">
        <f>IF(B378&lt;&gt;"",IF(I378&lt;&gt;"",ROUND(N(I378),4),ROUND(M378*N(H378)/100,4)),"")</f>
        <v/>
      </c>
      <c r="O378" s="25">
        <f>IF(B378&lt;&gt;"",M378+N378,"")</f>
        <v/>
      </c>
      <c r="P378" s="25">
        <f>IF(B378&lt;&gt;"",IF(J378="18%",O378,0),"")</f>
        <v/>
      </c>
      <c r="Q378" s="25">
        <f>IF(B378&lt;&gt;"",IF(J378="ƏDV-yə cəlb edilmir",O378,0),"")</f>
        <v/>
      </c>
      <c r="R378" s="25">
        <f>IF(B378&lt;&gt;"",IF(J378="ƏDV-dən azad",O378,0),"")</f>
        <v/>
      </c>
      <c r="S378" s="25">
        <f>IF(B378&lt;&gt;"",IF(J378="0%",O378,0),"")</f>
        <v/>
      </c>
      <c r="T378" s="25">
        <f>IF(B378&lt;&gt;"",ROUND(P378*0.18,4),"")</f>
        <v/>
      </c>
      <c r="U378" s="25">
        <f>IF(B378&lt;&gt;"",O378+T378+N(K378),"")</f>
        <v/>
      </c>
      <c r="V378" s="26">
        <f>IF(B378&lt;&gt;"",TRIM(IF(OR(LEN(B378)&lt;&gt;10,ISERROR(--B378)),"Mal kodu 10 rəqəm olmalıdır. ",IF(ISNA(MATCH(B378,Kodlar!$A$2:$A$13650,0)),"Kod klassifikatorda tapılmadı. ",""))&amp;IF(D378="","Ad boşdur. ","")&amp;IF(E378="","Ölçü vahidi boşdur. ","")&amp;IF(N(F378)&lt;=0,"Miqdar 0-dan böyük olmalıdır. ","")&amp;IF(G378="","Qiymət boşdur. ","")&amp;IF(J378="","ƏDV rejimini seçin. ","")),IF(COUNTA(D378,F378,G378)&gt;0,"Mal kodu boşdur.",""))</f>
        <v/>
      </c>
    </row>
    <row r="379">
      <c r="A379" s="17">
        <f>IF(B379&lt;&gt;"",ROW()-4,"")</f>
        <v/>
      </c>
      <c r="B379" s="22" t="n"/>
      <c r="C379" s="23">
        <f>IF(B379&lt;&gt;"",IFERROR(VLOOKUP(B379,Kodlar!$A$2:$B$13650,2,FALSE),"⚠ Kod siyahıda tapılmadı"),"")</f>
        <v/>
      </c>
      <c r="D379" s="22" t="n"/>
      <c r="E379" s="22" t="n"/>
      <c r="F379" s="24" t="n"/>
      <c r="G379" s="24" t="n"/>
      <c r="H379" s="24" t="n"/>
      <c r="I379" s="24" t="n"/>
      <c r="J379" s="24" t="n"/>
      <c r="K379" s="24" t="n"/>
      <c r="L379" s="22" t="n"/>
      <c r="M379" s="25">
        <f>IF(B379&lt;&gt;"",ROUND(N(F379)*N(G379),4),"")</f>
        <v/>
      </c>
      <c r="N379" s="25">
        <f>IF(B379&lt;&gt;"",IF(I379&lt;&gt;"",ROUND(N(I379),4),ROUND(M379*N(H379)/100,4)),"")</f>
        <v/>
      </c>
      <c r="O379" s="25">
        <f>IF(B379&lt;&gt;"",M379+N379,"")</f>
        <v/>
      </c>
      <c r="P379" s="25">
        <f>IF(B379&lt;&gt;"",IF(J379="18%",O379,0),"")</f>
        <v/>
      </c>
      <c r="Q379" s="25">
        <f>IF(B379&lt;&gt;"",IF(J379="ƏDV-yə cəlb edilmir",O379,0),"")</f>
        <v/>
      </c>
      <c r="R379" s="25">
        <f>IF(B379&lt;&gt;"",IF(J379="ƏDV-dən azad",O379,0),"")</f>
        <v/>
      </c>
      <c r="S379" s="25">
        <f>IF(B379&lt;&gt;"",IF(J379="0%",O379,0),"")</f>
        <v/>
      </c>
      <c r="T379" s="25">
        <f>IF(B379&lt;&gt;"",ROUND(P379*0.18,4),"")</f>
        <v/>
      </c>
      <c r="U379" s="25">
        <f>IF(B379&lt;&gt;"",O379+T379+N(K379),"")</f>
        <v/>
      </c>
      <c r="V379" s="26">
        <f>IF(B379&lt;&gt;"",TRIM(IF(OR(LEN(B379)&lt;&gt;10,ISERROR(--B379)),"Mal kodu 10 rəqəm olmalıdır. ",IF(ISNA(MATCH(B379,Kodlar!$A$2:$A$13650,0)),"Kod klassifikatorda tapılmadı. ",""))&amp;IF(D379="","Ad boşdur. ","")&amp;IF(E379="","Ölçü vahidi boşdur. ","")&amp;IF(N(F379)&lt;=0,"Miqdar 0-dan böyük olmalıdır. ","")&amp;IF(G379="","Qiymət boşdur. ","")&amp;IF(J379="","ƏDV rejimini seçin. ","")),IF(COUNTA(D379,F379,G379)&gt;0,"Mal kodu boşdur.",""))</f>
        <v/>
      </c>
    </row>
    <row r="380">
      <c r="A380" s="17">
        <f>IF(B380&lt;&gt;"",ROW()-4,"")</f>
        <v/>
      </c>
      <c r="B380" s="22" t="n"/>
      <c r="C380" s="23">
        <f>IF(B380&lt;&gt;"",IFERROR(VLOOKUP(B380,Kodlar!$A$2:$B$13650,2,FALSE),"⚠ Kod siyahıda tapılmadı"),"")</f>
        <v/>
      </c>
      <c r="D380" s="22" t="n"/>
      <c r="E380" s="22" t="n"/>
      <c r="F380" s="24" t="n"/>
      <c r="G380" s="24" t="n"/>
      <c r="H380" s="24" t="n"/>
      <c r="I380" s="24" t="n"/>
      <c r="J380" s="24" t="n"/>
      <c r="K380" s="24" t="n"/>
      <c r="L380" s="22" t="n"/>
      <c r="M380" s="25">
        <f>IF(B380&lt;&gt;"",ROUND(N(F380)*N(G380),4),"")</f>
        <v/>
      </c>
      <c r="N380" s="25">
        <f>IF(B380&lt;&gt;"",IF(I380&lt;&gt;"",ROUND(N(I380),4),ROUND(M380*N(H380)/100,4)),"")</f>
        <v/>
      </c>
      <c r="O380" s="25">
        <f>IF(B380&lt;&gt;"",M380+N380,"")</f>
        <v/>
      </c>
      <c r="P380" s="25">
        <f>IF(B380&lt;&gt;"",IF(J380="18%",O380,0),"")</f>
        <v/>
      </c>
      <c r="Q380" s="25">
        <f>IF(B380&lt;&gt;"",IF(J380="ƏDV-yə cəlb edilmir",O380,0),"")</f>
        <v/>
      </c>
      <c r="R380" s="25">
        <f>IF(B380&lt;&gt;"",IF(J380="ƏDV-dən azad",O380,0),"")</f>
        <v/>
      </c>
      <c r="S380" s="25">
        <f>IF(B380&lt;&gt;"",IF(J380="0%",O380,0),"")</f>
        <v/>
      </c>
      <c r="T380" s="25">
        <f>IF(B380&lt;&gt;"",ROUND(P380*0.18,4),"")</f>
        <v/>
      </c>
      <c r="U380" s="25">
        <f>IF(B380&lt;&gt;"",O380+T380+N(K380),"")</f>
        <v/>
      </c>
      <c r="V380" s="26">
        <f>IF(B380&lt;&gt;"",TRIM(IF(OR(LEN(B380)&lt;&gt;10,ISERROR(--B380)),"Mal kodu 10 rəqəm olmalıdır. ",IF(ISNA(MATCH(B380,Kodlar!$A$2:$A$13650,0)),"Kod klassifikatorda tapılmadı. ",""))&amp;IF(D380="","Ad boşdur. ","")&amp;IF(E380="","Ölçü vahidi boşdur. ","")&amp;IF(N(F380)&lt;=0,"Miqdar 0-dan böyük olmalıdır. ","")&amp;IF(G380="","Qiymət boşdur. ","")&amp;IF(J380="","ƏDV rejimini seçin. ","")),IF(COUNTA(D380,F380,G380)&gt;0,"Mal kodu boşdur.",""))</f>
        <v/>
      </c>
    </row>
    <row r="381">
      <c r="A381" s="17">
        <f>IF(B381&lt;&gt;"",ROW()-4,"")</f>
        <v/>
      </c>
      <c r="B381" s="22" t="n"/>
      <c r="C381" s="23">
        <f>IF(B381&lt;&gt;"",IFERROR(VLOOKUP(B381,Kodlar!$A$2:$B$13650,2,FALSE),"⚠ Kod siyahıda tapılmadı"),"")</f>
        <v/>
      </c>
      <c r="D381" s="22" t="n"/>
      <c r="E381" s="22" t="n"/>
      <c r="F381" s="24" t="n"/>
      <c r="G381" s="24" t="n"/>
      <c r="H381" s="24" t="n"/>
      <c r="I381" s="24" t="n"/>
      <c r="J381" s="24" t="n"/>
      <c r="K381" s="24" t="n"/>
      <c r="L381" s="22" t="n"/>
      <c r="M381" s="25">
        <f>IF(B381&lt;&gt;"",ROUND(N(F381)*N(G381),4),"")</f>
        <v/>
      </c>
      <c r="N381" s="25">
        <f>IF(B381&lt;&gt;"",IF(I381&lt;&gt;"",ROUND(N(I381),4),ROUND(M381*N(H381)/100,4)),"")</f>
        <v/>
      </c>
      <c r="O381" s="25">
        <f>IF(B381&lt;&gt;"",M381+N381,"")</f>
        <v/>
      </c>
      <c r="P381" s="25">
        <f>IF(B381&lt;&gt;"",IF(J381="18%",O381,0),"")</f>
        <v/>
      </c>
      <c r="Q381" s="25">
        <f>IF(B381&lt;&gt;"",IF(J381="ƏDV-yə cəlb edilmir",O381,0),"")</f>
        <v/>
      </c>
      <c r="R381" s="25">
        <f>IF(B381&lt;&gt;"",IF(J381="ƏDV-dən azad",O381,0),"")</f>
        <v/>
      </c>
      <c r="S381" s="25">
        <f>IF(B381&lt;&gt;"",IF(J381="0%",O381,0),"")</f>
        <v/>
      </c>
      <c r="T381" s="25">
        <f>IF(B381&lt;&gt;"",ROUND(P381*0.18,4),"")</f>
        <v/>
      </c>
      <c r="U381" s="25">
        <f>IF(B381&lt;&gt;"",O381+T381+N(K381),"")</f>
        <v/>
      </c>
      <c r="V381" s="26">
        <f>IF(B381&lt;&gt;"",TRIM(IF(OR(LEN(B381)&lt;&gt;10,ISERROR(--B381)),"Mal kodu 10 rəqəm olmalıdır. ",IF(ISNA(MATCH(B381,Kodlar!$A$2:$A$13650,0)),"Kod klassifikatorda tapılmadı. ",""))&amp;IF(D381="","Ad boşdur. ","")&amp;IF(E381="","Ölçü vahidi boşdur. ","")&amp;IF(N(F381)&lt;=0,"Miqdar 0-dan böyük olmalıdır. ","")&amp;IF(G381="","Qiymət boşdur. ","")&amp;IF(J381="","ƏDV rejimini seçin. ","")),IF(COUNTA(D381,F381,G381)&gt;0,"Mal kodu boşdur.",""))</f>
        <v/>
      </c>
    </row>
    <row r="382">
      <c r="A382" s="17">
        <f>IF(B382&lt;&gt;"",ROW()-4,"")</f>
        <v/>
      </c>
      <c r="B382" s="22" t="n"/>
      <c r="C382" s="23">
        <f>IF(B382&lt;&gt;"",IFERROR(VLOOKUP(B382,Kodlar!$A$2:$B$13650,2,FALSE),"⚠ Kod siyahıda tapılmadı"),"")</f>
        <v/>
      </c>
      <c r="D382" s="22" t="n"/>
      <c r="E382" s="22" t="n"/>
      <c r="F382" s="24" t="n"/>
      <c r="G382" s="24" t="n"/>
      <c r="H382" s="24" t="n"/>
      <c r="I382" s="24" t="n"/>
      <c r="J382" s="24" t="n"/>
      <c r="K382" s="24" t="n"/>
      <c r="L382" s="22" t="n"/>
      <c r="M382" s="25">
        <f>IF(B382&lt;&gt;"",ROUND(N(F382)*N(G382),4),"")</f>
        <v/>
      </c>
      <c r="N382" s="25">
        <f>IF(B382&lt;&gt;"",IF(I382&lt;&gt;"",ROUND(N(I382),4),ROUND(M382*N(H382)/100,4)),"")</f>
        <v/>
      </c>
      <c r="O382" s="25">
        <f>IF(B382&lt;&gt;"",M382+N382,"")</f>
        <v/>
      </c>
      <c r="P382" s="25">
        <f>IF(B382&lt;&gt;"",IF(J382="18%",O382,0),"")</f>
        <v/>
      </c>
      <c r="Q382" s="25">
        <f>IF(B382&lt;&gt;"",IF(J382="ƏDV-yə cəlb edilmir",O382,0),"")</f>
        <v/>
      </c>
      <c r="R382" s="25">
        <f>IF(B382&lt;&gt;"",IF(J382="ƏDV-dən azad",O382,0),"")</f>
        <v/>
      </c>
      <c r="S382" s="25">
        <f>IF(B382&lt;&gt;"",IF(J382="0%",O382,0),"")</f>
        <v/>
      </c>
      <c r="T382" s="25">
        <f>IF(B382&lt;&gt;"",ROUND(P382*0.18,4),"")</f>
        <v/>
      </c>
      <c r="U382" s="25">
        <f>IF(B382&lt;&gt;"",O382+T382+N(K382),"")</f>
        <v/>
      </c>
      <c r="V382" s="26">
        <f>IF(B382&lt;&gt;"",TRIM(IF(OR(LEN(B382)&lt;&gt;10,ISERROR(--B382)),"Mal kodu 10 rəqəm olmalıdır. ",IF(ISNA(MATCH(B382,Kodlar!$A$2:$A$13650,0)),"Kod klassifikatorda tapılmadı. ",""))&amp;IF(D382="","Ad boşdur. ","")&amp;IF(E382="","Ölçü vahidi boşdur. ","")&amp;IF(N(F382)&lt;=0,"Miqdar 0-dan böyük olmalıdır. ","")&amp;IF(G382="","Qiymət boşdur. ","")&amp;IF(J382="","ƏDV rejimini seçin. ","")),IF(COUNTA(D382,F382,G382)&gt;0,"Mal kodu boşdur.",""))</f>
        <v/>
      </c>
    </row>
    <row r="383">
      <c r="A383" s="17">
        <f>IF(B383&lt;&gt;"",ROW()-4,"")</f>
        <v/>
      </c>
      <c r="B383" s="22" t="n"/>
      <c r="C383" s="23">
        <f>IF(B383&lt;&gt;"",IFERROR(VLOOKUP(B383,Kodlar!$A$2:$B$13650,2,FALSE),"⚠ Kod siyahıda tapılmadı"),"")</f>
        <v/>
      </c>
      <c r="D383" s="22" t="n"/>
      <c r="E383" s="22" t="n"/>
      <c r="F383" s="24" t="n"/>
      <c r="G383" s="24" t="n"/>
      <c r="H383" s="24" t="n"/>
      <c r="I383" s="24" t="n"/>
      <c r="J383" s="24" t="n"/>
      <c r="K383" s="24" t="n"/>
      <c r="L383" s="22" t="n"/>
      <c r="M383" s="25">
        <f>IF(B383&lt;&gt;"",ROUND(N(F383)*N(G383),4),"")</f>
        <v/>
      </c>
      <c r="N383" s="25">
        <f>IF(B383&lt;&gt;"",IF(I383&lt;&gt;"",ROUND(N(I383),4),ROUND(M383*N(H383)/100,4)),"")</f>
        <v/>
      </c>
      <c r="O383" s="25">
        <f>IF(B383&lt;&gt;"",M383+N383,"")</f>
        <v/>
      </c>
      <c r="P383" s="25">
        <f>IF(B383&lt;&gt;"",IF(J383="18%",O383,0),"")</f>
        <v/>
      </c>
      <c r="Q383" s="25">
        <f>IF(B383&lt;&gt;"",IF(J383="ƏDV-yə cəlb edilmir",O383,0),"")</f>
        <v/>
      </c>
      <c r="R383" s="25">
        <f>IF(B383&lt;&gt;"",IF(J383="ƏDV-dən azad",O383,0),"")</f>
        <v/>
      </c>
      <c r="S383" s="25">
        <f>IF(B383&lt;&gt;"",IF(J383="0%",O383,0),"")</f>
        <v/>
      </c>
      <c r="T383" s="25">
        <f>IF(B383&lt;&gt;"",ROUND(P383*0.18,4),"")</f>
        <v/>
      </c>
      <c r="U383" s="25">
        <f>IF(B383&lt;&gt;"",O383+T383+N(K383),"")</f>
        <v/>
      </c>
      <c r="V383" s="26">
        <f>IF(B383&lt;&gt;"",TRIM(IF(OR(LEN(B383)&lt;&gt;10,ISERROR(--B383)),"Mal kodu 10 rəqəm olmalıdır. ",IF(ISNA(MATCH(B383,Kodlar!$A$2:$A$13650,0)),"Kod klassifikatorda tapılmadı. ",""))&amp;IF(D383="","Ad boşdur. ","")&amp;IF(E383="","Ölçü vahidi boşdur. ","")&amp;IF(N(F383)&lt;=0,"Miqdar 0-dan böyük olmalıdır. ","")&amp;IF(G383="","Qiymət boşdur. ","")&amp;IF(J383="","ƏDV rejimini seçin. ","")),IF(COUNTA(D383,F383,G383)&gt;0,"Mal kodu boşdur.",""))</f>
        <v/>
      </c>
    </row>
    <row r="384">
      <c r="A384" s="17">
        <f>IF(B384&lt;&gt;"",ROW()-4,"")</f>
        <v/>
      </c>
      <c r="B384" s="22" t="n"/>
      <c r="C384" s="23">
        <f>IF(B384&lt;&gt;"",IFERROR(VLOOKUP(B384,Kodlar!$A$2:$B$13650,2,FALSE),"⚠ Kod siyahıda tapılmadı"),"")</f>
        <v/>
      </c>
      <c r="D384" s="22" t="n"/>
      <c r="E384" s="22" t="n"/>
      <c r="F384" s="24" t="n"/>
      <c r="G384" s="24" t="n"/>
      <c r="H384" s="24" t="n"/>
      <c r="I384" s="24" t="n"/>
      <c r="J384" s="24" t="n"/>
      <c r="K384" s="24" t="n"/>
      <c r="L384" s="22" t="n"/>
      <c r="M384" s="25">
        <f>IF(B384&lt;&gt;"",ROUND(N(F384)*N(G384),4),"")</f>
        <v/>
      </c>
      <c r="N384" s="25">
        <f>IF(B384&lt;&gt;"",IF(I384&lt;&gt;"",ROUND(N(I384),4),ROUND(M384*N(H384)/100,4)),"")</f>
        <v/>
      </c>
      <c r="O384" s="25">
        <f>IF(B384&lt;&gt;"",M384+N384,"")</f>
        <v/>
      </c>
      <c r="P384" s="25">
        <f>IF(B384&lt;&gt;"",IF(J384="18%",O384,0),"")</f>
        <v/>
      </c>
      <c r="Q384" s="25">
        <f>IF(B384&lt;&gt;"",IF(J384="ƏDV-yə cəlb edilmir",O384,0),"")</f>
        <v/>
      </c>
      <c r="R384" s="25">
        <f>IF(B384&lt;&gt;"",IF(J384="ƏDV-dən azad",O384,0),"")</f>
        <v/>
      </c>
      <c r="S384" s="25">
        <f>IF(B384&lt;&gt;"",IF(J384="0%",O384,0),"")</f>
        <v/>
      </c>
      <c r="T384" s="25">
        <f>IF(B384&lt;&gt;"",ROUND(P384*0.18,4),"")</f>
        <v/>
      </c>
      <c r="U384" s="25">
        <f>IF(B384&lt;&gt;"",O384+T384+N(K384),"")</f>
        <v/>
      </c>
      <c r="V384" s="26">
        <f>IF(B384&lt;&gt;"",TRIM(IF(OR(LEN(B384)&lt;&gt;10,ISERROR(--B384)),"Mal kodu 10 rəqəm olmalıdır. ",IF(ISNA(MATCH(B384,Kodlar!$A$2:$A$13650,0)),"Kod klassifikatorda tapılmadı. ",""))&amp;IF(D384="","Ad boşdur. ","")&amp;IF(E384="","Ölçü vahidi boşdur. ","")&amp;IF(N(F384)&lt;=0,"Miqdar 0-dan böyük olmalıdır. ","")&amp;IF(G384="","Qiymət boşdur. ","")&amp;IF(J384="","ƏDV rejimini seçin. ","")),IF(COUNTA(D384,F384,G384)&gt;0,"Mal kodu boşdur.",""))</f>
        <v/>
      </c>
    </row>
    <row r="385">
      <c r="A385" s="17">
        <f>IF(B385&lt;&gt;"",ROW()-4,"")</f>
        <v/>
      </c>
      <c r="B385" s="22" t="n"/>
      <c r="C385" s="23">
        <f>IF(B385&lt;&gt;"",IFERROR(VLOOKUP(B385,Kodlar!$A$2:$B$13650,2,FALSE),"⚠ Kod siyahıda tapılmadı"),"")</f>
        <v/>
      </c>
      <c r="D385" s="22" t="n"/>
      <c r="E385" s="22" t="n"/>
      <c r="F385" s="24" t="n"/>
      <c r="G385" s="24" t="n"/>
      <c r="H385" s="24" t="n"/>
      <c r="I385" s="24" t="n"/>
      <c r="J385" s="24" t="n"/>
      <c r="K385" s="24" t="n"/>
      <c r="L385" s="22" t="n"/>
      <c r="M385" s="25">
        <f>IF(B385&lt;&gt;"",ROUND(N(F385)*N(G385),4),"")</f>
        <v/>
      </c>
      <c r="N385" s="25">
        <f>IF(B385&lt;&gt;"",IF(I385&lt;&gt;"",ROUND(N(I385),4),ROUND(M385*N(H385)/100,4)),"")</f>
        <v/>
      </c>
      <c r="O385" s="25">
        <f>IF(B385&lt;&gt;"",M385+N385,"")</f>
        <v/>
      </c>
      <c r="P385" s="25">
        <f>IF(B385&lt;&gt;"",IF(J385="18%",O385,0),"")</f>
        <v/>
      </c>
      <c r="Q385" s="25">
        <f>IF(B385&lt;&gt;"",IF(J385="ƏDV-yə cəlb edilmir",O385,0),"")</f>
        <v/>
      </c>
      <c r="R385" s="25">
        <f>IF(B385&lt;&gt;"",IF(J385="ƏDV-dən azad",O385,0),"")</f>
        <v/>
      </c>
      <c r="S385" s="25">
        <f>IF(B385&lt;&gt;"",IF(J385="0%",O385,0),"")</f>
        <v/>
      </c>
      <c r="T385" s="25">
        <f>IF(B385&lt;&gt;"",ROUND(P385*0.18,4),"")</f>
        <v/>
      </c>
      <c r="U385" s="25">
        <f>IF(B385&lt;&gt;"",O385+T385+N(K385),"")</f>
        <v/>
      </c>
      <c r="V385" s="26">
        <f>IF(B385&lt;&gt;"",TRIM(IF(OR(LEN(B385)&lt;&gt;10,ISERROR(--B385)),"Mal kodu 10 rəqəm olmalıdır. ",IF(ISNA(MATCH(B385,Kodlar!$A$2:$A$13650,0)),"Kod klassifikatorda tapılmadı. ",""))&amp;IF(D385="","Ad boşdur. ","")&amp;IF(E385="","Ölçü vahidi boşdur. ","")&amp;IF(N(F385)&lt;=0,"Miqdar 0-dan böyük olmalıdır. ","")&amp;IF(G385="","Qiymət boşdur. ","")&amp;IF(J385="","ƏDV rejimini seçin. ","")),IF(COUNTA(D385,F385,G385)&gt;0,"Mal kodu boşdur.",""))</f>
        <v/>
      </c>
    </row>
    <row r="386">
      <c r="A386" s="17">
        <f>IF(B386&lt;&gt;"",ROW()-4,"")</f>
        <v/>
      </c>
      <c r="B386" s="22" t="n"/>
      <c r="C386" s="23">
        <f>IF(B386&lt;&gt;"",IFERROR(VLOOKUP(B386,Kodlar!$A$2:$B$13650,2,FALSE),"⚠ Kod siyahıda tapılmadı"),"")</f>
        <v/>
      </c>
      <c r="D386" s="22" t="n"/>
      <c r="E386" s="22" t="n"/>
      <c r="F386" s="24" t="n"/>
      <c r="G386" s="24" t="n"/>
      <c r="H386" s="24" t="n"/>
      <c r="I386" s="24" t="n"/>
      <c r="J386" s="24" t="n"/>
      <c r="K386" s="24" t="n"/>
      <c r="L386" s="22" t="n"/>
      <c r="M386" s="25">
        <f>IF(B386&lt;&gt;"",ROUND(N(F386)*N(G386),4),"")</f>
        <v/>
      </c>
      <c r="N386" s="25">
        <f>IF(B386&lt;&gt;"",IF(I386&lt;&gt;"",ROUND(N(I386),4),ROUND(M386*N(H386)/100,4)),"")</f>
        <v/>
      </c>
      <c r="O386" s="25">
        <f>IF(B386&lt;&gt;"",M386+N386,"")</f>
        <v/>
      </c>
      <c r="P386" s="25">
        <f>IF(B386&lt;&gt;"",IF(J386="18%",O386,0),"")</f>
        <v/>
      </c>
      <c r="Q386" s="25">
        <f>IF(B386&lt;&gt;"",IF(J386="ƏDV-yə cəlb edilmir",O386,0),"")</f>
        <v/>
      </c>
      <c r="R386" s="25">
        <f>IF(B386&lt;&gt;"",IF(J386="ƏDV-dən azad",O386,0),"")</f>
        <v/>
      </c>
      <c r="S386" s="25">
        <f>IF(B386&lt;&gt;"",IF(J386="0%",O386,0),"")</f>
        <v/>
      </c>
      <c r="T386" s="25">
        <f>IF(B386&lt;&gt;"",ROUND(P386*0.18,4),"")</f>
        <v/>
      </c>
      <c r="U386" s="25">
        <f>IF(B386&lt;&gt;"",O386+T386+N(K386),"")</f>
        <v/>
      </c>
      <c r="V386" s="26">
        <f>IF(B386&lt;&gt;"",TRIM(IF(OR(LEN(B386)&lt;&gt;10,ISERROR(--B386)),"Mal kodu 10 rəqəm olmalıdır. ",IF(ISNA(MATCH(B386,Kodlar!$A$2:$A$13650,0)),"Kod klassifikatorda tapılmadı. ",""))&amp;IF(D386="","Ad boşdur. ","")&amp;IF(E386="","Ölçü vahidi boşdur. ","")&amp;IF(N(F386)&lt;=0,"Miqdar 0-dan böyük olmalıdır. ","")&amp;IF(G386="","Qiymət boşdur. ","")&amp;IF(J386="","ƏDV rejimini seçin. ","")),IF(COUNTA(D386,F386,G386)&gt;0,"Mal kodu boşdur.",""))</f>
        <v/>
      </c>
    </row>
    <row r="387">
      <c r="A387" s="17">
        <f>IF(B387&lt;&gt;"",ROW()-4,"")</f>
        <v/>
      </c>
      <c r="B387" s="22" t="n"/>
      <c r="C387" s="23">
        <f>IF(B387&lt;&gt;"",IFERROR(VLOOKUP(B387,Kodlar!$A$2:$B$13650,2,FALSE),"⚠ Kod siyahıda tapılmadı"),"")</f>
        <v/>
      </c>
      <c r="D387" s="22" t="n"/>
      <c r="E387" s="22" t="n"/>
      <c r="F387" s="24" t="n"/>
      <c r="G387" s="24" t="n"/>
      <c r="H387" s="24" t="n"/>
      <c r="I387" s="24" t="n"/>
      <c r="J387" s="24" t="n"/>
      <c r="K387" s="24" t="n"/>
      <c r="L387" s="22" t="n"/>
      <c r="M387" s="25">
        <f>IF(B387&lt;&gt;"",ROUND(N(F387)*N(G387),4),"")</f>
        <v/>
      </c>
      <c r="N387" s="25">
        <f>IF(B387&lt;&gt;"",IF(I387&lt;&gt;"",ROUND(N(I387),4),ROUND(M387*N(H387)/100,4)),"")</f>
        <v/>
      </c>
      <c r="O387" s="25">
        <f>IF(B387&lt;&gt;"",M387+N387,"")</f>
        <v/>
      </c>
      <c r="P387" s="25">
        <f>IF(B387&lt;&gt;"",IF(J387="18%",O387,0),"")</f>
        <v/>
      </c>
      <c r="Q387" s="25">
        <f>IF(B387&lt;&gt;"",IF(J387="ƏDV-yə cəlb edilmir",O387,0),"")</f>
        <v/>
      </c>
      <c r="R387" s="25">
        <f>IF(B387&lt;&gt;"",IF(J387="ƏDV-dən azad",O387,0),"")</f>
        <v/>
      </c>
      <c r="S387" s="25">
        <f>IF(B387&lt;&gt;"",IF(J387="0%",O387,0),"")</f>
        <v/>
      </c>
      <c r="T387" s="25">
        <f>IF(B387&lt;&gt;"",ROUND(P387*0.18,4),"")</f>
        <v/>
      </c>
      <c r="U387" s="25">
        <f>IF(B387&lt;&gt;"",O387+T387+N(K387),"")</f>
        <v/>
      </c>
      <c r="V387" s="26">
        <f>IF(B387&lt;&gt;"",TRIM(IF(OR(LEN(B387)&lt;&gt;10,ISERROR(--B387)),"Mal kodu 10 rəqəm olmalıdır. ",IF(ISNA(MATCH(B387,Kodlar!$A$2:$A$13650,0)),"Kod klassifikatorda tapılmadı. ",""))&amp;IF(D387="","Ad boşdur. ","")&amp;IF(E387="","Ölçü vahidi boşdur. ","")&amp;IF(N(F387)&lt;=0,"Miqdar 0-dan böyük olmalıdır. ","")&amp;IF(G387="","Qiymət boşdur. ","")&amp;IF(J387="","ƏDV rejimini seçin. ","")),IF(COUNTA(D387,F387,G387)&gt;0,"Mal kodu boşdur.",""))</f>
        <v/>
      </c>
    </row>
    <row r="388">
      <c r="A388" s="17">
        <f>IF(B388&lt;&gt;"",ROW()-4,"")</f>
        <v/>
      </c>
      <c r="B388" s="22" t="n"/>
      <c r="C388" s="23">
        <f>IF(B388&lt;&gt;"",IFERROR(VLOOKUP(B388,Kodlar!$A$2:$B$13650,2,FALSE),"⚠ Kod siyahıda tapılmadı"),"")</f>
        <v/>
      </c>
      <c r="D388" s="22" t="n"/>
      <c r="E388" s="22" t="n"/>
      <c r="F388" s="24" t="n"/>
      <c r="G388" s="24" t="n"/>
      <c r="H388" s="24" t="n"/>
      <c r="I388" s="24" t="n"/>
      <c r="J388" s="24" t="n"/>
      <c r="K388" s="24" t="n"/>
      <c r="L388" s="22" t="n"/>
      <c r="M388" s="25">
        <f>IF(B388&lt;&gt;"",ROUND(N(F388)*N(G388),4),"")</f>
        <v/>
      </c>
      <c r="N388" s="25">
        <f>IF(B388&lt;&gt;"",IF(I388&lt;&gt;"",ROUND(N(I388),4),ROUND(M388*N(H388)/100,4)),"")</f>
        <v/>
      </c>
      <c r="O388" s="25">
        <f>IF(B388&lt;&gt;"",M388+N388,"")</f>
        <v/>
      </c>
      <c r="P388" s="25">
        <f>IF(B388&lt;&gt;"",IF(J388="18%",O388,0),"")</f>
        <v/>
      </c>
      <c r="Q388" s="25">
        <f>IF(B388&lt;&gt;"",IF(J388="ƏDV-yə cəlb edilmir",O388,0),"")</f>
        <v/>
      </c>
      <c r="R388" s="25">
        <f>IF(B388&lt;&gt;"",IF(J388="ƏDV-dən azad",O388,0),"")</f>
        <v/>
      </c>
      <c r="S388" s="25">
        <f>IF(B388&lt;&gt;"",IF(J388="0%",O388,0),"")</f>
        <v/>
      </c>
      <c r="T388" s="25">
        <f>IF(B388&lt;&gt;"",ROUND(P388*0.18,4),"")</f>
        <v/>
      </c>
      <c r="U388" s="25">
        <f>IF(B388&lt;&gt;"",O388+T388+N(K388),"")</f>
        <v/>
      </c>
      <c r="V388" s="26">
        <f>IF(B388&lt;&gt;"",TRIM(IF(OR(LEN(B388)&lt;&gt;10,ISERROR(--B388)),"Mal kodu 10 rəqəm olmalıdır. ",IF(ISNA(MATCH(B388,Kodlar!$A$2:$A$13650,0)),"Kod klassifikatorda tapılmadı. ",""))&amp;IF(D388="","Ad boşdur. ","")&amp;IF(E388="","Ölçü vahidi boşdur. ","")&amp;IF(N(F388)&lt;=0,"Miqdar 0-dan böyük olmalıdır. ","")&amp;IF(G388="","Qiymət boşdur. ","")&amp;IF(J388="","ƏDV rejimini seçin. ","")),IF(COUNTA(D388,F388,G388)&gt;0,"Mal kodu boşdur.",""))</f>
        <v/>
      </c>
    </row>
    <row r="389">
      <c r="A389" s="17">
        <f>IF(B389&lt;&gt;"",ROW()-4,"")</f>
        <v/>
      </c>
      <c r="B389" s="22" t="n"/>
      <c r="C389" s="23">
        <f>IF(B389&lt;&gt;"",IFERROR(VLOOKUP(B389,Kodlar!$A$2:$B$13650,2,FALSE),"⚠ Kod siyahıda tapılmadı"),"")</f>
        <v/>
      </c>
      <c r="D389" s="22" t="n"/>
      <c r="E389" s="22" t="n"/>
      <c r="F389" s="24" t="n"/>
      <c r="G389" s="24" t="n"/>
      <c r="H389" s="24" t="n"/>
      <c r="I389" s="24" t="n"/>
      <c r="J389" s="24" t="n"/>
      <c r="K389" s="24" t="n"/>
      <c r="L389" s="22" t="n"/>
      <c r="M389" s="25">
        <f>IF(B389&lt;&gt;"",ROUND(N(F389)*N(G389),4),"")</f>
        <v/>
      </c>
      <c r="N389" s="25">
        <f>IF(B389&lt;&gt;"",IF(I389&lt;&gt;"",ROUND(N(I389),4),ROUND(M389*N(H389)/100,4)),"")</f>
        <v/>
      </c>
      <c r="O389" s="25">
        <f>IF(B389&lt;&gt;"",M389+N389,"")</f>
        <v/>
      </c>
      <c r="P389" s="25">
        <f>IF(B389&lt;&gt;"",IF(J389="18%",O389,0),"")</f>
        <v/>
      </c>
      <c r="Q389" s="25">
        <f>IF(B389&lt;&gt;"",IF(J389="ƏDV-yə cəlb edilmir",O389,0),"")</f>
        <v/>
      </c>
      <c r="R389" s="25">
        <f>IF(B389&lt;&gt;"",IF(J389="ƏDV-dən azad",O389,0),"")</f>
        <v/>
      </c>
      <c r="S389" s="25">
        <f>IF(B389&lt;&gt;"",IF(J389="0%",O389,0),"")</f>
        <v/>
      </c>
      <c r="T389" s="25">
        <f>IF(B389&lt;&gt;"",ROUND(P389*0.18,4),"")</f>
        <v/>
      </c>
      <c r="U389" s="25">
        <f>IF(B389&lt;&gt;"",O389+T389+N(K389),"")</f>
        <v/>
      </c>
      <c r="V389" s="26">
        <f>IF(B389&lt;&gt;"",TRIM(IF(OR(LEN(B389)&lt;&gt;10,ISERROR(--B389)),"Mal kodu 10 rəqəm olmalıdır. ",IF(ISNA(MATCH(B389,Kodlar!$A$2:$A$13650,0)),"Kod klassifikatorda tapılmadı. ",""))&amp;IF(D389="","Ad boşdur. ","")&amp;IF(E389="","Ölçü vahidi boşdur. ","")&amp;IF(N(F389)&lt;=0,"Miqdar 0-dan böyük olmalıdır. ","")&amp;IF(G389="","Qiymət boşdur. ","")&amp;IF(J389="","ƏDV rejimini seçin. ","")),IF(COUNTA(D389,F389,G389)&gt;0,"Mal kodu boşdur.",""))</f>
        <v/>
      </c>
    </row>
    <row r="390">
      <c r="A390" s="17">
        <f>IF(B390&lt;&gt;"",ROW()-4,"")</f>
        <v/>
      </c>
      <c r="B390" s="22" t="n"/>
      <c r="C390" s="23">
        <f>IF(B390&lt;&gt;"",IFERROR(VLOOKUP(B390,Kodlar!$A$2:$B$13650,2,FALSE),"⚠ Kod siyahıda tapılmadı"),"")</f>
        <v/>
      </c>
      <c r="D390" s="22" t="n"/>
      <c r="E390" s="22" t="n"/>
      <c r="F390" s="24" t="n"/>
      <c r="G390" s="24" t="n"/>
      <c r="H390" s="24" t="n"/>
      <c r="I390" s="24" t="n"/>
      <c r="J390" s="24" t="n"/>
      <c r="K390" s="24" t="n"/>
      <c r="L390" s="22" t="n"/>
      <c r="M390" s="25">
        <f>IF(B390&lt;&gt;"",ROUND(N(F390)*N(G390),4),"")</f>
        <v/>
      </c>
      <c r="N390" s="25">
        <f>IF(B390&lt;&gt;"",IF(I390&lt;&gt;"",ROUND(N(I390),4),ROUND(M390*N(H390)/100,4)),"")</f>
        <v/>
      </c>
      <c r="O390" s="25">
        <f>IF(B390&lt;&gt;"",M390+N390,"")</f>
        <v/>
      </c>
      <c r="P390" s="25">
        <f>IF(B390&lt;&gt;"",IF(J390="18%",O390,0),"")</f>
        <v/>
      </c>
      <c r="Q390" s="25">
        <f>IF(B390&lt;&gt;"",IF(J390="ƏDV-yə cəlb edilmir",O390,0),"")</f>
        <v/>
      </c>
      <c r="R390" s="25">
        <f>IF(B390&lt;&gt;"",IF(J390="ƏDV-dən azad",O390,0),"")</f>
        <v/>
      </c>
      <c r="S390" s="25">
        <f>IF(B390&lt;&gt;"",IF(J390="0%",O390,0),"")</f>
        <v/>
      </c>
      <c r="T390" s="25">
        <f>IF(B390&lt;&gt;"",ROUND(P390*0.18,4),"")</f>
        <v/>
      </c>
      <c r="U390" s="25">
        <f>IF(B390&lt;&gt;"",O390+T390+N(K390),"")</f>
        <v/>
      </c>
      <c r="V390" s="26">
        <f>IF(B390&lt;&gt;"",TRIM(IF(OR(LEN(B390)&lt;&gt;10,ISERROR(--B390)),"Mal kodu 10 rəqəm olmalıdır. ",IF(ISNA(MATCH(B390,Kodlar!$A$2:$A$13650,0)),"Kod klassifikatorda tapılmadı. ",""))&amp;IF(D390="","Ad boşdur. ","")&amp;IF(E390="","Ölçü vahidi boşdur. ","")&amp;IF(N(F390)&lt;=0,"Miqdar 0-dan böyük olmalıdır. ","")&amp;IF(G390="","Qiymət boşdur. ","")&amp;IF(J390="","ƏDV rejimini seçin. ","")),IF(COUNTA(D390,F390,G390)&gt;0,"Mal kodu boşdur.",""))</f>
        <v/>
      </c>
    </row>
    <row r="391">
      <c r="A391" s="17">
        <f>IF(B391&lt;&gt;"",ROW()-4,"")</f>
        <v/>
      </c>
      <c r="B391" s="22" t="n"/>
      <c r="C391" s="23">
        <f>IF(B391&lt;&gt;"",IFERROR(VLOOKUP(B391,Kodlar!$A$2:$B$13650,2,FALSE),"⚠ Kod siyahıda tapılmadı"),"")</f>
        <v/>
      </c>
      <c r="D391" s="22" t="n"/>
      <c r="E391" s="22" t="n"/>
      <c r="F391" s="24" t="n"/>
      <c r="G391" s="24" t="n"/>
      <c r="H391" s="24" t="n"/>
      <c r="I391" s="24" t="n"/>
      <c r="J391" s="24" t="n"/>
      <c r="K391" s="24" t="n"/>
      <c r="L391" s="22" t="n"/>
      <c r="M391" s="25">
        <f>IF(B391&lt;&gt;"",ROUND(N(F391)*N(G391),4),"")</f>
        <v/>
      </c>
      <c r="N391" s="25">
        <f>IF(B391&lt;&gt;"",IF(I391&lt;&gt;"",ROUND(N(I391),4),ROUND(M391*N(H391)/100,4)),"")</f>
        <v/>
      </c>
      <c r="O391" s="25">
        <f>IF(B391&lt;&gt;"",M391+N391,"")</f>
        <v/>
      </c>
      <c r="P391" s="25">
        <f>IF(B391&lt;&gt;"",IF(J391="18%",O391,0),"")</f>
        <v/>
      </c>
      <c r="Q391" s="25">
        <f>IF(B391&lt;&gt;"",IF(J391="ƏDV-yə cəlb edilmir",O391,0),"")</f>
        <v/>
      </c>
      <c r="R391" s="25">
        <f>IF(B391&lt;&gt;"",IF(J391="ƏDV-dən azad",O391,0),"")</f>
        <v/>
      </c>
      <c r="S391" s="25">
        <f>IF(B391&lt;&gt;"",IF(J391="0%",O391,0),"")</f>
        <v/>
      </c>
      <c r="T391" s="25">
        <f>IF(B391&lt;&gt;"",ROUND(P391*0.18,4),"")</f>
        <v/>
      </c>
      <c r="U391" s="25">
        <f>IF(B391&lt;&gt;"",O391+T391+N(K391),"")</f>
        <v/>
      </c>
      <c r="V391" s="26">
        <f>IF(B391&lt;&gt;"",TRIM(IF(OR(LEN(B391)&lt;&gt;10,ISERROR(--B391)),"Mal kodu 10 rəqəm olmalıdır. ",IF(ISNA(MATCH(B391,Kodlar!$A$2:$A$13650,0)),"Kod klassifikatorda tapılmadı. ",""))&amp;IF(D391="","Ad boşdur. ","")&amp;IF(E391="","Ölçü vahidi boşdur. ","")&amp;IF(N(F391)&lt;=0,"Miqdar 0-dan böyük olmalıdır. ","")&amp;IF(G391="","Qiymət boşdur. ","")&amp;IF(J391="","ƏDV rejimini seçin. ","")),IF(COUNTA(D391,F391,G391)&gt;0,"Mal kodu boşdur.",""))</f>
        <v/>
      </c>
    </row>
    <row r="392">
      <c r="A392" s="17">
        <f>IF(B392&lt;&gt;"",ROW()-4,"")</f>
        <v/>
      </c>
      <c r="B392" s="22" t="n"/>
      <c r="C392" s="23">
        <f>IF(B392&lt;&gt;"",IFERROR(VLOOKUP(B392,Kodlar!$A$2:$B$13650,2,FALSE),"⚠ Kod siyahıda tapılmadı"),"")</f>
        <v/>
      </c>
      <c r="D392" s="22" t="n"/>
      <c r="E392" s="22" t="n"/>
      <c r="F392" s="24" t="n"/>
      <c r="G392" s="24" t="n"/>
      <c r="H392" s="24" t="n"/>
      <c r="I392" s="24" t="n"/>
      <c r="J392" s="24" t="n"/>
      <c r="K392" s="24" t="n"/>
      <c r="L392" s="22" t="n"/>
      <c r="M392" s="25">
        <f>IF(B392&lt;&gt;"",ROUND(N(F392)*N(G392),4),"")</f>
        <v/>
      </c>
      <c r="N392" s="25">
        <f>IF(B392&lt;&gt;"",IF(I392&lt;&gt;"",ROUND(N(I392),4),ROUND(M392*N(H392)/100,4)),"")</f>
        <v/>
      </c>
      <c r="O392" s="25">
        <f>IF(B392&lt;&gt;"",M392+N392,"")</f>
        <v/>
      </c>
      <c r="P392" s="25">
        <f>IF(B392&lt;&gt;"",IF(J392="18%",O392,0),"")</f>
        <v/>
      </c>
      <c r="Q392" s="25">
        <f>IF(B392&lt;&gt;"",IF(J392="ƏDV-yə cəlb edilmir",O392,0),"")</f>
        <v/>
      </c>
      <c r="R392" s="25">
        <f>IF(B392&lt;&gt;"",IF(J392="ƏDV-dən azad",O392,0),"")</f>
        <v/>
      </c>
      <c r="S392" s="25">
        <f>IF(B392&lt;&gt;"",IF(J392="0%",O392,0),"")</f>
        <v/>
      </c>
      <c r="T392" s="25">
        <f>IF(B392&lt;&gt;"",ROUND(P392*0.18,4),"")</f>
        <v/>
      </c>
      <c r="U392" s="25">
        <f>IF(B392&lt;&gt;"",O392+T392+N(K392),"")</f>
        <v/>
      </c>
      <c r="V392" s="26">
        <f>IF(B392&lt;&gt;"",TRIM(IF(OR(LEN(B392)&lt;&gt;10,ISERROR(--B392)),"Mal kodu 10 rəqəm olmalıdır. ",IF(ISNA(MATCH(B392,Kodlar!$A$2:$A$13650,0)),"Kod klassifikatorda tapılmadı. ",""))&amp;IF(D392="","Ad boşdur. ","")&amp;IF(E392="","Ölçü vahidi boşdur. ","")&amp;IF(N(F392)&lt;=0,"Miqdar 0-dan böyük olmalıdır. ","")&amp;IF(G392="","Qiymət boşdur. ","")&amp;IF(J392="","ƏDV rejimini seçin. ","")),IF(COUNTA(D392,F392,G392)&gt;0,"Mal kodu boşdur.",""))</f>
        <v/>
      </c>
    </row>
    <row r="393">
      <c r="A393" s="17">
        <f>IF(B393&lt;&gt;"",ROW()-4,"")</f>
        <v/>
      </c>
      <c r="B393" s="22" t="n"/>
      <c r="C393" s="23">
        <f>IF(B393&lt;&gt;"",IFERROR(VLOOKUP(B393,Kodlar!$A$2:$B$13650,2,FALSE),"⚠ Kod siyahıda tapılmadı"),"")</f>
        <v/>
      </c>
      <c r="D393" s="22" t="n"/>
      <c r="E393" s="22" t="n"/>
      <c r="F393" s="24" t="n"/>
      <c r="G393" s="24" t="n"/>
      <c r="H393" s="24" t="n"/>
      <c r="I393" s="24" t="n"/>
      <c r="J393" s="24" t="n"/>
      <c r="K393" s="24" t="n"/>
      <c r="L393" s="22" t="n"/>
      <c r="M393" s="25">
        <f>IF(B393&lt;&gt;"",ROUND(N(F393)*N(G393),4),"")</f>
        <v/>
      </c>
      <c r="N393" s="25">
        <f>IF(B393&lt;&gt;"",IF(I393&lt;&gt;"",ROUND(N(I393),4),ROUND(M393*N(H393)/100,4)),"")</f>
        <v/>
      </c>
      <c r="O393" s="25">
        <f>IF(B393&lt;&gt;"",M393+N393,"")</f>
        <v/>
      </c>
      <c r="P393" s="25">
        <f>IF(B393&lt;&gt;"",IF(J393="18%",O393,0),"")</f>
        <v/>
      </c>
      <c r="Q393" s="25">
        <f>IF(B393&lt;&gt;"",IF(J393="ƏDV-yə cəlb edilmir",O393,0),"")</f>
        <v/>
      </c>
      <c r="R393" s="25">
        <f>IF(B393&lt;&gt;"",IF(J393="ƏDV-dən azad",O393,0),"")</f>
        <v/>
      </c>
      <c r="S393" s="25">
        <f>IF(B393&lt;&gt;"",IF(J393="0%",O393,0),"")</f>
        <v/>
      </c>
      <c r="T393" s="25">
        <f>IF(B393&lt;&gt;"",ROUND(P393*0.18,4),"")</f>
        <v/>
      </c>
      <c r="U393" s="25">
        <f>IF(B393&lt;&gt;"",O393+T393+N(K393),"")</f>
        <v/>
      </c>
      <c r="V393" s="26">
        <f>IF(B393&lt;&gt;"",TRIM(IF(OR(LEN(B393)&lt;&gt;10,ISERROR(--B393)),"Mal kodu 10 rəqəm olmalıdır. ",IF(ISNA(MATCH(B393,Kodlar!$A$2:$A$13650,0)),"Kod klassifikatorda tapılmadı. ",""))&amp;IF(D393="","Ad boşdur. ","")&amp;IF(E393="","Ölçü vahidi boşdur. ","")&amp;IF(N(F393)&lt;=0,"Miqdar 0-dan böyük olmalıdır. ","")&amp;IF(G393="","Qiymət boşdur. ","")&amp;IF(J393="","ƏDV rejimini seçin. ","")),IF(COUNTA(D393,F393,G393)&gt;0,"Mal kodu boşdur.",""))</f>
        <v/>
      </c>
    </row>
    <row r="394">
      <c r="A394" s="17">
        <f>IF(B394&lt;&gt;"",ROW()-4,"")</f>
        <v/>
      </c>
      <c r="B394" s="22" t="n"/>
      <c r="C394" s="23">
        <f>IF(B394&lt;&gt;"",IFERROR(VLOOKUP(B394,Kodlar!$A$2:$B$13650,2,FALSE),"⚠ Kod siyahıda tapılmadı"),"")</f>
        <v/>
      </c>
      <c r="D394" s="22" t="n"/>
      <c r="E394" s="22" t="n"/>
      <c r="F394" s="24" t="n"/>
      <c r="G394" s="24" t="n"/>
      <c r="H394" s="24" t="n"/>
      <c r="I394" s="24" t="n"/>
      <c r="J394" s="24" t="n"/>
      <c r="K394" s="24" t="n"/>
      <c r="L394" s="22" t="n"/>
      <c r="M394" s="25">
        <f>IF(B394&lt;&gt;"",ROUND(N(F394)*N(G394),4),"")</f>
        <v/>
      </c>
      <c r="N394" s="25">
        <f>IF(B394&lt;&gt;"",IF(I394&lt;&gt;"",ROUND(N(I394),4),ROUND(M394*N(H394)/100,4)),"")</f>
        <v/>
      </c>
      <c r="O394" s="25">
        <f>IF(B394&lt;&gt;"",M394+N394,"")</f>
        <v/>
      </c>
      <c r="P394" s="25">
        <f>IF(B394&lt;&gt;"",IF(J394="18%",O394,0),"")</f>
        <v/>
      </c>
      <c r="Q394" s="25">
        <f>IF(B394&lt;&gt;"",IF(J394="ƏDV-yə cəlb edilmir",O394,0),"")</f>
        <v/>
      </c>
      <c r="R394" s="25">
        <f>IF(B394&lt;&gt;"",IF(J394="ƏDV-dən azad",O394,0),"")</f>
        <v/>
      </c>
      <c r="S394" s="25">
        <f>IF(B394&lt;&gt;"",IF(J394="0%",O394,0),"")</f>
        <v/>
      </c>
      <c r="T394" s="25">
        <f>IF(B394&lt;&gt;"",ROUND(P394*0.18,4),"")</f>
        <v/>
      </c>
      <c r="U394" s="25">
        <f>IF(B394&lt;&gt;"",O394+T394+N(K394),"")</f>
        <v/>
      </c>
      <c r="V394" s="26">
        <f>IF(B394&lt;&gt;"",TRIM(IF(OR(LEN(B394)&lt;&gt;10,ISERROR(--B394)),"Mal kodu 10 rəqəm olmalıdır. ",IF(ISNA(MATCH(B394,Kodlar!$A$2:$A$13650,0)),"Kod klassifikatorda tapılmadı. ",""))&amp;IF(D394="","Ad boşdur. ","")&amp;IF(E394="","Ölçü vahidi boşdur. ","")&amp;IF(N(F394)&lt;=0,"Miqdar 0-dan böyük olmalıdır. ","")&amp;IF(G394="","Qiymət boşdur. ","")&amp;IF(J394="","ƏDV rejimini seçin. ","")),IF(COUNTA(D394,F394,G394)&gt;0,"Mal kodu boşdur.",""))</f>
        <v/>
      </c>
    </row>
    <row r="395">
      <c r="A395" s="17">
        <f>IF(B395&lt;&gt;"",ROW()-4,"")</f>
        <v/>
      </c>
      <c r="B395" s="22" t="n"/>
      <c r="C395" s="23">
        <f>IF(B395&lt;&gt;"",IFERROR(VLOOKUP(B395,Kodlar!$A$2:$B$13650,2,FALSE),"⚠ Kod siyahıda tapılmadı"),"")</f>
        <v/>
      </c>
      <c r="D395" s="22" t="n"/>
      <c r="E395" s="22" t="n"/>
      <c r="F395" s="24" t="n"/>
      <c r="G395" s="24" t="n"/>
      <c r="H395" s="24" t="n"/>
      <c r="I395" s="24" t="n"/>
      <c r="J395" s="24" t="n"/>
      <c r="K395" s="24" t="n"/>
      <c r="L395" s="22" t="n"/>
      <c r="M395" s="25">
        <f>IF(B395&lt;&gt;"",ROUND(N(F395)*N(G395),4),"")</f>
        <v/>
      </c>
      <c r="N395" s="25">
        <f>IF(B395&lt;&gt;"",IF(I395&lt;&gt;"",ROUND(N(I395),4),ROUND(M395*N(H395)/100,4)),"")</f>
        <v/>
      </c>
      <c r="O395" s="25">
        <f>IF(B395&lt;&gt;"",M395+N395,"")</f>
        <v/>
      </c>
      <c r="P395" s="25">
        <f>IF(B395&lt;&gt;"",IF(J395="18%",O395,0),"")</f>
        <v/>
      </c>
      <c r="Q395" s="25">
        <f>IF(B395&lt;&gt;"",IF(J395="ƏDV-yə cəlb edilmir",O395,0),"")</f>
        <v/>
      </c>
      <c r="R395" s="25">
        <f>IF(B395&lt;&gt;"",IF(J395="ƏDV-dən azad",O395,0),"")</f>
        <v/>
      </c>
      <c r="S395" s="25">
        <f>IF(B395&lt;&gt;"",IF(J395="0%",O395,0),"")</f>
        <v/>
      </c>
      <c r="T395" s="25">
        <f>IF(B395&lt;&gt;"",ROUND(P395*0.18,4),"")</f>
        <v/>
      </c>
      <c r="U395" s="25">
        <f>IF(B395&lt;&gt;"",O395+T395+N(K395),"")</f>
        <v/>
      </c>
      <c r="V395" s="26">
        <f>IF(B395&lt;&gt;"",TRIM(IF(OR(LEN(B395)&lt;&gt;10,ISERROR(--B395)),"Mal kodu 10 rəqəm olmalıdır. ",IF(ISNA(MATCH(B395,Kodlar!$A$2:$A$13650,0)),"Kod klassifikatorda tapılmadı. ",""))&amp;IF(D395="","Ad boşdur. ","")&amp;IF(E395="","Ölçü vahidi boşdur. ","")&amp;IF(N(F395)&lt;=0,"Miqdar 0-dan böyük olmalıdır. ","")&amp;IF(G395="","Qiymət boşdur. ","")&amp;IF(J395="","ƏDV rejimini seçin. ","")),IF(COUNTA(D395,F395,G395)&gt;0,"Mal kodu boşdur.",""))</f>
        <v/>
      </c>
    </row>
    <row r="396">
      <c r="A396" s="17">
        <f>IF(B396&lt;&gt;"",ROW()-4,"")</f>
        <v/>
      </c>
      <c r="B396" s="22" t="n"/>
      <c r="C396" s="23">
        <f>IF(B396&lt;&gt;"",IFERROR(VLOOKUP(B396,Kodlar!$A$2:$B$13650,2,FALSE),"⚠ Kod siyahıda tapılmadı"),"")</f>
        <v/>
      </c>
      <c r="D396" s="22" t="n"/>
      <c r="E396" s="22" t="n"/>
      <c r="F396" s="24" t="n"/>
      <c r="G396" s="24" t="n"/>
      <c r="H396" s="24" t="n"/>
      <c r="I396" s="24" t="n"/>
      <c r="J396" s="24" t="n"/>
      <c r="K396" s="24" t="n"/>
      <c r="L396" s="22" t="n"/>
      <c r="M396" s="25">
        <f>IF(B396&lt;&gt;"",ROUND(N(F396)*N(G396),4),"")</f>
        <v/>
      </c>
      <c r="N396" s="25">
        <f>IF(B396&lt;&gt;"",IF(I396&lt;&gt;"",ROUND(N(I396),4),ROUND(M396*N(H396)/100,4)),"")</f>
        <v/>
      </c>
      <c r="O396" s="25">
        <f>IF(B396&lt;&gt;"",M396+N396,"")</f>
        <v/>
      </c>
      <c r="P396" s="25">
        <f>IF(B396&lt;&gt;"",IF(J396="18%",O396,0),"")</f>
        <v/>
      </c>
      <c r="Q396" s="25">
        <f>IF(B396&lt;&gt;"",IF(J396="ƏDV-yə cəlb edilmir",O396,0),"")</f>
        <v/>
      </c>
      <c r="R396" s="25">
        <f>IF(B396&lt;&gt;"",IF(J396="ƏDV-dən azad",O396,0),"")</f>
        <v/>
      </c>
      <c r="S396" s="25">
        <f>IF(B396&lt;&gt;"",IF(J396="0%",O396,0),"")</f>
        <v/>
      </c>
      <c r="T396" s="25">
        <f>IF(B396&lt;&gt;"",ROUND(P396*0.18,4),"")</f>
        <v/>
      </c>
      <c r="U396" s="25">
        <f>IF(B396&lt;&gt;"",O396+T396+N(K396),"")</f>
        <v/>
      </c>
      <c r="V396" s="26">
        <f>IF(B396&lt;&gt;"",TRIM(IF(OR(LEN(B396)&lt;&gt;10,ISERROR(--B396)),"Mal kodu 10 rəqəm olmalıdır. ",IF(ISNA(MATCH(B396,Kodlar!$A$2:$A$13650,0)),"Kod klassifikatorda tapılmadı. ",""))&amp;IF(D396="","Ad boşdur. ","")&amp;IF(E396="","Ölçü vahidi boşdur. ","")&amp;IF(N(F396)&lt;=0,"Miqdar 0-dan böyük olmalıdır. ","")&amp;IF(G396="","Qiymət boşdur. ","")&amp;IF(J396="","ƏDV rejimini seçin. ","")),IF(COUNTA(D396,F396,G396)&gt;0,"Mal kodu boşdur.",""))</f>
        <v/>
      </c>
    </row>
    <row r="397">
      <c r="A397" s="17">
        <f>IF(B397&lt;&gt;"",ROW()-4,"")</f>
        <v/>
      </c>
      <c r="B397" s="22" t="n"/>
      <c r="C397" s="23">
        <f>IF(B397&lt;&gt;"",IFERROR(VLOOKUP(B397,Kodlar!$A$2:$B$13650,2,FALSE),"⚠ Kod siyahıda tapılmadı"),"")</f>
        <v/>
      </c>
      <c r="D397" s="22" t="n"/>
      <c r="E397" s="22" t="n"/>
      <c r="F397" s="24" t="n"/>
      <c r="G397" s="24" t="n"/>
      <c r="H397" s="24" t="n"/>
      <c r="I397" s="24" t="n"/>
      <c r="J397" s="24" t="n"/>
      <c r="K397" s="24" t="n"/>
      <c r="L397" s="22" t="n"/>
      <c r="M397" s="25">
        <f>IF(B397&lt;&gt;"",ROUND(N(F397)*N(G397),4),"")</f>
        <v/>
      </c>
      <c r="N397" s="25">
        <f>IF(B397&lt;&gt;"",IF(I397&lt;&gt;"",ROUND(N(I397),4),ROUND(M397*N(H397)/100,4)),"")</f>
        <v/>
      </c>
      <c r="O397" s="25">
        <f>IF(B397&lt;&gt;"",M397+N397,"")</f>
        <v/>
      </c>
      <c r="P397" s="25">
        <f>IF(B397&lt;&gt;"",IF(J397="18%",O397,0),"")</f>
        <v/>
      </c>
      <c r="Q397" s="25">
        <f>IF(B397&lt;&gt;"",IF(J397="ƏDV-yə cəlb edilmir",O397,0),"")</f>
        <v/>
      </c>
      <c r="R397" s="25">
        <f>IF(B397&lt;&gt;"",IF(J397="ƏDV-dən azad",O397,0),"")</f>
        <v/>
      </c>
      <c r="S397" s="25">
        <f>IF(B397&lt;&gt;"",IF(J397="0%",O397,0),"")</f>
        <v/>
      </c>
      <c r="T397" s="25">
        <f>IF(B397&lt;&gt;"",ROUND(P397*0.18,4),"")</f>
        <v/>
      </c>
      <c r="U397" s="25">
        <f>IF(B397&lt;&gt;"",O397+T397+N(K397),"")</f>
        <v/>
      </c>
      <c r="V397" s="26">
        <f>IF(B397&lt;&gt;"",TRIM(IF(OR(LEN(B397)&lt;&gt;10,ISERROR(--B397)),"Mal kodu 10 rəqəm olmalıdır. ",IF(ISNA(MATCH(B397,Kodlar!$A$2:$A$13650,0)),"Kod klassifikatorda tapılmadı. ",""))&amp;IF(D397="","Ad boşdur. ","")&amp;IF(E397="","Ölçü vahidi boşdur. ","")&amp;IF(N(F397)&lt;=0,"Miqdar 0-dan böyük olmalıdır. ","")&amp;IF(G397="","Qiymət boşdur. ","")&amp;IF(J397="","ƏDV rejimini seçin. ","")),IF(COUNTA(D397,F397,G397)&gt;0,"Mal kodu boşdur.",""))</f>
        <v/>
      </c>
    </row>
    <row r="398">
      <c r="A398" s="17">
        <f>IF(B398&lt;&gt;"",ROW()-4,"")</f>
        <v/>
      </c>
      <c r="B398" s="22" t="n"/>
      <c r="C398" s="23">
        <f>IF(B398&lt;&gt;"",IFERROR(VLOOKUP(B398,Kodlar!$A$2:$B$13650,2,FALSE),"⚠ Kod siyahıda tapılmadı"),"")</f>
        <v/>
      </c>
      <c r="D398" s="22" t="n"/>
      <c r="E398" s="22" t="n"/>
      <c r="F398" s="24" t="n"/>
      <c r="G398" s="24" t="n"/>
      <c r="H398" s="24" t="n"/>
      <c r="I398" s="24" t="n"/>
      <c r="J398" s="24" t="n"/>
      <c r="K398" s="24" t="n"/>
      <c r="L398" s="22" t="n"/>
      <c r="M398" s="25">
        <f>IF(B398&lt;&gt;"",ROUND(N(F398)*N(G398),4),"")</f>
        <v/>
      </c>
      <c r="N398" s="25">
        <f>IF(B398&lt;&gt;"",IF(I398&lt;&gt;"",ROUND(N(I398),4),ROUND(M398*N(H398)/100,4)),"")</f>
        <v/>
      </c>
      <c r="O398" s="25">
        <f>IF(B398&lt;&gt;"",M398+N398,"")</f>
        <v/>
      </c>
      <c r="P398" s="25">
        <f>IF(B398&lt;&gt;"",IF(J398="18%",O398,0),"")</f>
        <v/>
      </c>
      <c r="Q398" s="25">
        <f>IF(B398&lt;&gt;"",IF(J398="ƏDV-yə cəlb edilmir",O398,0),"")</f>
        <v/>
      </c>
      <c r="R398" s="25">
        <f>IF(B398&lt;&gt;"",IF(J398="ƏDV-dən azad",O398,0),"")</f>
        <v/>
      </c>
      <c r="S398" s="25">
        <f>IF(B398&lt;&gt;"",IF(J398="0%",O398,0),"")</f>
        <v/>
      </c>
      <c r="T398" s="25">
        <f>IF(B398&lt;&gt;"",ROUND(P398*0.18,4),"")</f>
        <v/>
      </c>
      <c r="U398" s="25">
        <f>IF(B398&lt;&gt;"",O398+T398+N(K398),"")</f>
        <v/>
      </c>
      <c r="V398" s="26">
        <f>IF(B398&lt;&gt;"",TRIM(IF(OR(LEN(B398)&lt;&gt;10,ISERROR(--B398)),"Mal kodu 10 rəqəm olmalıdır. ",IF(ISNA(MATCH(B398,Kodlar!$A$2:$A$13650,0)),"Kod klassifikatorda tapılmadı. ",""))&amp;IF(D398="","Ad boşdur. ","")&amp;IF(E398="","Ölçü vahidi boşdur. ","")&amp;IF(N(F398)&lt;=0,"Miqdar 0-dan böyük olmalıdır. ","")&amp;IF(G398="","Qiymət boşdur. ","")&amp;IF(J398="","ƏDV rejimini seçin. ","")),IF(COUNTA(D398,F398,G398)&gt;0,"Mal kodu boşdur.",""))</f>
        <v/>
      </c>
    </row>
    <row r="399">
      <c r="A399" s="17">
        <f>IF(B399&lt;&gt;"",ROW()-4,"")</f>
        <v/>
      </c>
      <c r="B399" s="22" t="n"/>
      <c r="C399" s="23">
        <f>IF(B399&lt;&gt;"",IFERROR(VLOOKUP(B399,Kodlar!$A$2:$B$13650,2,FALSE),"⚠ Kod siyahıda tapılmadı"),"")</f>
        <v/>
      </c>
      <c r="D399" s="22" t="n"/>
      <c r="E399" s="22" t="n"/>
      <c r="F399" s="24" t="n"/>
      <c r="G399" s="24" t="n"/>
      <c r="H399" s="24" t="n"/>
      <c r="I399" s="24" t="n"/>
      <c r="J399" s="24" t="n"/>
      <c r="K399" s="24" t="n"/>
      <c r="L399" s="22" t="n"/>
      <c r="M399" s="25">
        <f>IF(B399&lt;&gt;"",ROUND(N(F399)*N(G399),4),"")</f>
        <v/>
      </c>
      <c r="N399" s="25">
        <f>IF(B399&lt;&gt;"",IF(I399&lt;&gt;"",ROUND(N(I399),4),ROUND(M399*N(H399)/100,4)),"")</f>
        <v/>
      </c>
      <c r="O399" s="25">
        <f>IF(B399&lt;&gt;"",M399+N399,"")</f>
        <v/>
      </c>
      <c r="P399" s="25">
        <f>IF(B399&lt;&gt;"",IF(J399="18%",O399,0),"")</f>
        <v/>
      </c>
      <c r="Q399" s="25">
        <f>IF(B399&lt;&gt;"",IF(J399="ƏDV-yə cəlb edilmir",O399,0),"")</f>
        <v/>
      </c>
      <c r="R399" s="25">
        <f>IF(B399&lt;&gt;"",IF(J399="ƏDV-dən azad",O399,0),"")</f>
        <v/>
      </c>
      <c r="S399" s="25">
        <f>IF(B399&lt;&gt;"",IF(J399="0%",O399,0),"")</f>
        <v/>
      </c>
      <c r="T399" s="25">
        <f>IF(B399&lt;&gt;"",ROUND(P399*0.18,4),"")</f>
        <v/>
      </c>
      <c r="U399" s="25">
        <f>IF(B399&lt;&gt;"",O399+T399+N(K399),"")</f>
        <v/>
      </c>
      <c r="V399" s="26">
        <f>IF(B399&lt;&gt;"",TRIM(IF(OR(LEN(B399)&lt;&gt;10,ISERROR(--B399)),"Mal kodu 10 rəqəm olmalıdır. ",IF(ISNA(MATCH(B399,Kodlar!$A$2:$A$13650,0)),"Kod klassifikatorda tapılmadı. ",""))&amp;IF(D399="","Ad boşdur. ","")&amp;IF(E399="","Ölçü vahidi boşdur. ","")&amp;IF(N(F399)&lt;=0,"Miqdar 0-dan böyük olmalıdır. ","")&amp;IF(G399="","Qiymət boşdur. ","")&amp;IF(J399="","ƏDV rejimini seçin. ","")),IF(COUNTA(D399,F399,G399)&gt;0,"Mal kodu boşdur.",""))</f>
        <v/>
      </c>
    </row>
    <row r="400">
      <c r="A400" s="17">
        <f>IF(B400&lt;&gt;"",ROW()-4,"")</f>
        <v/>
      </c>
      <c r="B400" s="22" t="n"/>
      <c r="C400" s="23">
        <f>IF(B400&lt;&gt;"",IFERROR(VLOOKUP(B400,Kodlar!$A$2:$B$13650,2,FALSE),"⚠ Kod siyahıda tapılmadı"),"")</f>
        <v/>
      </c>
      <c r="D400" s="22" t="n"/>
      <c r="E400" s="22" t="n"/>
      <c r="F400" s="24" t="n"/>
      <c r="G400" s="24" t="n"/>
      <c r="H400" s="24" t="n"/>
      <c r="I400" s="24" t="n"/>
      <c r="J400" s="24" t="n"/>
      <c r="K400" s="24" t="n"/>
      <c r="L400" s="22" t="n"/>
      <c r="M400" s="25">
        <f>IF(B400&lt;&gt;"",ROUND(N(F400)*N(G400),4),"")</f>
        <v/>
      </c>
      <c r="N400" s="25">
        <f>IF(B400&lt;&gt;"",IF(I400&lt;&gt;"",ROUND(N(I400),4),ROUND(M400*N(H400)/100,4)),"")</f>
        <v/>
      </c>
      <c r="O400" s="25">
        <f>IF(B400&lt;&gt;"",M400+N400,"")</f>
        <v/>
      </c>
      <c r="P400" s="25">
        <f>IF(B400&lt;&gt;"",IF(J400="18%",O400,0),"")</f>
        <v/>
      </c>
      <c r="Q400" s="25">
        <f>IF(B400&lt;&gt;"",IF(J400="ƏDV-yə cəlb edilmir",O400,0),"")</f>
        <v/>
      </c>
      <c r="R400" s="25">
        <f>IF(B400&lt;&gt;"",IF(J400="ƏDV-dən azad",O400,0),"")</f>
        <v/>
      </c>
      <c r="S400" s="25">
        <f>IF(B400&lt;&gt;"",IF(J400="0%",O400,0),"")</f>
        <v/>
      </c>
      <c r="T400" s="25">
        <f>IF(B400&lt;&gt;"",ROUND(P400*0.18,4),"")</f>
        <v/>
      </c>
      <c r="U400" s="25">
        <f>IF(B400&lt;&gt;"",O400+T400+N(K400),"")</f>
        <v/>
      </c>
      <c r="V400" s="26">
        <f>IF(B400&lt;&gt;"",TRIM(IF(OR(LEN(B400)&lt;&gt;10,ISERROR(--B400)),"Mal kodu 10 rəqəm olmalıdır. ",IF(ISNA(MATCH(B400,Kodlar!$A$2:$A$13650,0)),"Kod klassifikatorda tapılmadı. ",""))&amp;IF(D400="","Ad boşdur. ","")&amp;IF(E400="","Ölçü vahidi boşdur. ","")&amp;IF(N(F400)&lt;=0,"Miqdar 0-dan böyük olmalıdır. ","")&amp;IF(G400="","Qiymət boşdur. ","")&amp;IF(J400="","ƏDV rejimini seçin. ","")),IF(COUNTA(D400,F400,G400)&gt;0,"Mal kodu boşdur.",""))</f>
        <v/>
      </c>
    </row>
    <row r="401">
      <c r="A401" s="17">
        <f>IF(B401&lt;&gt;"",ROW()-4,"")</f>
        <v/>
      </c>
      <c r="B401" s="22" t="n"/>
      <c r="C401" s="23">
        <f>IF(B401&lt;&gt;"",IFERROR(VLOOKUP(B401,Kodlar!$A$2:$B$13650,2,FALSE),"⚠ Kod siyahıda tapılmadı"),"")</f>
        <v/>
      </c>
      <c r="D401" s="22" t="n"/>
      <c r="E401" s="22" t="n"/>
      <c r="F401" s="24" t="n"/>
      <c r="G401" s="24" t="n"/>
      <c r="H401" s="24" t="n"/>
      <c r="I401" s="24" t="n"/>
      <c r="J401" s="24" t="n"/>
      <c r="K401" s="24" t="n"/>
      <c r="L401" s="22" t="n"/>
      <c r="M401" s="25">
        <f>IF(B401&lt;&gt;"",ROUND(N(F401)*N(G401),4),"")</f>
        <v/>
      </c>
      <c r="N401" s="25">
        <f>IF(B401&lt;&gt;"",IF(I401&lt;&gt;"",ROUND(N(I401),4),ROUND(M401*N(H401)/100,4)),"")</f>
        <v/>
      </c>
      <c r="O401" s="25">
        <f>IF(B401&lt;&gt;"",M401+N401,"")</f>
        <v/>
      </c>
      <c r="P401" s="25">
        <f>IF(B401&lt;&gt;"",IF(J401="18%",O401,0),"")</f>
        <v/>
      </c>
      <c r="Q401" s="25">
        <f>IF(B401&lt;&gt;"",IF(J401="ƏDV-yə cəlb edilmir",O401,0),"")</f>
        <v/>
      </c>
      <c r="R401" s="25">
        <f>IF(B401&lt;&gt;"",IF(J401="ƏDV-dən azad",O401,0),"")</f>
        <v/>
      </c>
      <c r="S401" s="25">
        <f>IF(B401&lt;&gt;"",IF(J401="0%",O401,0),"")</f>
        <v/>
      </c>
      <c r="T401" s="25">
        <f>IF(B401&lt;&gt;"",ROUND(P401*0.18,4),"")</f>
        <v/>
      </c>
      <c r="U401" s="25">
        <f>IF(B401&lt;&gt;"",O401+T401+N(K401),"")</f>
        <v/>
      </c>
      <c r="V401" s="26">
        <f>IF(B401&lt;&gt;"",TRIM(IF(OR(LEN(B401)&lt;&gt;10,ISERROR(--B401)),"Mal kodu 10 rəqəm olmalıdır. ",IF(ISNA(MATCH(B401,Kodlar!$A$2:$A$13650,0)),"Kod klassifikatorda tapılmadı. ",""))&amp;IF(D401="","Ad boşdur. ","")&amp;IF(E401="","Ölçü vahidi boşdur. ","")&amp;IF(N(F401)&lt;=0,"Miqdar 0-dan böyük olmalıdır. ","")&amp;IF(G401="","Qiymət boşdur. ","")&amp;IF(J401="","ƏDV rejimini seçin. ","")),IF(COUNTA(D401,F401,G401)&gt;0,"Mal kodu boşdur.",""))</f>
        <v/>
      </c>
    </row>
    <row r="402">
      <c r="A402" s="17">
        <f>IF(B402&lt;&gt;"",ROW()-4,"")</f>
        <v/>
      </c>
      <c r="B402" s="22" t="n"/>
      <c r="C402" s="23">
        <f>IF(B402&lt;&gt;"",IFERROR(VLOOKUP(B402,Kodlar!$A$2:$B$13650,2,FALSE),"⚠ Kod siyahıda tapılmadı"),"")</f>
        <v/>
      </c>
      <c r="D402" s="22" t="n"/>
      <c r="E402" s="22" t="n"/>
      <c r="F402" s="24" t="n"/>
      <c r="G402" s="24" t="n"/>
      <c r="H402" s="24" t="n"/>
      <c r="I402" s="24" t="n"/>
      <c r="J402" s="24" t="n"/>
      <c r="K402" s="24" t="n"/>
      <c r="L402" s="22" t="n"/>
      <c r="M402" s="25">
        <f>IF(B402&lt;&gt;"",ROUND(N(F402)*N(G402),4),"")</f>
        <v/>
      </c>
      <c r="N402" s="25">
        <f>IF(B402&lt;&gt;"",IF(I402&lt;&gt;"",ROUND(N(I402),4),ROUND(M402*N(H402)/100,4)),"")</f>
        <v/>
      </c>
      <c r="O402" s="25">
        <f>IF(B402&lt;&gt;"",M402+N402,"")</f>
        <v/>
      </c>
      <c r="P402" s="25">
        <f>IF(B402&lt;&gt;"",IF(J402="18%",O402,0),"")</f>
        <v/>
      </c>
      <c r="Q402" s="25">
        <f>IF(B402&lt;&gt;"",IF(J402="ƏDV-yə cəlb edilmir",O402,0),"")</f>
        <v/>
      </c>
      <c r="R402" s="25">
        <f>IF(B402&lt;&gt;"",IF(J402="ƏDV-dən azad",O402,0),"")</f>
        <v/>
      </c>
      <c r="S402" s="25">
        <f>IF(B402&lt;&gt;"",IF(J402="0%",O402,0),"")</f>
        <v/>
      </c>
      <c r="T402" s="25">
        <f>IF(B402&lt;&gt;"",ROUND(P402*0.18,4),"")</f>
        <v/>
      </c>
      <c r="U402" s="25">
        <f>IF(B402&lt;&gt;"",O402+T402+N(K402),"")</f>
        <v/>
      </c>
      <c r="V402" s="26">
        <f>IF(B402&lt;&gt;"",TRIM(IF(OR(LEN(B402)&lt;&gt;10,ISERROR(--B402)),"Mal kodu 10 rəqəm olmalıdır. ",IF(ISNA(MATCH(B402,Kodlar!$A$2:$A$13650,0)),"Kod klassifikatorda tapılmadı. ",""))&amp;IF(D402="","Ad boşdur. ","")&amp;IF(E402="","Ölçü vahidi boşdur. ","")&amp;IF(N(F402)&lt;=0,"Miqdar 0-dan böyük olmalıdır. ","")&amp;IF(G402="","Qiymət boşdur. ","")&amp;IF(J402="","ƏDV rejimini seçin. ","")),IF(COUNTA(D402,F402,G402)&gt;0,"Mal kodu boşdur.",""))</f>
        <v/>
      </c>
    </row>
    <row r="403">
      <c r="A403" s="17">
        <f>IF(B403&lt;&gt;"",ROW()-4,"")</f>
        <v/>
      </c>
      <c r="B403" s="22" t="n"/>
      <c r="C403" s="23">
        <f>IF(B403&lt;&gt;"",IFERROR(VLOOKUP(B403,Kodlar!$A$2:$B$13650,2,FALSE),"⚠ Kod siyahıda tapılmadı"),"")</f>
        <v/>
      </c>
      <c r="D403" s="22" t="n"/>
      <c r="E403" s="22" t="n"/>
      <c r="F403" s="24" t="n"/>
      <c r="G403" s="24" t="n"/>
      <c r="H403" s="24" t="n"/>
      <c r="I403" s="24" t="n"/>
      <c r="J403" s="24" t="n"/>
      <c r="K403" s="24" t="n"/>
      <c r="L403" s="22" t="n"/>
      <c r="M403" s="25">
        <f>IF(B403&lt;&gt;"",ROUND(N(F403)*N(G403),4),"")</f>
        <v/>
      </c>
      <c r="N403" s="25">
        <f>IF(B403&lt;&gt;"",IF(I403&lt;&gt;"",ROUND(N(I403),4),ROUND(M403*N(H403)/100,4)),"")</f>
        <v/>
      </c>
      <c r="O403" s="25">
        <f>IF(B403&lt;&gt;"",M403+N403,"")</f>
        <v/>
      </c>
      <c r="P403" s="25">
        <f>IF(B403&lt;&gt;"",IF(J403="18%",O403,0),"")</f>
        <v/>
      </c>
      <c r="Q403" s="25">
        <f>IF(B403&lt;&gt;"",IF(J403="ƏDV-yə cəlb edilmir",O403,0),"")</f>
        <v/>
      </c>
      <c r="R403" s="25">
        <f>IF(B403&lt;&gt;"",IF(J403="ƏDV-dən azad",O403,0),"")</f>
        <v/>
      </c>
      <c r="S403" s="25">
        <f>IF(B403&lt;&gt;"",IF(J403="0%",O403,0),"")</f>
        <v/>
      </c>
      <c r="T403" s="25">
        <f>IF(B403&lt;&gt;"",ROUND(P403*0.18,4),"")</f>
        <v/>
      </c>
      <c r="U403" s="25">
        <f>IF(B403&lt;&gt;"",O403+T403+N(K403),"")</f>
        <v/>
      </c>
      <c r="V403" s="26">
        <f>IF(B403&lt;&gt;"",TRIM(IF(OR(LEN(B403)&lt;&gt;10,ISERROR(--B403)),"Mal kodu 10 rəqəm olmalıdır. ",IF(ISNA(MATCH(B403,Kodlar!$A$2:$A$13650,0)),"Kod klassifikatorda tapılmadı. ",""))&amp;IF(D403="","Ad boşdur. ","")&amp;IF(E403="","Ölçü vahidi boşdur. ","")&amp;IF(N(F403)&lt;=0,"Miqdar 0-dan böyük olmalıdır. ","")&amp;IF(G403="","Qiymət boşdur. ","")&amp;IF(J403="","ƏDV rejimini seçin. ","")),IF(COUNTA(D403,F403,G403)&gt;0,"Mal kodu boşdur.",""))</f>
        <v/>
      </c>
    </row>
    <row r="404">
      <c r="A404" s="17">
        <f>IF(B404&lt;&gt;"",ROW()-4,"")</f>
        <v/>
      </c>
      <c r="B404" s="22" t="n"/>
      <c r="C404" s="23">
        <f>IF(B404&lt;&gt;"",IFERROR(VLOOKUP(B404,Kodlar!$A$2:$B$13650,2,FALSE),"⚠ Kod siyahıda tapılmadı"),"")</f>
        <v/>
      </c>
      <c r="D404" s="22" t="n"/>
      <c r="E404" s="22" t="n"/>
      <c r="F404" s="24" t="n"/>
      <c r="G404" s="24" t="n"/>
      <c r="H404" s="24" t="n"/>
      <c r="I404" s="24" t="n"/>
      <c r="J404" s="24" t="n"/>
      <c r="K404" s="24" t="n"/>
      <c r="L404" s="22" t="n"/>
      <c r="M404" s="25">
        <f>IF(B404&lt;&gt;"",ROUND(N(F404)*N(G404),4),"")</f>
        <v/>
      </c>
      <c r="N404" s="25">
        <f>IF(B404&lt;&gt;"",IF(I404&lt;&gt;"",ROUND(N(I404),4),ROUND(M404*N(H404)/100,4)),"")</f>
        <v/>
      </c>
      <c r="O404" s="25">
        <f>IF(B404&lt;&gt;"",M404+N404,"")</f>
        <v/>
      </c>
      <c r="P404" s="25">
        <f>IF(B404&lt;&gt;"",IF(J404="18%",O404,0),"")</f>
        <v/>
      </c>
      <c r="Q404" s="25">
        <f>IF(B404&lt;&gt;"",IF(J404="ƏDV-yə cəlb edilmir",O404,0),"")</f>
        <v/>
      </c>
      <c r="R404" s="25">
        <f>IF(B404&lt;&gt;"",IF(J404="ƏDV-dən azad",O404,0),"")</f>
        <v/>
      </c>
      <c r="S404" s="25">
        <f>IF(B404&lt;&gt;"",IF(J404="0%",O404,0),"")</f>
        <v/>
      </c>
      <c r="T404" s="25">
        <f>IF(B404&lt;&gt;"",ROUND(P404*0.18,4),"")</f>
        <v/>
      </c>
      <c r="U404" s="25">
        <f>IF(B404&lt;&gt;"",O404+T404+N(K404),"")</f>
        <v/>
      </c>
      <c r="V404" s="26">
        <f>IF(B404&lt;&gt;"",TRIM(IF(OR(LEN(B404)&lt;&gt;10,ISERROR(--B404)),"Mal kodu 10 rəqəm olmalıdır. ",IF(ISNA(MATCH(B404,Kodlar!$A$2:$A$13650,0)),"Kod klassifikatorda tapılmadı. ",""))&amp;IF(D404="","Ad boşdur. ","")&amp;IF(E404="","Ölçü vahidi boşdur. ","")&amp;IF(N(F404)&lt;=0,"Miqdar 0-dan böyük olmalıdır. ","")&amp;IF(G404="","Qiymət boşdur. ","")&amp;IF(J404="","ƏDV rejimini seçin. ","")),IF(COUNTA(D404,F404,G404)&gt;0,"Mal kodu boşdur.",""))</f>
        <v/>
      </c>
    </row>
    <row r="405">
      <c r="A405" s="17">
        <f>IF(B405&lt;&gt;"",ROW()-4,"")</f>
        <v/>
      </c>
      <c r="B405" s="22" t="n"/>
      <c r="C405" s="23">
        <f>IF(B405&lt;&gt;"",IFERROR(VLOOKUP(B405,Kodlar!$A$2:$B$13650,2,FALSE),"⚠ Kod siyahıda tapılmadı"),"")</f>
        <v/>
      </c>
      <c r="D405" s="22" t="n"/>
      <c r="E405" s="22" t="n"/>
      <c r="F405" s="24" t="n"/>
      <c r="G405" s="24" t="n"/>
      <c r="H405" s="24" t="n"/>
      <c r="I405" s="24" t="n"/>
      <c r="J405" s="24" t="n"/>
      <c r="K405" s="24" t="n"/>
      <c r="L405" s="22" t="n"/>
      <c r="M405" s="25">
        <f>IF(B405&lt;&gt;"",ROUND(N(F405)*N(G405),4),"")</f>
        <v/>
      </c>
      <c r="N405" s="25">
        <f>IF(B405&lt;&gt;"",IF(I405&lt;&gt;"",ROUND(N(I405),4),ROUND(M405*N(H405)/100,4)),"")</f>
        <v/>
      </c>
      <c r="O405" s="25">
        <f>IF(B405&lt;&gt;"",M405+N405,"")</f>
        <v/>
      </c>
      <c r="P405" s="25">
        <f>IF(B405&lt;&gt;"",IF(J405="18%",O405,0),"")</f>
        <v/>
      </c>
      <c r="Q405" s="25">
        <f>IF(B405&lt;&gt;"",IF(J405="ƏDV-yə cəlb edilmir",O405,0),"")</f>
        <v/>
      </c>
      <c r="R405" s="25">
        <f>IF(B405&lt;&gt;"",IF(J405="ƏDV-dən azad",O405,0),"")</f>
        <v/>
      </c>
      <c r="S405" s="25">
        <f>IF(B405&lt;&gt;"",IF(J405="0%",O405,0),"")</f>
        <v/>
      </c>
      <c r="T405" s="25">
        <f>IF(B405&lt;&gt;"",ROUND(P405*0.18,4),"")</f>
        <v/>
      </c>
      <c r="U405" s="25">
        <f>IF(B405&lt;&gt;"",O405+T405+N(K405),"")</f>
        <v/>
      </c>
      <c r="V405" s="26">
        <f>IF(B405&lt;&gt;"",TRIM(IF(OR(LEN(B405)&lt;&gt;10,ISERROR(--B405)),"Mal kodu 10 rəqəm olmalıdır. ",IF(ISNA(MATCH(B405,Kodlar!$A$2:$A$13650,0)),"Kod klassifikatorda tapılmadı. ",""))&amp;IF(D405="","Ad boşdur. ","")&amp;IF(E405="","Ölçü vahidi boşdur. ","")&amp;IF(N(F405)&lt;=0,"Miqdar 0-dan böyük olmalıdır. ","")&amp;IF(G405="","Qiymət boşdur. ","")&amp;IF(J405="","ƏDV rejimini seçin. ","")),IF(COUNTA(D405,F405,G405)&gt;0,"Mal kodu boşdur.",""))</f>
        <v/>
      </c>
    </row>
    <row r="406">
      <c r="A406" s="17">
        <f>IF(B406&lt;&gt;"",ROW()-4,"")</f>
        <v/>
      </c>
      <c r="B406" s="22" t="n"/>
      <c r="C406" s="23">
        <f>IF(B406&lt;&gt;"",IFERROR(VLOOKUP(B406,Kodlar!$A$2:$B$13650,2,FALSE),"⚠ Kod siyahıda tapılmadı"),"")</f>
        <v/>
      </c>
      <c r="D406" s="22" t="n"/>
      <c r="E406" s="22" t="n"/>
      <c r="F406" s="24" t="n"/>
      <c r="G406" s="24" t="n"/>
      <c r="H406" s="24" t="n"/>
      <c r="I406" s="24" t="n"/>
      <c r="J406" s="24" t="n"/>
      <c r="K406" s="24" t="n"/>
      <c r="L406" s="22" t="n"/>
      <c r="M406" s="25">
        <f>IF(B406&lt;&gt;"",ROUND(N(F406)*N(G406),4),"")</f>
        <v/>
      </c>
      <c r="N406" s="25">
        <f>IF(B406&lt;&gt;"",IF(I406&lt;&gt;"",ROUND(N(I406),4),ROUND(M406*N(H406)/100,4)),"")</f>
        <v/>
      </c>
      <c r="O406" s="25">
        <f>IF(B406&lt;&gt;"",M406+N406,"")</f>
        <v/>
      </c>
      <c r="P406" s="25">
        <f>IF(B406&lt;&gt;"",IF(J406="18%",O406,0),"")</f>
        <v/>
      </c>
      <c r="Q406" s="25">
        <f>IF(B406&lt;&gt;"",IF(J406="ƏDV-yə cəlb edilmir",O406,0),"")</f>
        <v/>
      </c>
      <c r="R406" s="25">
        <f>IF(B406&lt;&gt;"",IF(J406="ƏDV-dən azad",O406,0),"")</f>
        <v/>
      </c>
      <c r="S406" s="25">
        <f>IF(B406&lt;&gt;"",IF(J406="0%",O406,0),"")</f>
        <v/>
      </c>
      <c r="T406" s="25">
        <f>IF(B406&lt;&gt;"",ROUND(P406*0.18,4),"")</f>
        <v/>
      </c>
      <c r="U406" s="25">
        <f>IF(B406&lt;&gt;"",O406+T406+N(K406),"")</f>
        <v/>
      </c>
      <c r="V406" s="26">
        <f>IF(B406&lt;&gt;"",TRIM(IF(OR(LEN(B406)&lt;&gt;10,ISERROR(--B406)),"Mal kodu 10 rəqəm olmalıdır. ",IF(ISNA(MATCH(B406,Kodlar!$A$2:$A$13650,0)),"Kod klassifikatorda tapılmadı. ",""))&amp;IF(D406="","Ad boşdur. ","")&amp;IF(E406="","Ölçü vahidi boşdur. ","")&amp;IF(N(F406)&lt;=0,"Miqdar 0-dan böyük olmalıdır. ","")&amp;IF(G406="","Qiymət boşdur. ","")&amp;IF(J406="","ƏDV rejimini seçin. ","")),IF(COUNTA(D406,F406,G406)&gt;0,"Mal kodu boşdur.",""))</f>
        <v/>
      </c>
    </row>
    <row r="407">
      <c r="A407" s="17">
        <f>IF(B407&lt;&gt;"",ROW()-4,"")</f>
        <v/>
      </c>
      <c r="B407" s="22" t="n"/>
      <c r="C407" s="23">
        <f>IF(B407&lt;&gt;"",IFERROR(VLOOKUP(B407,Kodlar!$A$2:$B$13650,2,FALSE),"⚠ Kod siyahıda tapılmadı"),"")</f>
        <v/>
      </c>
      <c r="D407" s="22" t="n"/>
      <c r="E407" s="22" t="n"/>
      <c r="F407" s="24" t="n"/>
      <c r="G407" s="24" t="n"/>
      <c r="H407" s="24" t="n"/>
      <c r="I407" s="24" t="n"/>
      <c r="J407" s="24" t="n"/>
      <c r="K407" s="24" t="n"/>
      <c r="L407" s="22" t="n"/>
      <c r="M407" s="25">
        <f>IF(B407&lt;&gt;"",ROUND(N(F407)*N(G407),4),"")</f>
        <v/>
      </c>
      <c r="N407" s="25">
        <f>IF(B407&lt;&gt;"",IF(I407&lt;&gt;"",ROUND(N(I407),4),ROUND(M407*N(H407)/100,4)),"")</f>
        <v/>
      </c>
      <c r="O407" s="25">
        <f>IF(B407&lt;&gt;"",M407+N407,"")</f>
        <v/>
      </c>
      <c r="P407" s="25">
        <f>IF(B407&lt;&gt;"",IF(J407="18%",O407,0),"")</f>
        <v/>
      </c>
      <c r="Q407" s="25">
        <f>IF(B407&lt;&gt;"",IF(J407="ƏDV-yə cəlb edilmir",O407,0),"")</f>
        <v/>
      </c>
      <c r="R407" s="25">
        <f>IF(B407&lt;&gt;"",IF(J407="ƏDV-dən azad",O407,0),"")</f>
        <v/>
      </c>
      <c r="S407" s="25">
        <f>IF(B407&lt;&gt;"",IF(J407="0%",O407,0),"")</f>
        <v/>
      </c>
      <c r="T407" s="25">
        <f>IF(B407&lt;&gt;"",ROUND(P407*0.18,4),"")</f>
        <v/>
      </c>
      <c r="U407" s="25">
        <f>IF(B407&lt;&gt;"",O407+T407+N(K407),"")</f>
        <v/>
      </c>
      <c r="V407" s="26">
        <f>IF(B407&lt;&gt;"",TRIM(IF(OR(LEN(B407)&lt;&gt;10,ISERROR(--B407)),"Mal kodu 10 rəqəm olmalıdır. ",IF(ISNA(MATCH(B407,Kodlar!$A$2:$A$13650,0)),"Kod klassifikatorda tapılmadı. ",""))&amp;IF(D407="","Ad boşdur. ","")&amp;IF(E407="","Ölçü vahidi boşdur. ","")&amp;IF(N(F407)&lt;=0,"Miqdar 0-dan böyük olmalıdır. ","")&amp;IF(G407="","Qiymət boşdur. ","")&amp;IF(J407="","ƏDV rejimini seçin. ","")),IF(COUNTA(D407,F407,G407)&gt;0,"Mal kodu boşdur.",""))</f>
        <v/>
      </c>
    </row>
    <row r="408">
      <c r="A408" s="17">
        <f>IF(B408&lt;&gt;"",ROW()-4,"")</f>
        <v/>
      </c>
      <c r="B408" s="22" t="n"/>
      <c r="C408" s="23">
        <f>IF(B408&lt;&gt;"",IFERROR(VLOOKUP(B408,Kodlar!$A$2:$B$13650,2,FALSE),"⚠ Kod siyahıda tapılmadı"),"")</f>
        <v/>
      </c>
      <c r="D408" s="22" t="n"/>
      <c r="E408" s="22" t="n"/>
      <c r="F408" s="24" t="n"/>
      <c r="G408" s="24" t="n"/>
      <c r="H408" s="24" t="n"/>
      <c r="I408" s="24" t="n"/>
      <c r="J408" s="24" t="n"/>
      <c r="K408" s="24" t="n"/>
      <c r="L408" s="22" t="n"/>
      <c r="M408" s="25">
        <f>IF(B408&lt;&gt;"",ROUND(N(F408)*N(G408),4),"")</f>
        <v/>
      </c>
      <c r="N408" s="25">
        <f>IF(B408&lt;&gt;"",IF(I408&lt;&gt;"",ROUND(N(I408),4),ROUND(M408*N(H408)/100,4)),"")</f>
        <v/>
      </c>
      <c r="O408" s="25">
        <f>IF(B408&lt;&gt;"",M408+N408,"")</f>
        <v/>
      </c>
      <c r="P408" s="25">
        <f>IF(B408&lt;&gt;"",IF(J408="18%",O408,0),"")</f>
        <v/>
      </c>
      <c r="Q408" s="25">
        <f>IF(B408&lt;&gt;"",IF(J408="ƏDV-yə cəlb edilmir",O408,0),"")</f>
        <v/>
      </c>
      <c r="R408" s="25">
        <f>IF(B408&lt;&gt;"",IF(J408="ƏDV-dən azad",O408,0),"")</f>
        <v/>
      </c>
      <c r="S408" s="25">
        <f>IF(B408&lt;&gt;"",IF(J408="0%",O408,0),"")</f>
        <v/>
      </c>
      <c r="T408" s="25">
        <f>IF(B408&lt;&gt;"",ROUND(P408*0.18,4),"")</f>
        <v/>
      </c>
      <c r="U408" s="25">
        <f>IF(B408&lt;&gt;"",O408+T408+N(K408),"")</f>
        <v/>
      </c>
      <c r="V408" s="26">
        <f>IF(B408&lt;&gt;"",TRIM(IF(OR(LEN(B408)&lt;&gt;10,ISERROR(--B408)),"Mal kodu 10 rəqəm olmalıdır. ",IF(ISNA(MATCH(B408,Kodlar!$A$2:$A$13650,0)),"Kod klassifikatorda tapılmadı. ",""))&amp;IF(D408="","Ad boşdur. ","")&amp;IF(E408="","Ölçü vahidi boşdur. ","")&amp;IF(N(F408)&lt;=0,"Miqdar 0-dan böyük olmalıdır. ","")&amp;IF(G408="","Qiymət boşdur. ","")&amp;IF(J408="","ƏDV rejimini seçin. ","")),IF(COUNTA(D408,F408,G408)&gt;0,"Mal kodu boşdur.",""))</f>
        <v/>
      </c>
    </row>
    <row r="409">
      <c r="A409" s="17">
        <f>IF(B409&lt;&gt;"",ROW()-4,"")</f>
        <v/>
      </c>
      <c r="B409" s="22" t="n"/>
      <c r="C409" s="23">
        <f>IF(B409&lt;&gt;"",IFERROR(VLOOKUP(B409,Kodlar!$A$2:$B$13650,2,FALSE),"⚠ Kod siyahıda tapılmadı"),"")</f>
        <v/>
      </c>
      <c r="D409" s="22" t="n"/>
      <c r="E409" s="22" t="n"/>
      <c r="F409" s="24" t="n"/>
      <c r="G409" s="24" t="n"/>
      <c r="H409" s="24" t="n"/>
      <c r="I409" s="24" t="n"/>
      <c r="J409" s="24" t="n"/>
      <c r="K409" s="24" t="n"/>
      <c r="L409" s="22" t="n"/>
      <c r="M409" s="25">
        <f>IF(B409&lt;&gt;"",ROUND(N(F409)*N(G409),4),"")</f>
        <v/>
      </c>
      <c r="N409" s="25">
        <f>IF(B409&lt;&gt;"",IF(I409&lt;&gt;"",ROUND(N(I409),4),ROUND(M409*N(H409)/100,4)),"")</f>
        <v/>
      </c>
      <c r="O409" s="25">
        <f>IF(B409&lt;&gt;"",M409+N409,"")</f>
        <v/>
      </c>
      <c r="P409" s="25">
        <f>IF(B409&lt;&gt;"",IF(J409="18%",O409,0),"")</f>
        <v/>
      </c>
      <c r="Q409" s="25">
        <f>IF(B409&lt;&gt;"",IF(J409="ƏDV-yə cəlb edilmir",O409,0),"")</f>
        <v/>
      </c>
      <c r="R409" s="25">
        <f>IF(B409&lt;&gt;"",IF(J409="ƏDV-dən azad",O409,0),"")</f>
        <v/>
      </c>
      <c r="S409" s="25">
        <f>IF(B409&lt;&gt;"",IF(J409="0%",O409,0),"")</f>
        <v/>
      </c>
      <c r="T409" s="25">
        <f>IF(B409&lt;&gt;"",ROUND(P409*0.18,4),"")</f>
        <v/>
      </c>
      <c r="U409" s="25">
        <f>IF(B409&lt;&gt;"",O409+T409+N(K409),"")</f>
        <v/>
      </c>
      <c r="V409" s="26">
        <f>IF(B409&lt;&gt;"",TRIM(IF(OR(LEN(B409)&lt;&gt;10,ISERROR(--B409)),"Mal kodu 10 rəqəm olmalıdır. ",IF(ISNA(MATCH(B409,Kodlar!$A$2:$A$13650,0)),"Kod klassifikatorda tapılmadı. ",""))&amp;IF(D409="","Ad boşdur. ","")&amp;IF(E409="","Ölçü vahidi boşdur. ","")&amp;IF(N(F409)&lt;=0,"Miqdar 0-dan böyük olmalıdır. ","")&amp;IF(G409="","Qiymət boşdur. ","")&amp;IF(J409="","ƏDV rejimini seçin. ","")),IF(COUNTA(D409,F409,G409)&gt;0,"Mal kodu boşdur.",""))</f>
        <v/>
      </c>
    </row>
    <row r="410">
      <c r="A410" s="17">
        <f>IF(B410&lt;&gt;"",ROW()-4,"")</f>
        <v/>
      </c>
      <c r="B410" s="22" t="n"/>
      <c r="C410" s="23">
        <f>IF(B410&lt;&gt;"",IFERROR(VLOOKUP(B410,Kodlar!$A$2:$B$13650,2,FALSE),"⚠ Kod siyahıda tapılmadı"),"")</f>
        <v/>
      </c>
      <c r="D410" s="22" t="n"/>
      <c r="E410" s="22" t="n"/>
      <c r="F410" s="24" t="n"/>
      <c r="G410" s="24" t="n"/>
      <c r="H410" s="24" t="n"/>
      <c r="I410" s="24" t="n"/>
      <c r="J410" s="24" t="n"/>
      <c r="K410" s="24" t="n"/>
      <c r="L410" s="22" t="n"/>
      <c r="M410" s="25">
        <f>IF(B410&lt;&gt;"",ROUND(N(F410)*N(G410),4),"")</f>
        <v/>
      </c>
      <c r="N410" s="25">
        <f>IF(B410&lt;&gt;"",IF(I410&lt;&gt;"",ROUND(N(I410),4),ROUND(M410*N(H410)/100,4)),"")</f>
        <v/>
      </c>
      <c r="O410" s="25">
        <f>IF(B410&lt;&gt;"",M410+N410,"")</f>
        <v/>
      </c>
      <c r="P410" s="25">
        <f>IF(B410&lt;&gt;"",IF(J410="18%",O410,0),"")</f>
        <v/>
      </c>
      <c r="Q410" s="25">
        <f>IF(B410&lt;&gt;"",IF(J410="ƏDV-yə cəlb edilmir",O410,0),"")</f>
        <v/>
      </c>
      <c r="R410" s="25">
        <f>IF(B410&lt;&gt;"",IF(J410="ƏDV-dən azad",O410,0),"")</f>
        <v/>
      </c>
      <c r="S410" s="25">
        <f>IF(B410&lt;&gt;"",IF(J410="0%",O410,0),"")</f>
        <v/>
      </c>
      <c r="T410" s="25">
        <f>IF(B410&lt;&gt;"",ROUND(P410*0.18,4),"")</f>
        <v/>
      </c>
      <c r="U410" s="25">
        <f>IF(B410&lt;&gt;"",O410+T410+N(K410),"")</f>
        <v/>
      </c>
      <c r="V410" s="26">
        <f>IF(B410&lt;&gt;"",TRIM(IF(OR(LEN(B410)&lt;&gt;10,ISERROR(--B410)),"Mal kodu 10 rəqəm olmalıdır. ",IF(ISNA(MATCH(B410,Kodlar!$A$2:$A$13650,0)),"Kod klassifikatorda tapılmadı. ",""))&amp;IF(D410="","Ad boşdur. ","")&amp;IF(E410="","Ölçü vahidi boşdur. ","")&amp;IF(N(F410)&lt;=0,"Miqdar 0-dan böyük olmalıdır. ","")&amp;IF(G410="","Qiymət boşdur. ","")&amp;IF(J410="","ƏDV rejimini seçin. ","")),IF(COUNTA(D410,F410,G410)&gt;0,"Mal kodu boşdur.",""))</f>
        <v/>
      </c>
    </row>
    <row r="411">
      <c r="A411" s="17">
        <f>IF(B411&lt;&gt;"",ROW()-4,"")</f>
        <v/>
      </c>
      <c r="B411" s="22" t="n"/>
      <c r="C411" s="23">
        <f>IF(B411&lt;&gt;"",IFERROR(VLOOKUP(B411,Kodlar!$A$2:$B$13650,2,FALSE),"⚠ Kod siyahıda tapılmadı"),"")</f>
        <v/>
      </c>
      <c r="D411" s="22" t="n"/>
      <c r="E411" s="22" t="n"/>
      <c r="F411" s="24" t="n"/>
      <c r="G411" s="24" t="n"/>
      <c r="H411" s="24" t="n"/>
      <c r="I411" s="24" t="n"/>
      <c r="J411" s="24" t="n"/>
      <c r="K411" s="24" t="n"/>
      <c r="L411" s="22" t="n"/>
      <c r="M411" s="25">
        <f>IF(B411&lt;&gt;"",ROUND(N(F411)*N(G411),4),"")</f>
        <v/>
      </c>
      <c r="N411" s="25">
        <f>IF(B411&lt;&gt;"",IF(I411&lt;&gt;"",ROUND(N(I411),4),ROUND(M411*N(H411)/100,4)),"")</f>
        <v/>
      </c>
      <c r="O411" s="25">
        <f>IF(B411&lt;&gt;"",M411+N411,"")</f>
        <v/>
      </c>
      <c r="P411" s="25">
        <f>IF(B411&lt;&gt;"",IF(J411="18%",O411,0),"")</f>
        <v/>
      </c>
      <c r="Q411" s="25">
        <f>IF(B411&lt;&gt;"",IF(J411="ƏDV-yə cəlb edilmir",O411,0),"")</f>
        <v/>
      </c>
      <c r="R411" s="25">
        <f>IF(B411&lt;&gt;"",IF(J411="ƏDV-dən azad",O411,0),"")</f>
        <v/>
      </c>
      <c r="S411" s="25">
        <f>IF(B411&lt;&gt;"",IF(J411="0%",O411,0),"")</f>
        <v/>
      </c>
      <c r="T411" s="25">
        <f>IF(B411&lt;&gt;"",ROUND(P411*0.18,4),"")</f>
        <v/>
      </c>
      <c r="U411" s="25">
        <f>IF(B411&lt;&gt;"",O411+T411+N(K411),"")</f>
        <v/>
      </c>
      <c r="V411" s="26">
        <f>IF(B411&lt;&gt;"",TRIM(IF(OR(LEN(B411)&lt;&gt;10,ISERROR(--B411)),"Mal kodu 10 rəqəm olmalıdır. ",IF(ISNA(MATCH(B411,Kodlar!$A$2:$A$13650,0)),"Kod klassifikatorda tapılmadı. ",""))&amp;IF(D411="","Ad boşdur. ","")&amp;IF(E411="","Ölçü vahidi boşdur. ","")&amp;IF(N(F411)&lt;=0,"Miqdar 0-dan böyük olmalıdır. ","")&amp;IF(G411="","Qiymət boşdur. ","")&amp;IF(J411="","ƏDV rejimini seçin. ","")),IF(COUNTA(D411,F411,G411)&gt;0,"Mal kodu boşdur.",""))</f>
        <v/>
      </c>
    </row>
    <row r="412">
      <c r="A412" s="17">
        <f>IF(B412&lt;&gt;"",ROW()-4,"")</f>
        <v/>
      </c>
      <c r="B412" s="22" t="n"/>
      <c r="C412" s="23">
        <f>IF(B412&lt;&gt;"",IFERROR(VLOOKUP(B412,Kodlar!$A$2:$B$13650,2,FALSE),"⚠ Kod siyahıda tapılmadı"),"")</f>
        <v/>
      </c>
      <c r="D412" s="22" t="n"/>
      <c r="E412" s="22" t="n"/>
      <c r="F412" s="24" t="n"/>
      <c r="G412" s="24" t="n"/>
      <c r="H412" s="24" t="n"/>
      <c r="I412" s="24" t="n"/>
      <c r="J412" s="24" t="n"/>
      <c r="K412" s="24" t="n"/>
      <c r="L412" s="22" t="n"/>
      <c r="M412" s="25">
        <f>IF(B412&lt;&gt;"",ROUND(N(F412)*N(G412),4),"")</f>
        <v/>
      </c>
      <c r="N412" s="25">
        <f>IF(B412&lt;&gt;"",IF(I412&lt;&gt;"",ROUND(N(I412),4),ROUND(M412*N(H412)/100,4)),"")</f>
        <v/>
      </c>
      <c r="O412" s="25">
        <f>IF(B412&lt;&gt;"",M412+N412,"")</f>
        <v/>
      </c>
      <c r="P412" s="25">
        <f>IF(B412&lt;&gt;"",IF(J412="18%",O412,0),"")</f>
        <v/>
      </c>
      <c r="Q412" s="25">
        <f>IF(B412&lt;&gt;"",IF(J412="ƏDV-yə cəlb edilmir",O412,0),"")</f>
        <v/>
      </c>
      <c r="R412" s="25">
        <f>IF(B412&lt;&gt;"",IF(J412="ƏDV-dən azad",O412,0),"")</f>
        <v/>
      </c>
      <c r="S412" s="25">
        <f>IF(B412&lt;&gt;"",IF(J412="0%",O412,0),"")</f>
        <v/>
      </c>
      <c r="T412" s="25">
        <f>IF(B412&lt;&gt;"",ROUND(P412*0.18,4),"")</f>
        <v/>
      </c>
      <c r="U412" s="25">
        <f>IF(B412&lt;&gt;"",O412+T412+N(K412),"")</f>
        <v/>
      </c>
      <c r="V412" s="26">
        <f>IF(B412&lt;&gt;"",TRIM(IF(OR(LEN(B412)&lt;&gt;10,ISERROR(--B412)),"Mal kodu 10 rəqəm olmalıdır. ",IF(ISNA(MATCH(B412,Kodlar!$A$2:$A$13650,0)),"Kod klassifikatorda tapılmadı. ",""))&amp;IF(D412="","Ad boşdur. ","")&amp;IF(E412="","Ölçü vahidi boşdur. ","")&amp;IF(N(F412)&lt;=0,"Miqdar 0-dan böyük olmalıdır. ","")&amp;IF(G412="","Qiymət boşdur. ","")&amp;IF(J412="","ƏDV rejimini seçin. ","")),IF(COUNTA(D412,F412,G412)&gt;0,"Mal kodu boşdur.",""))</f>
        <v/>
      </c>
    </row>
    <row r="413">
      <c r="A413" s="17">
        <f>IF(B413&lt;&gt;"",ROW()-4,"")</f>
        <v/>
      </c>
      <c r="B413" s="22" t="n"/>
      <c r="C413" s="23">
        <f>IF(B413&lt;&gt;"",IFERROR(VLOOKUP(B413,Kodlar!$A$2:$B$13650,2,FALSE),"⚠ Kod siyahıda tapılmadı"),"")</f>
        <v/>
      </c>
      <c r="D413" s="22" t="n"/>
      <c r="E413" s="22" t="n"/>
      <c r="F413" s="24" t="n"/>
      <c r="G413" s="24" t="n"/>
      <c r="H413" s="24" t="n"/>
      <c r="I413" s="24" t="n"/>
      <c r="J413" s="24" t="n"/>
      <c r="K413" s="24" t="n"/>
      <c r="L413" s="22" t="n"/>
      <c r="M413" s="25">
        <f>IF(B413&lt;&gt;"",ROUND(N(F413)*N(G413),4),"")</f>
        <v/>
      </c>
      <c r="N413" s="25">
        <f>IF(B413&lt;&gt;"",IF(I413&lt;&gt;"",ROUND(N(I413),4),ROUND(M413*N(H413)/100,4)),"")</f>
        <v/>
      </c>
      <c r="O413" s="25">
        <f>IF(B413&lt;&gt;"",M413+N413,"")</f>
        <v/>
      </c>
      <c r="P413" s="25">
        <f>IF(B413&lt;&gt;"",IF(J413="18%",O413,0),"")</f>
        <v/>
      </c>
      <c r="Q413" s="25">
        <f>IF(B413&lt;&gt;"",IF(J413="ƏDV-yə cəlb edilmir",O413,0),"")</f>
        <v/>
      </c>
      <c r="R413" s="25">
        <f>IF(B413&lt;&gt;"",IF(J413="ƏDV-dən azad",O413,0),"")</f>
        <v/>
      </c>
      <c r="S413" s="25">
        <f>IF(B413&lt;&gt;"",IF(J413="0%",O413,0),"")</f>
        <v/>
      </c>
      <c r="T413" s="25">
        <f>IF(B413&lt;&gt;"",ROUND(P413*0.18,4),"")</f>
        <v/>
      </c>
      <c r="U413" s="25">
        <f>IF(B413&lt;&gt;"",O413+T413+N(K413),"")</f>
        <v/>
      </c>
      <c r="V413" s="26">
        <f>IF(B413&lt;&gt;"",TRIM(IF(OR(LEN(B413)&lt;&gt;10,ISERROR(--B413)),"Mal kodu 10 rəqəm olmalıdır. ",IF(ISNA(MATCH(B413,Kodlar!$A$2:$A$13650,0)),"Kod klassifikatorda tapılmadı. ",""))&amp;IF(D413="","Ad boşdur. ","")&amp;IF(E413="","Ölçü vahidi boşdur. ","")&amp;IF(N(F413)&lt;=0,"Miqdar 0-dan böyük olmalıdır. ","")&amp;IF(G413="","Qiymət boşdur. ","")&amp;IF(J413="","ƏDV rejimini seçin. ","")),IF(COUNTA(D413,F413,G413)&gt;0,"Mal kodu boşdur.",""))</f>
        <v/>
      </c>
    </row>
    <row r="414">
      <c r="A414" s="17">
        <f>IF(B414&lt;&gt;"",ROW()-4,"")</f>
        <v/>
      </c>
      <c r="B414" s="22" t="n"/>
      <c r="C414" s="23">
        <f>IF(B414&lt;&gt;"",IFERROR(VLOOKUP(B414,Kodlar!$A$2:$B$13650,2,FALSE),"⚠ Kod siyahıda tapılmadı"),"")</f>
        <v/>
      </c>
      <c r="D414" s="22" t="n"/>
      <c r="E414" s="22" t="n"/>
      <c r="F414" s="24" t="n"/>
      <c r="G414" s="24" t="n"/>
      <c r="H414" s="24" t="n"/>
      <c r="I414" s="24" t="n"/>
      <c r="J414" s="24" t="n"/>
      <c r="K414" s="24" t="n"/>
      <c r="L414" s="22" t="n"/>
      <c r="M414" s="25">
        <f>IF(B414&lt;&gt;"",ROUND(N(F414)*N(G414),4),"")</f>
        <v/>
      </c>
      <c r="N414" s="25">
        <f>IF(B414&lt;&gt;"",IF(I414&lt;&gt;"",ROUND(N(I414),4),ROUND(M414*N(H414)/100,4)),"")</f>
        <v/>
      </c>
      <c r="O414" s="25">
        <f>IF(B414&lt;&gt;"",M414+N414,"")</f>
        <v/>
      </c>
      <c r="P414" s="25">
        <f>IF(B414&lt;&gt;"",IF(J414="18%",O414,0),"")</f>
        <v/>
      </c>
      <c r="Q414" s="25">
        <f>IF(B414&lt;&gt;"",IF(J414="ƏDV-yə cəlb edilmir",O414,0),"")</f>
        <v/>
      </c>
      <c r="R414" s="25">
        <f>IF(B414&lt;&gt;"",IF(J414="ƏDV-dən azad",O414,0),"")</f>
        <v/>
      </c>
      <c r="S414" s="25">
        <f>IF(B414&lt;&gt;"",IF(J414="0%",O414,0),"")</f>
        <v/>
      </c>
      <c r="T414" s="25">
        <f>IF(B414&lt;&gt;"",ROUND(P414*0.18,4),"")</f>
        <v/>
      </c>
      <c r="U414" s="25">
        <f>IF(B414&lt;&gt;"",O414+T414+N(K414),"")</f>
        <v/>
      </c>
      <c r="V414" s="26">
        <f>IF(B414&lt;&gt;"",TRIM(IF(OR(LEN(B414)&lt;&gt;10,ISERROR(--B414)),"Mal kodu 10 rəqəm olmalıdır. ",IF(ISNA(MATCH(B414,Kodlar!$A$2:$A$13650,0)),"Kod klassifikatorda tapılmadı. ",""))&amp;IF(D414="","Ad boşdur. ","")&amp;IF(E414="","Ölçü vahidi boşdur. ","")&amp;IF(N(F414)&lt;=0,"Miqdar 0-dan böyük olmalıdır. ","")&amp;IF(G414="","Qiymət boşdur. ","")&amp;IF(J414="","ƏDV rejimini seçin. ","")),IF(COUNTA(D414,F414,G414)&gt;0,"Mal kodu boşdur.",""))</f>
        <v/>
      </c>
    </row>
    <row r="415">
      <c r="A415" s="17">
        <f>IF(B415&lt;&gt;"",ROW()-4,"")</f>
        <v/>
      </c>
      <c r="B415" s="22" t="n"/>
      <c r="C415" s="23">
        <f>IF(B415&lt;&gt;"",IFERROR(VLOOKUP(B415,Kodlar!$A$2:$B$13650,2,FALSE),"⚠ Kod siyahıda tapılmadı"),"")</f>
        <v/>
      </c>
      <c r="D415" s="22" t="n"/>
      <c r="E415" s="22" t="n"/>
      <c r="F415" s="24" t="n"/>
      <c r="G415" s="24" t="n"/>
      <c r="H415" s="24" t="n"/>
      <c r="I415" s="24" t="n"/>
      <c r="J415" s="24" t="n"/>
      <c r="K415" s="24" t="n"/>
      <c r="L415" s="22" t="n"/>
      <c r="M415" s="25">
        <f>IF(B415&lt;&gt;"",ROUND(N(F415)*N(G415),4),"")</f>
        <v/>
      </c>
      <c r="N415" s="25">
        <f>IF(B415&lt;&gt;"",IF(I415&lt;&gt;"",ROUND(N(I415),4),ROUND(M415*N(H415)/100,4)),"")</f>
        <v/>
      </c>
      <c r="O415" s="25">
        <f>IF(B415&lt;&gt;"",M415+N415,"")</f>
        <v/>
      </c>
      <c r="P415" s="25">
        <f>IF(B415&lt;&gt;"",IF(J415="18%",O415,0),"")</f>
        <v/>
      </c>
      <c r="Q415" s="25">
        <f>IF(B415&lt;&gt;"",IF(J415="ƏDV-yə cəlb edilmir",O415,0),"")</f>
        <v/>
      </c>
      <c r="R415" s="25">
        <f>IF(B415&lt;&gt;"",IF(J415="ƏDV-dən azad",O415,0),"")</f>
        <v/>
      </c>
      <c r="S415" s="25">
        <f>IF(B415&lt;&gt;"",IF(J415="0%",O415,0),"")</f>
        <v/>
      </c>
      <c r="T415" s="25">
        <f>IF(B415&lt;&gt;"",ROUND(P415*0.18,4),"")</f>
        <v/>
      </c>
      <c r="U415" s="25">
        <f>IF(B415&lt;&gt;"",O415+T415+N(K415),"")</f>
        <v/>
      </c>
      <c r="V415" s="26">
        <f>IF(B415&lt;&gt;"",TRIM(IF(OR(LEN(B415)&lt;&gt;10,ISERROR(--B415)),"Mal kodu 10 rəqəm olmalıdır. ",IF(ISNA(MATCH(B415,Kodlar!$A$2:$A$13650,0)),"Kod klassifikatorda tapılmadı. ",""))&amp;IF(D415="","Ad boşdur. ","")&amp;IF(E415="","Ölçü vahidi boşdur. ","")&amp;IF(N(F415)&lt;=0,"Miqdar 0-dan böyük olmalıdır. ","")&amp;IF(G415="","Qiymət boşdur. ","")&amp;IF(J415="","ƏDV rejimini seçin. ","")),IF(COUNTA(D415,F415,G415)&gt;0,"Mal kodu boşdur.",""))</f>
        <v/>
      </c>
    </row>
    <row r="416">
      <c r="A416" s="17">
        <f>IF(B416&lt;&gt;"",ROW()-4,"")</f>
        <v/>
      </c>
      <c r="B416" s="22" t="n"/>
      <c r="C416" s="23">
        <f>IF(B416&lt;&gt;"",IFERROR(VLOOKUP(B416,Kodlar!$A$2:$B$13650,2,FALSE),"⚠ Kod siyahıda tapılmadı"),"")</f>
        <v/>
      </c>
      <c r="D416" s="22" t="n"/>
      <c r="E416" s="22" t="n"/>
      <c r="F416" s="24" t="n"/>
      <c r="G416" s="24" t="n"/>
      <c r="H416" s="24" t="n"/>
      <c r="I416" s="24" t="n"/>
      <c r="J416" s="24" t="n"/>
      <c r="K416" s="24" t="n"/>
      <c r="L416" s="22" t="n"/>
      <c r="M416" s="25">
        <f>IF(B416&lt;&gt;"",ROUND(N(F416)*N(G416),4),"")</f>
        <v/>
      </c>
      <c r="N416" s="25">
        <f>IF(B416&lt;&gt;"",IF(I416&lt;&gt;"",ROUND(N(I416),4),ROUND(M416*N(H416)/100,4)),"")</f>
        <v/>
      </c>
      <c r="O416" s="25">
        <f>IF(B416&lt;&gt;"",M416+N416,"")</f>
        <v/>
      </c>
      <c r="P416" s="25">
        <f>IF(B416&lt;&gt;"",IF(J416="18%",O416,0),"")</f>
        <v/>
      </c>
      <c r="Q416" s="25">
        <f>IF(B416&lt;&gt;"",IF(J416="ƏDV-yə cəlb edilmir",O416,0),"")</f>
        <v/>
      </c>
      <c r="R416" s="25">
        <f>IF(B416&lt;&gt;"",IF(J416="ƏDV-dən azad",O416,0),"")</f>
        <v/>
      </c>
      <c r="S416" s="25">
        <f>IF(B416&lt;&gt;"",IF(J416="0%",O416,0),"")</f>
        <v/>
      </c>
      <c r="T416" s="25">
        <f>IF(B416&lt;&gt;"",ROUND(P416*0.18,4),"")</f>
        <v/>
      </c>
      <c r="U416" s="25">
        <f>IF(B416&lt;&gt;"",O416+T416+N(K416),"")</f>
        <v/>
      </c>
      <c r="V416" s="26">
        <f>IF(B416&lt;&gt;"",TRIM(IF(OR(LEN(B416)&lt;&gt;10,ISERROR(--B416)),"Mal kodu 10 rəqəm olmalıdır. ",IF(ISNA(MATCH(B416,Kodlar!$A$2:$A$13650,0)),"Kod klassifikatorda tapılmadı. ",""))&amp;IF(D416="","Ad boşdur. ","")&amp;IF(E416="","Ölçü vahidi boşdur. ","")&amp;IF(N(F416)&lt;=0,"Miqdar 0-dan böyük olmalıdır. ","")&amp;IF(G416="","Qiymət boşdur. ","")&amp;IF(J416="","ƏDV rejimini seçin. ","")),IF(COUNTA(D416,F416,G416)&gt;0,"Mal kodu boşdur.",""))</f>
        <v/>
      </c>
    </row>
    <row r="417">
      <c r="A417" s="17">
        <f>IF(B417&lt;&gt;"",ROW()-4,"")</f>
        <v/>
      </c>
      <c r="B417" s="22" t="n"/>
      <c r="C417" s="23">
        <f>IF(B417&lt;&gt;"",IFERROR(VLOOKUP(B417,Kodlar!$A$2:$B$13650,2,FALSE),"⚠ Kod siyahıda tapılmadı"),"")</f>
        <v/>
      </c>
      <c r="D417" s="22" t="n"/>
      <c r="E417" s="22" t="n"/>
      <c r="F417" s="24" t="n"/>
      <c r="G417" s="24" t="n"/>
      <c r="H417" s="24" t="n"/>
      <c r="I417" s="24" t="n"/>
      <c r="J417" s="24" t="n"/>
      <c r="K417" s="24" t="n"/>
      <c r="L417" s="22" t="n"/>
      <c r="M417" s="25">
        <f>IF(B417&lt;&gt;"",ROUND(N(F417)*N(G417),4),"")</f>
        <v/>
      </c>
      <c r="N417" s="25">
        <f>IF(B417&lt;&gt;"",IF(I417&lt;&gt;"",ROUND(N(I417),4),ROUND(M417*N(H417)/100,4)),"")</f>
        <v/>
      </c>
      <c r="O417" s="25">
        <f>IF(B417&lt;&gt;"",M417+N417,"")</f>
        <v/>
      </c>
      <c r="P417" s="25">
        <f>IF(B417&lt;&gt;"",IF(J417="18%",O417,0),"")</f>
        <v/>
      </c>
      <c r="Q417" s="25">
        <f>IF(B417&lt;&gt;"",IF(J417="ƏDV-yə cəlb edilmir",O417,0),"")</f>
        <v/>
      </c>
      <c r="R417" s="25">
        <f>IF(B417&lt;&gt;"",IF(J417="ƏDV-dən azad",O417,0),"")</f>
        <v/>
      </c>
      <c r="S417" s="25">
        <f>IF(B417&lt;&gt;"",IF(J417="0%",O417,0),"")</f>
        <v/>
      </c>
      <c r="T417" s="25">
        <f>IF(B417&lt;&gt;"",ROUND(P417*0.18,4),"")</f>
        <v/>
      </c>
      <c r="U417" s="25">
        <f>IF(B417&lt;&gt;"",O417+T417+N(K417),"")</f>
        <v/>
      </c>
      <c r="V417" s="26">
        <f>IF(B417&lt;&gt;"",TRIM(IF(OR(LEN(B417)&lt;&gt;10,ISERROR(--B417)),"Mal kodu 10 rəqəm olmalıdır. ",IF(ISNA(MATCH(B417,Kodlar!$A$2:$A$13650,0)),"Kod klassifikatorda tapılmadı. ",""))&amp;IF(D417="","Ad boşdur. ","")&amp;IF(E417="","Ölçü vahidi boşdur. ","")&amp;IF(N(F417)&lt;=0,"Miqdar 0-dan böyük olmalıdır. ","")&amp;IF(G417="","Qiymət boşdur. ","")&amp;IF(J417="","ƏDV rejimini seçin. ","")),IF(COUNTA(D417,F417,G417)&gt;0,"Mal kodu boşdur.",""))</f>
        <v/>
      </c>
    </row>
    <row r="418">
      <c r="A418" s="17">
        <f>IF(B418&lt;&gt;"",ROW()-4,"")</f>
        <v/>
      </c>
      <c r="B418" s="22" t="n"/>
      <c r="C418" s="23">
        <f>IF(B418&lt;&gt;"",IFERROR(VLOOKUP(B418,Kodlar!$A$2:$B$13650,2,FALSE),"⚠ Kod siyahıda tapılmadı"),"")</f>
        <v/>
      </c>
      <c r="D418" s="22" t="n"/>
      <c r="E418" s="22" t="n"/>
      <c r="F418" s="24" t="n"/>
      <c r="G418" s="24" t="n"/>
      <c r="H418" s="24" t="n"/>
      <c r="I418" s="24" t="n"/>
      <c r="J418" s="24" t="n"/>
      <c r="K418" s="24" t="n"/>
      <c r="L418" s="22" t="n"/>
      <c r="M418" s="25">
        <f>IF(B418&lt;&gt;"",ROUND(N(F418)*N(G418),4),"")</f>
        <v/>
      </c>
      <c r="N418" s="25">
        <f>IF(B418&lt;&gt;"",IF(I418&lt;&gt;"",ROUND(N(I418),4),ROUND(M418*N(H418)/100,4)),"")</f>
        <v/>
      </c>
      <c r="O418" s="25">
        <f>IF(B418&lt;&gt;"",M418+N418,"")</f>
        <v/>
      </c>
      <c r="P418" s="25">
        <f>IF(B418&lt;&gt;"",IF(J418="18%",O418,0),"")</f>
        <v/>
      </c>
      <c r="Q418" s="25">
        <f>IF(B418&lt;&gt;"",IF(J418="ƏDV-yə cəlb edilmir",O418,0),"")</f>
        <v/>
      </c>
      <c r="R418" s="25">
        <f>IF(B418&lt;&gt;"",IF(J418="ƏDV-dən azad",O418,0),"")</f>
        <v/>
      </c>
      <c r="S418" s="25">
        <f>IF(B418&lt;&gt;"",IF(J418="0%",O418,0),"")</f>
        <v/>
      </c>
      <c r="T418" s="25">
        <f>IF(B418&lt;&gt;"",ROUND(P418*0.18,4),"")</f>
        <v/>
      </c>
      <c r="U418" s="25">
        <f>IF(B418&lt;&gt;"",O418+T418+N(K418),"")</f>
        <v/>
      </c>
      <c r="V418" s="26">
        <f>IF(B418&lt;&gt;"",TRIM(IF(OR(LEN(B418)&lt;&gt;10,ISERROR(--B418)),"Mal kodu 10 rəqəm olmalıdır. ",IF(ISNA(MATCH(B418,Kodlar!$A$2:$A$13650,0)),"Kod klassifikatorda tapılmadı. ",""))&amp;IF(D418="","Ad boşdur. ","")&amp;IF(E418="","Ölçü vahidi boşdur. ","")&amp;IF(N(F418)&lt;=0,"Miqdar 0-dan böyük olmalıdır. ","")&amp;IF(G418="","Qiymət boşdur. ","")&amp;IF(J418="","ƏDV rejimini seçin. ","")),IF(COUNTA(D418,F418,G418)&gt;0,"Mal kodu boşdur.",""))</f>
        <v/>
      </c>
    </row>
    <row r="419">
      <c r="A419" s="17">
        <f>IF(B419&lt;&gt;"",ROW()-4,"")</f>
        <v/>
      </c>
      <c r="B419" s="22" t="n"/>
      <c r="C419" s="23">
        <f>IF(B419&lt;&gt;"",IFERROR(VLOOKUP(B419,Kodlar!$A$2:$B$13650,2,FALSE),"⚠ Kod siyahıda tapılmadı"),"")</f>
        <v/>
      </c>
      <c r="D419" s="22" t="n"/>
      <c r="E419" s="22" t="n"/>
      <c r="F419" s="24" t="n"/>
      <c r="G419" s="24" t="n"/>
      <c r="H419" s="24" t="n"/>
      <c r="I419" s="24" t="n"/>
      <c r="J419" s="24" t="n"/>
      <c r="K419" s="24" t="n"/>
      <c r="L419" s="22" t="n"/>
      <c r="M419" s="25">
        <f>IF(B419&lt;&gt;"",ROUND(N(F419)*N(G419),4),"")</f>
        <v/>
      </c>
      <c r="N419" s="25">
        <f>IF(B419&lt;&gt;"",IF(I419&lt;&gt;"",ROUND(N(I419),4),ROUND(M419*N(H419)/100,4)),"")</f>
        <v/>
      </c>
      <c r="O419" s="25">
        <f>IF(B419&lt;&gt;"",M419+N419,"")</f>
        <v/>
      </c>
      <c r="P419" s="25">
        <f>IF(B419&lt;&gt;"",IF(J419="18%",O419,0),"")</f>
        <v/>
      </c>
      <c r="Q419" s="25">
        <f>IF(B419&lt;&gt;"",IF(J419="ƏDV-yə cəlb edilmir",O419,0),"")</f>
        <v/>
      </c>
      <c r="R419" s="25">
        <f>IF(B419&lt;&gt;"",IF(J419="ƏDV-dən azad",O419,0),"")</f>
        <v/>
      </c>
      <c r="S419" s="25">
        <f>IF(B419&lt;&gt;"",IF(J419="0%",O419,0),"")</f>
        <v/>
      </c>
      <c r="T419" s="25">
        <f>IF(B419&lt;&gt;"",ROUND(P419*0.18,4),"")</f>
        <v/>
      </c>
      <c r="U419" s="25">
        <f>IF(B419&lt;&gt;"",O419+T419+N(K419),"")</f>
        <v/>
      </c>
      <c r="V419" s="26">
        <f>IF(B419&lt;&gt;"",TRIM(IF(OR(LEN(B419)&lt;&gt;10,ISERROR(--B419)),"Mal kodu 10 rəqəm olmalıdır. ",IF(ISNA(MATCH(B419,Kodlar!$A$2:$A$13650,0)),"Kod klassifikatorda tapılmadı. ",""))&amp;IF(D419="","Ad boşdur. ","")&amp;IF(E419="","Ölçü vahidi boşdur. ","")&amp;IF(N(F419)&lt;=0,"Miqdar 0-dan böyük olmalıdır. ","")&amp;IF(G419="","Qiymət boşdur. ","")&amp;IF(J419="","ƏDV rejimini seçin. ","")),IF(COUNTA(D419,F419,G419)&gt;0,"Mal kodu boşdur.",""))</f>
        <v/>
      </c>
    </row>
    <row r="420">
      <c r="A420" s="17">
        <f>IF(B420&lt;&gt;"",ROW()-4,"")</f>
        <v/>
      </c>
      <c r="B420" s="22" t="n"/>
      <c r="C420" s="23">
        <f>IF(B420&lt;&gt;"",IFERROR(VLOOKUP(B420,Kodlar!$A$2:$B$13650,2,FALSE),"⚠ Kod siyahıda tapılmadı"),"")</f>
        <v/>
      </c>
      <c r="D420" s="22" t="n"/>
      <c r="E420" s="22" t="n"/>
      <c r="F420" s="24" t="n"/>
      <c r="G420" s="24" t="n"/>
      <c r="H420" s="24" t="n"/>
      <c r="I420" s="24" t="n"/>
      <c r="J420" s="24" t="n"/>
      <c r="K420" s="24" t="n"/>
      <c r="L420" s="22" t="n"/>
      <c r="M420" s="25">
        <f>IF(B420&lt;&gt;"",ROUND(N(F420)*N(G420),4),"")</f>
        <v/>
      </c>
      <c r="N420" s="25">
        <f>IF(B420&lt;&gt;"",IF(I420&lt;&gt;"",ROUND(N(I420),4),ROUND(M420*N(H420)/100,4)),"")</f>
        <v/>
      </c>
      <c r="O420" s="25">
        <f>IF(B420&lt;&gt;"",M420+N420,"")</f>
        <v/>
      </c>
      <c r="P420" s="25">
        <f>IF(B420&lt;&gt;"",IF(J420="18%",O420,0),"")</f>
        <v/>
      </c>
      <c r="Q420" s="25">
        <f>IF(B420&lt;&gt;"",IF(J420="ƏDV-yə cəlb edilmir",O420,0),"")</f>
        <v/>
      </c>
      <c r="R420" s="25">
        <f>IF(B420&lt;&gt;"",IF(J420="ƏDV-dən azad",O420,0),"")</f>
        <v/>
      </c>
      <c r="S420" s="25">
        <f>IF(B420&lt;&gt;"",IF(J420="0%",O420,0),"")</f>
        <v/>
      </c>
      <c r="T420" s="25">
        <f>IF(B420&lt;&gt;"",ROUND(P420*0.18,4),"")</f>
        <v/>
      </c>
      <c r="U420" s="25">
        <f>IF(B420&lt;&gt;"",O420+T420+N(K420),"")</f>
        <v/>
      </c>
      <c r="V420" s="26">
        <f>IF(B420&lt;&gt;"",TRIM(IF(OR(LEN(B420)&lt;&gt;10,ISERROR(--B420)),"Mal kodu 10 rəqəm olmalıdır. ",IF(ISNA(MATCH(B420,Kodlar!$A$2:$A$13650,0)),"Kod klassifikatorda tapılmadı. ",""))&amp;IF(D420="","Ad boşdur. ","")&amp;IF(E420="","Ölçü vahidi boşdur. ","")&amp;IF(N(F420)&lt;=0,"Miqdar 0-dan böyük olmalıdır. ","")&amp;IF(G420="","Qiymət boşdur. ","")&amp;IF(J420="","ƏDV rejimini seçin. ","")),IF(COUNTA(D420,F420,G420)&gt;0,"Mal kodu boşdur.",""))</f>
        <v/>
      </c>
    </row>
    <row r="421">
      <c r="A421" s="17">
        <f>IF(B421&lt;&gt;"",ROW()-4,"")</f>
        <v/>
      </c>
      <c r="B421" s="22" t="n"/>
      <c r="C421" s="23">
        <f>IF(B421&lt;&gt;"",IFERROR(VLOOKUP(B421,Kodlar!$A$2:$B$13650,2,FALSE),"⚠ Kod siyahıda tapılmadı"),"")</f>
        <v/>
      </c>
      <c r="D421" s="22" t="n"/>
      <c r="E421" s="22" t="n"/>
      <c r="F421" s="24" t="n"/>
      <c r="G421" s="24" t="n"/>
      <c r="H421" s="24" t="n"/>
      <c r="I421" s="24" t="n"/>
      <c r="J421" s="24" t="n"/>
      <c r="K421" s="24" t="n"/>
      <c r="L421" s="22" t="n"/>
      <c r="M421" s="25">
        <f>IF(B421&lt;&gt;"",ROUND(N(F421)*N(G421),4),"")</f>
        <v/>
      </c>
      <c r="N421" s="25">
        <f>IF(B421&lt;&gt;"",IF(I421&lt;&gt;"",ROUND(N(I421),4),ROUND(M421*N(H421)/100,4)),"")</f>
        <v/>
      </c>
      <c r="O421" s="25">
        <f>IF(B421&lt;&gt;"",M421+N421,"")</f>
        <v/>
      </c>
      <c r="P421" s="25">
        <f>IF(B421&lt;&gt;"",IF(J421="18%",O421,0),"")</f>
        <v/>
      </c>
      <c r="Q421" s="25">
        <f>IF(B421&lt;&gt;"",IF(J421="ƏDV-yə cəlb edilmir",O421,0),"")</f>
        <v/>
      </c>
      <c r="R421" s="25">
        <f>IF(B421&lt;&gt;"",IF(J421="ƏDV-dən azad",O421,0),"")</f>
        <v/>
      </c>
      <c r="S421" s="25">
        <f>IF(B421&lt;&gt;"",IF(J421="0%",O421,0),"")</f>
        <v/>
      </c>
      <c r="T421" s="25">
        <f>IF(B421&lt;&gt;"",ROUND(P421*0.18,4),"")</f>
        <v/>
      </c>
      <c r="U421" s="25">
        <f>IF(B421&lt;&gt;"",O421+T421+N(K421),"")</f>
        <v/>
      </c>
      <c r="V421" s="26">
        <f>IF(B421&lt;&gt;"",TRIM(IF(OR(LEN(B421)&lt;&gt;10,ISERROR(--B421)),"Mal kodu 10 rəqəm olmalıdır. ",IF(ISNA(MATCH(B421,Kodlar!$A$2:$A$13650,0)),"Kod klassifikatorda tapılmadı. ",""))&amp;IF(D421="","Ad boşdur. ","")&amp;IF(E421="","Ölçü vahidi boşdur. ","")&amp;IF(N(F421)&lt;=0,"Miqdar 0-dan böyük olmalıdır. ","")&amp;IF(G421="","Qiymət boşdur. ","")&amp;IF(J421="","ƏDV rejimini seçin. ","")),IF(COUNTA(D421,F421,G421)&gt;0,"Mal kodu boşdur.",""))</f>
        <v/>
      </c>
    </row>
    <row r="422">
      <c r="A422" s="17">
        <f>IF(B422&lt;&gt;"",ROW()-4,"")</f>
        <v/>
      </c>
      <c r="B422" s="22" t="n"/>
      <c r="C422" s="23">
        <f>IF(B422&lt;&gt;"",IFERROR(VLOOKUP(B422,Kodlar!$A$2:$B$13650,2,FALSE),"⚠ Kod siyahıda tapılmadı"),"")</f>
        <v/>
      </c>
      <c r="D422" s="22" t="n"/>
      <c r="E422" s="22" t="n"/>
      <c r="F422" s="24" t="n"/>
      <c r="G422" s="24" t="n"/>
      <c r="H422" s="24" t="n"/>
      <c r="I422" s="24" t="n"/>
      <c r="J422" s="24" t="n"/>
      <c r="K422" s="24" t="n"/>
      <c r="L422" s="22" t="n"/>
      <c r="M422" s="25">
        <f>IF(B422&lt;&gt;"",ROUND(N(F422)*N(G422),4),"")</f>
        <v/>
      </c>
      <c r="N422" s="25">
        <f>IF(B422&lt;&gt;"",IF(I422&lt;&gt;"",ROUND(N(I422),4),ROUND(M422*N(H422)/100,4)),"")</f>
        <v/>
      </c>
      <c r="O422" s="25">
        <f>IF(B422&lt;&gt;"",M422+N422,"")</f>
        <v/>
      </c>
      <c r="P422" s="25">
        <f>IF(B422&lt;&gt;"",IF(J422="18%",O422,0),"")</f>
        <v/>
      </c>
      <c r="Q422" s="25">
        <f>IF(B422&lt;&gt;"",IF(J422="ƏDV-yə cəlb edilmir",O422,0),"")</f>
        <v/>
      </c>
      <c r="R422" s="25">
        <f>IF(B422&lt;&gt;"",IF(J422="ƏDV-dən azad",O422,0),"")</f>
        <v/>
      </c>
      <c r="S422" s="25">
        <f>IF(B422&lt;&gt;"",IF(J422="0%",O422,0),"")</f>
        <v/>
      </c>
      <c r="T422" s="25">
        <f>IF(B422&lt;&gt;"",ROUND(P422*0.18,4),"")</f>
        <v/>
      </c>
      <c r="U422" s="25">
        <f>IF(B422&lt;&gt;"",O422+T422+N(K422),"")</f>
        <v/>
      </c>
      <c r="V422" s="26">
        <f>IF(B422&lt;&gt;"",TRIM(IF(OR(LEN(B422)&lt;&gt;10,ISERROR(--B422)),"Mal kodu 10 rəqəm olmalıdır. ",IF(ISNA(MATCH(B422,Kodlar!$A$2:$A$13650,0)),"Kod klassifikatorda tapılmadı. ",""))&amp;IF(D422="","Ad boşdur. ","")&amp;IF(E422="","Ölçü vahidi boşdur. ","")&amp;IF(N(F422)&lt;=0,"Miqdar 0-dan böyük olmalıdır. ","")&amp;IF(G422="","Qiymət boşdur. ","")&amp;IF(J422="","ƏDV rejimini seçin. ","")),IF(COUNTA(D422,F422,G422)&gt;0,"Mal kodu boşdur.",""))</f>
        <v/>
      </c>
    </row>
    <row r="423">
      <c r="A423" s="17">
        <f>IF(B423&lt;&gt;"",ROW()-4,"")</f>
        <v/>
      </c>
      <c r="B423" s="22" t="n"/>
      <c r="C423" s="23">
        <f>IF(B423&lt;&gt;"",IFERROR(VLOOKUP(B423,Kodlar!$A$2:$B$13650,2,FALSE),"⚠ Kod siyahıda tapılmadı"),"")</f>
        <v/>
      </c>
      <c r="D423" s="22" t="n"/>
      <c r="E423" s="22" t="n"/>
      <c r="F423" s="24" t="n"/>
      <c r="G423" s="24" t="n"/>
      <c r="H423" s="24" t="n"/>
      <c r="I423" s="24" t="n"/>
      <c r="J423" s="24" t="n"/>
      <c r="K423" s="24" t="n"/>
      <c r="L423" s="22" t="n"/>
      <c r="M423" s="25">
        <f>IF(B423&lt;&gt;"",ROUND(N(F423)*N(G423),4),"")</f>
        <v/>
      </c>
      <c r="N423" s="25">
        <f>IF(B423&lt;&gt;"",IF(I423&lt;&gt;"",ROUND(N(I423),4),ROUND(M423*N(H423)/100,4)),"")</f>
        <v/>
      </c>
      <c r="O423" s="25">
        <f>IF(B423&lt;&gt;"",M423+N423,"")</f>
        <v/>
      </c>
      <c r="P423" s="25">
        <f>IF(B423&lt;&gt;"",IF(J423="18%",O423,0),"")</f>
        <v/>
      </c>
      <c r="Q423" s="25">
        <f>IF(B423&lt;&gt;"",IF(J423="ƏDV-yə cəlb edilmir",O423,0),"")</f>
        <v/>
      </c>
      <c r="R423" s="25">
        <f>IF(B423&lt;&gt;"",IF(J423="ƏDV-dən azad",O423,0),"")</f>
        <v/>
      </c>
      <c r="S423" s="25">
        <f>IF(B423&lt;&gt;"",IF(J423="0%",O423,0),"")</f>
        <v/>
      </c>
      <c r="T423" s="25">
        <f>IF(B423&lt;&gt;"",ROUND(P423*0.18,4),"")</f>
        <v/>
      </c>
      <c r="U423" s="25">
        <f>IF(B423&lt;&gt;"",O423+T423+N(K423),"")</f>
        <v/>
      </c>
      <c r="V423" s="26">
        <f>IF(B423&lt;&gt;"",TRIM(IF(OR(LEN(B423)&lt;&gt;10,ISERROR(--B423)),"Mal kodu 10 rəqəm olmalıdır. ",IF(ISNA(MATCH(B423,Kodlar!$A$2:$A$13650,0)),"Kod klassifikatorda tapılmadı. ",""))&amp;IF(D423="","Ad boşdur. ","")&amp;IF(E423="","Ölçü vahidi boşdur. ","")&amp;IF(N(F423)&lt;=0,"Miqdar 0-dan böyük olmalıdır. ","")&amp;IF(G423="","Qiymət boşdur. ","")&amp;IF(J423="","ƏDV rejimini seçin. ","")),IF(COUNTA(D423,F423,G423)&gt;0,"Mal kodu boşdur.",""))</f>
        <v/>
      </c>
    </row>
    <row r="424">
      <c r="A424" s="17">
        <f>IF(B424&lt;&gt;"",ROW()-4,"")</f>
        <v/>
      </c>
      <c r="B424" s="22" t="n"/>
      <c r="C424" s="23">
        <f>IF(B424&lt;&gt;"",IFERROR(VLOOKUP(B424,Kodlar!$A$2:$B$13650,2,FALSE),"⚠ Kod siyahıda tapılmadı"),"")</f>
        <v/>
      </c>
      <c r="D424" s="22" t="n"/>
      <c r="E424" s="22" t="n"/>
      <c r="F424" s="24" t="n"/>
      <c r="G424" s="24" t="n"/>
      <c r="H424" s="24" t="n"/>
      <c r="I424" s="24" t="n"/>
      <c r="J424" s="24" t="n"/>
      <c r="K424" s="24" t="n"/>
      <c r="L424" s="22" t="n"/>
      <c r="M424" s="25">
        <f>IF(B424&lt;&gt;"",ROUND(N(F424)*N(G424),4),"")</f>
        <v/>
      </c>
      <c r="N424" s="25">
        <f>IF(B424&lt;&gt;"",IF(I424&lt;&gt;"",ROUND(N(I424),4),ROUND(M424*N(H424)/100,4)),"")</f>
        <v/>
      </c>
      <c r="O424" s="25">
        <f>IF(B424&lt;&gt;"",M424+N424,"")</f>
        <v/>
      </c>
      <c r="P424" s="25">
        <f>IF(B424&lt;&gt;"",IF(J424="18%",O424,0),"")</f>
        <v/>
      </c>
      <c r="Q424" s="25">
        <f>IF(B424&lt;&gt;"",IF(J424="ƏDV-yə cəlb edilmir",O424,0),"")</f>
        <v/>
      </c>
      <c r="R424" s="25">
        <f>IF(B424&lt;&gt;"",IF(J424="ƏDV-dən azad",O424,0),"")</f>
        <v/>
      </c>
      <c r="S424" s="25">
        <f>IF(B424&lt;&gt;"",IF(J424="0%",O424,0),"")</f>
        <v/>
      </c>
      <c r="T424" s="25">
        <f>IF(B424&lt;&gt;"",ROUND(P424*0.18,4),"")</f>
        <v/>
      </c>
      <c r="U424" s="25">
        <f>IF(B424&lt;&gt;"",O424+T424+N(K424),"")</f>
        <v/>
      </c>
      <c r="V424" s="26">
        <f>IF(B424&lt;&gt;"",TRIM(IF(OR(LEN(B424)&lt;&gt;10,ISERROR(--B424)),"Mal kodu 10 rəqəm olmalıdır. ",IF(ISNA(MATCH(B424,Kodlar!$A$2:$A$13650,0)),"Kod klassifikatorda tapılmadı. ",""))&amp;IF(D424="","Ad boşdur. ","")&amp;IF(E424="","Ölçü vahidi boşdur. ","")&amp;IF(N(F424)&lt;=0,"Miqdar 0-dan böyük olmalıdır. ","")&amp;IF(G424="","Qiymət boşdur. ","")&amp;IF(J424="","ƏDV rejimini seçin. ","")),IF(COUNTA(D424,F424,G424)&gt;0,"Mal kodu boşdur.",""))</f>
        <v/>
      </c>
    </row>
    <row r="425">
      <c r="A425" s="17">
        <f>IF(B425&lt;&gt;"",ROW()-4,"")</f>
        <v/>
      </c>
      <c r="B425" s="22" t="n"/>
      <c r="C425" s="23">
        <f>IF(B425&lt;&gt;"",IFERROR(VLOOKUP(B425,Kodlar!$A$2:$B$13650,2,FALSE),"⚠ Kod siyahıda tapılmadı"),"")</f>
        <v/>
      </c>
      <c r="D425" s="22" t="n"/>
      <c r="E425" s="22" t="n"/>
      <c r="F425" s="24" t="n"/>
      <c r="G425" s="24" t="n"/>
      <c r="H425" s="24" t="n"/>
      <c r="I425" s="24" t="n"/>
      <c r="J425" s="24" t="n"/>
      <c r="K425" s="24" t="n"/>
      <c r="L425" s="22" t="n"/>
      <c r="M425" s="25">
        <f>IF(B425&lt;&gt;"",ROUND(N(F425)*N(G425),4),"")</f>
        <v/>
      </c>
      <c r="N425" s="25">
        <f>IF(B425&lt;&gt;"",IF(I425&lt;&gt;"",ROUND(N(I425),4),ROUND(M425*N(H425)/100,4)),"")</f>
        <v/>
      </c>
      <c r="O425" s="25">
        <f>IF(B425&lt;&gt;"",M425+N425,"")</f>
        <v/>
      </c>
      <c r="P425" s="25">
        <f>IF(B425&lt;&gt;"",IF(J425="18%",O425,0),"")</f>
        <v/>
      </c>
      <c r="Q425" s="25">
        <f>IF(B425&lt;&gt;"",IF(J425="ƏDV-yə cəlb edilmir",O425,0),"")</f>
        <v/>
      </c>
      <c r="R425" s="25">
        <f>IF(B425&lt;&gt;"",IF(J425="ƏDV-dən azad",O425,0),"")</f>
        <v/>
      </c>
      <c r="S425" s="25">
        <f>IF(B425&lt;&gt;"",IF(J425="0%",O425,0),"")</f>
        <v/>
      </c>
      <c r="T425" s="25">
        <f>IF(B425&lt;&gt;"",ROUND(P425*0.18,4),"")</f>
        <v/>
      </c>
      <c r="U425" s="25">
        <f>IF(B425&lt;&gt;"",O425+T425+N(K425),"")</f>
        <v/>
      </c>
      <c r="V425" s="26">
        <f>IF(B425&lt;&gt;"",TRIM(IF(OR(LEN(B425)&lt;&gt;10,ISERROR(--B425)),"Mal kodu 10 rəqəm olmalıdır. ",IF(ISNA(MATCH(B425,Kodlar!$A$2:$A$13650,0)),"Kod klassifikatorda tapılmadı. ",""))&amp;IF(D425="","Ad boşdur. ","")&amp;IF(E425="","Ölçü vahidi boşdur. ","")&amp;IF(N(F425)&lt;=0,"Miqdar 0-dan böyük olmalıdır. ","")&amp;IF(G425="","Qiymət boşdur. ","")&amp;IF(J425="","ƏDV rejimini seçin. ","")),IF(COUNTA(D425,F425,G425)&gt;0,"Mal kodu boşdur.",""))</f>
        <v/>
      </c>
    </row>
    <row r="426">
      <c r="A426" s="17">
        <f>IF(B426&lt;&gt;"",ROW()-4,"")</f>
        <v/>
      </c>
      <c r="B426" s="22" t="n"/>
      <c r="C426" s="23">
        <f>IF(B426&lt;&gt;"",IFERROR(VLOOKUP(B426,Kodlar!$A$2:$B$13650,2,FALSE),"⚠ Kod siyahıda tapılmadı"),"")</f>
        <v/>
      </c>
      <c r="D426" s="22" t="n"/>
      <c r="E426" s="22" t="n"/>
      <c r="F426" s="24" t="n"/>
      <c r="G426" s="24" t="n"/>
      <c r="H426" s="24" t="n"/>
      <c r="I426" s="24" t="n"/>
      <c r="J426" s="24" t="n"/>
      <c r="K426" s="24" t="n"/>
      <c r="L426" s="22" t="n"/>
      <c r="M426" s="25">
        <f>IF(B426&lt;&gt;"",ROUND(N(F426)*N(G426),4),"")</f>
        <v/>
      </c>
      <c r="N426" s="25">
        <f>IF(B426&lt;&gt;"",IF(I426&lt;&gt;"",ROUND(N(I426),4),ROUND(M426*N(H426)/100,4)),"")</f>
        <v/>
      </c>
      <c r="O426" s="25">
        <f>IF(B426&lt;&gt;"",M426+N426,"")</f>
        <v/>
      </c>
      <c r="P426" s="25">
        <f>IF(B426&lt;&gt;"",IF(J426="18%",O426,0),"")</f>
        <v/>
      </c>
      <c r="Q426" s="25">
        <f>IF(B426&lt;&gt;"",IF(J426="ƏDV-yə cəlb edilmir",O426,0),"")</f>
        <v/>
      </c>
      <c r="R426" s="25">
        <f>IF(B426&lt;&gt;"",IF(J426="ƏDV-dən azad",O426,0),"")</f>
        <v/>
      </c>
      <c r="S426" s="25">
        <f>IF(B426&lt;&gt;"",IF(J426="0%",O426,0),"")</f>
        <v/>
      </c>
      <c r="T426" s="25">
        <f>IF(B426&lt;&gt;"",ROUND(P426*0.18,4),"")</f>
        <v/>
      </c>
      <c r="U426" s="25">
        <f>IF(B426&lt;&gt;"",O426+T426+N(K426),"")</f>
        <v/>
      </c>
      <c r="V426" s="26">
        <f>IF(B426&lt;&gt;"",TRIM(IF(OR(LEN(B426)&lt;&gt;10,ISERROR(--B426)),"Mal kodu 10 rəqəm olmalıdır. ",IF(ISNA(MATCH(B426,Kodlar!$A$2:$A$13650,0)),"Kod klassifikatorda tapılmadı. ",""))&amp;IF(D426="","Ad boşdur. ","")&amp;IF(E426="","Ölçü vahidi boşdur. ","")&amp;IF(N(F426)&lt;=0,"Miqdar 0-dan böyük olmalıdır. ","")&amp;IF(G426="","Qiymət boşdur. ","")&amp;IF(J426="","ƏDV rejimini seçin. ","")),IF(COUNTA(D426,F426,G426)&gt;0,"Mal kodu boşdur.",""))</f>
        <v/>
      </c>
    </row>
    <row r="427">
      <c r="A427" s="17">
        <f>IF(B427&lt;&gt;"",ROW()-4,"")</f>
        <v/>
      </c>
      <c r="B427" s="22" t="n"/>
      <c r="C427" s="23">
        <f>IF(B427&lt;&gt;"",IFERROR(VLOOKUP(B427,Kodlar!$A$2:$B$13650,2,FALSE),"⚠ Kod siyahıda tapılmadı"),"")</f>
        <v/>
      </c>
      <c r="D427" s="22" t="n"/>
      <c r="E427" s="22" t="n"/>
      <c r="F427" s="24" t="n"/>
      <c r="G427" s="24" t="n"/>
      <c r="H427" s="24" t="n"/>
      <c r="I427" s="24" t="n"/>
      <c r="J427" s="24" t="n"/>
      <c r="K427" s="24" t="n"/>
      <c r="L427" s="22" t="n"/>
      <c r="M427" s="25">
        <f>IF(B427&lt;&gt;"",ROUND(N(F427)*N(G427),4),"")</f>
        <v/>
      </c>
      <c r="N427" s="25">
        <f>IF(B427&lt;&gt;"",IF(I427&lt;&gt;"",ROUND(N(I427),4),ROUND(M427*N(H427)/100,4)),"")</f>
        <v/>
      </c>
      <c r="O427" s="25">
        <f>IF(B427&lt;&gt;"",M427+N427,"")</f>
        <v/>
      </c>
      <c r="P427" s="25">
        <f>IF(B427&lt;&gt;"",IF(J427="18%",O427,0),"")</f>
        <v/>
      </c>
      <c r="Q427" s="25">
        <f>IF(B427&lt;&gt;"",IF(J427="ƏDV-yə cəlb edilmir",O427,0),"")</f>
        <v/>
      </c>
      <c r="R427" s="25">
        <f>IF(B427&lt;&gt;"",IF(J427="ƏDV-dən azad",O427,0),"")</f>
        <v/>
      </c>
      <c r="S427" s="25">
        <f>IF(B427&lt;&gt;"",IF(J427="0%",O427,0),"")</f>
        <v/>
      </c>
      <c r="T427" s="25">
        <f>IF(B427&lt;&gt;"",ROUND(P427*0.18,4),"")</f>
        <v/>
      </c>
      <c r="U427" s="25">
        <f>IF(B427&lt;&gt;"",O427+T427+N(K427),"")</f>
        <v/>
      </c>
      <c r="V427" s="26">
        <f>IF(B427&lt;&gt;"",TRIM(IF(OR(LEN(B427)&lt;&gt;10,ISERROR(--B427)),"Mal kodu 10 rəqəm olmalıdır. ",IF(ISNA(MATCH(B427,Kodlar!$A$2:$A$13650,0)),"Kod klassifikatorda tapılmadı. ",""))&amp;IF(D427="","Ad boşdur. ","")&amp;IF(E427="","Ölçü vahidi boşdur. ","")&amp;IF(N(F427)&lt;=0,"Miqdar 0-dan böyük olmalıdır. ","")&amp;IF(G427="","Qiymət boşdur. ","")&amp;IF(J427="","ƏDV rejimini seçin. ","")),IF(COUNTA(D427,F427,G427)&gt;0,"Mal kodu boşdur.",""))</f>
        <v/>
      </c>
    </row>
    <row r="428">
      <c r="A428" s="17">
        <f>IF(B428&lt;&gt;"",ROW()-4,"")</f>
        <v/>
      </c>
      <c r="B428" s="22" t="n"/>
      <c r="C428" s="23">
        <f>IF(B428&lt;&gt;"",IFERROR(VLOOKUP(B428,Kodlar!$A$2:$B$13650,2,FALSE),"⚠ Kod siyahıda tapılmadı"),"")</f>
        <v/>
      </c>
      <c r="D428" s="22" t="n"/>
      <c r="E428" s="22" t="n"/>
      <c r="F428" s="24" t="n"/>
      <c r="G428" s="24" t="n"/>
      <c r="H428" s="24" t="n"/>
      <c r="I428" s="24" t="n"/>
      <c r="J428" s="24" t="n"/>
      <c r="K428" s="24" t="n"/>
      <c r="L428" s="22" t="n"/>
      <c r="M428" s="25">
        <f>IF(B428&lt;&gt;"",ROUND(N(F428)*N(G428),4),"")</f>
        <v/>
      </c>
      <c r="N428" s="25">
        <f>IF(B428&lt;&gt;"",IF(I428&lt;&gt;"",ROUND(N(I428),4),ROUND(M428*N(H428)/100,4)),"")</f>
        <v/>
      </c>
      <c r="O428" s="25">
        <f>IF(B428&lt;&gt;"",M428+N428,"")</f>
        <v/>
      </c>
      <c r="P428" s="25">
        <f>IF(B428&lt;&gt;"",IF(J428="18%",O428,0),"")</f>
        <v/>
      </c>
      <c r="Q428" s="25">
        <f>IF(B428&lt;&gt;"",IF(J428="ƏDV-yə cəlb edilmir",O428,0),"")</f>
        <v/>
      </c>
      <c r="R428" s="25">
        <f>IF(B428&lt;&gt;"",IF(J428="ƏDV-dən azad",O428,0),"")</f>
        <v/>
      </c>
      <c r="S428" s="25">
        <f>IF(B428&lt;&gt;"",IF(J428="0%",O428,0),"")</f>
        <v/>
      </c>
      <c r="T428" s="25">
        <f>IF(B428&lt;&gt;"",ROUND(P428*0.18,4),"")</f>
        <v/>
      </c>
      <c r="U428" s="25">
        <f>IF(B428&lt;&gt;"",O428+T428+N(K428),"")</f>
        <v/>
      </c>
      <c r="V428" s="26">
        <f>IF(B428&lt;&gt;"",TRIM(IF(OR(LEN(B428)&lt;&gt;10,ISERROR(--B428)),"Mal kodu 10 rəqəm olmalıdır. ",IF(ISNA(MATCH(B428,Kodlar!$A$2:$A$13650,0)),"Kod klassifikatorda tapılmadı. ",""))&amp;IF(D428="","Ad boşdur. ","")&amp;IF(E428="","Ölçü vahidi boşdur. ","")&amp;IF(N(F428)&lt;=0,"Miqdar 0-dan böyük olmalıdır. ","")&amp;IF(G428="","Qiymət boşdur. ","")&amp;IF(J428="","ƏDV rejimini seçin. ","")),IF(COUNTA(D428,F428,G428)&gt;0,"Mal kodu boşdur.",""))</f>
        <v/>
      </c>
    </row>
    <row r="429">
      <c r="A429" s="17">
        <f>IF(B429&lt;&gt;"",ROW()-4,"")</f>
        <v/>
      </c>
      <c r="B429" s="22" t="n"/>
      <c r="C429" s="23">
        <f>IF(B429&lt;&gt;"",IFERROR(VLOOKUP(B429,Kodlar!$A$2:$B$13650,2,FALSE),"⚠ Kod siyahıda tapılmadı"),"")</f>
        <v/>
      </c>
      <c r="D429" s="22" t="n"/>
      <c r="E429" s="22" t="n"/>
      <c r="F429" s="24" t="n"/>
      <c r="G429" s="24" t="n"/>
      <c r="H429" s="24" t="n"/>
      <c r="I429" s="24" t="n"/>
      <c r="J429" s="24" t="n"/>
      <c r="K429" s="24" t="n"/>
      <c r="L429" s="22" t="n"/>
      <c r="M429" s="25">
        <f>IF(B429&lt;&gt;"",ROUND(N(F429)*N(G429),4),"")</f>
        <v/>
      </c>
      <c r="N429" s="25">
        <f>IF(B429&lt;&gt;"",IF(I429&lt;&gt;"",ROUND(N(I429),4),ROUND(M429*N(H429)/100,4)),"")</f>
        <v/>
      </c>
      <c r="O429" s="25">
        <f>IF(B429&lt;&gt;"",M429+N429,"")</f>
        <v/>
      </c>
      <c r="P429" s="25">
        <f>IF(B429&lt;&gt;"",IF(J429="18%",O429,0),"")</f>
        <v/>
      </c>
      <c r="Q429" s="25">
        <f>IF(B429&lt;&gt;"",IF(J429="ƏDV-yə cəlb edilmir",O429,0),"")</f>
        <v/>
      </c>
      <c r="R429" s="25">
        <f>IF(B429&lt;&gt;"",IF(J429="ƏDV-dən azad",O429,0),"")</f>
        <v/>
      </c>
      <c r="S429" s="25">
        <f>IF(B429&lt;&gt;"",IF(J429="0%",O429,0),"")</f>
        <v/>
      </c>
      <c r="T429" s="25">
        <f>IF(B429&lt;&gt;"",ROUND(P429*0.18,4),"")</f>
        <v/>
      </c>
      <c r="U429" s="25">
        <f>IF(B429&lt;&gt;"",O429+T429+N(K429),"")</f>
        <v/>
      </c>
      <c r="V429" s="26">
        <f>IF(B429&lt;&gt;"",TRIM(IF(OR(LEN(B429)&lt;&gt;10,ISERROR(--B429)),"Mal kodu 10 rəqəm olmalıdır. ",IF(ISNA(MATCH(B429,Kodlar!$A$2:$A$13650,0)),"Kod klassifikatorda tapılmadı. ",""))&amp;IF(D429="","Ad boşdur. ","")&amp;IF(E429="","Ölçü vahidi boşdur. ","")&amp;IF(N(F429)&lt;=0,"Miqdar 0-dan böyük olmalıdır. ","")&amp;IF(G429="","Qiymət boşdur. ","")&amp;IF(J429="","ƏDV rejimini seçin. ","")),IF(COUNTA(D429,F429,G429)&gt;0,"Mal kodu boşdur.",""))</f>
        <v/>
      </c>
    </row>
    <row r="430">
      <c r="A430" s="17">
        <f>IF(B430&lt;&gt;"",ROW()-4,"")</f>
        <v/>
      </c>
      <c r="B430" s="22" t="n"/>
      <c r="C430" s="23">
        <f>IF(B430&lt;&gt;"",IFERROR(VLOOKUP(B430,Kodlar!$A$2:$B$13650,2,FALSE),"⚠ Kod siyahıda tapılmadı"),"")</f>
        <v/>
      </c>
      <c r="D430" s="22" t="n"/>
      <c r="E430" s="22" t="n"/>
      <c r="F430" s="24" t="n"/>
      <c r="G430" s="24" t="n"/>
      <c r="H430" s="24" t="n"/>
      <c r="I430" s="24" t="n"/>
      <c r="J430" s="24" t="n"/>
      <c r="K430" s="24" t="n"/>
      <c r="L430" s="22" t="n"/>
      <c r="M430" s="25">
        <f>IF(B430&lt;&gt;"",ROUND(N(F430)*N(G430),4),"")</f>
        <v/>
      </c>
      <c r="N430" s="25">
        <f>IF(B430&lt;&gt;"",IF(I430&lt;&gt;"",ROUND(N(I430),4),ROUND(M430*N(H430)/100,4)),"")</f>
        <v/>
      </c>
      <c r="O430" s="25">
        <f>IF(B430&lt;&gt;"",M430+N430,"")</f>
        <v/>
      </c>
      <c r="P430" s="25">
        <f>IF(B430&lt;&gt;"",IF(J430="18%",O430,0),"")</f>
        <v/>
      </c>
      <c r="Q430" s="25">
        <f>IF(B430&lt;&gt;"",IF(J430="ƏDV-yə cəlb edilmir",O430,0),"")</f>
        <v/>
      </c>
      <c r="R430" s="25">
        <f>IF(B430&lt;&gt;"",IF(J430="ƏDV-dən azad",O430,0),"")</f>
        <v/>
      </c>
      <c r="S430" s="25">
        <f>IF(B430&lt;&gt;"",IF(J430="0%",O430,0),"")</f>
        <v/>
      </c>
      <c r="T430" s="25">
        <f>IF(B430&lt;&gt;"",ROUND(P430*0.18,4),"")</f>
        <v/>
      </c>
      <c r="U430" s="25">
        <f>IF(B430&lt;&gt;"",O430+T430+N(K430),"")</f>
        <v/>
      </c>
      <c r="V430" s="26">
        <f>IF(B430&lt;&gt;"",TRIM(IF(OR(LEN(B430)&lt;&gt;10,ISERROR(--B430)),"Mal kodu 10 rəqəm olmalıdır. ",IF(ISNA(MATCH(B430,Kodlar!$A$2:$A$13650,0)),"Kod klassifikatorda tapılmadı. ",""))&amp;IF(D430="","Ad boşdur. ","")&amp;IF(E430="","Ölçü vahidi boşdur. ","")&amp;IF(N(F430)&lt;=0,"Miqdar 0-dan böyük olmalıdır. ","")&amp;IF(G430="","Qiymət boşdur. ","")&amp;IF(J430="","ƏDV rejimini seçin. ","")),IF(COUNTA(D430,F430,G430)&gt;0,"Mal kodu boşdur.",""))</f>
        <v/>
      </c>
    </row>
    <row r="431">
      <c r="A431" s="17">
        <f>IF(B431&lt;&gt;"",ROW()-4,"")</f>
        <v/>
      </c>
      <c r="B431" s="22" t="n"/>
      <c r="C431" s="23">
        <f>IF(B431&lt;&gt;"",IFERROR(VLOOKUP(B431,Kodlar!$A$2:$B$13650,2,FALSE),"⚠ Kod siyahıda tapılmadı"),"")</f>
        <v/>
      </c>
      <c r="D431" s="22" t="n"/>
      <c r="E431" s="22" t="n"/>
      <c r="F431" s="24" t="n"/>
      <c r="G431" s="24" t="n"/>
      <c r="H431" s="24" t="n"/>
      <c r="I431" s="24" t="n"/>
      <c r="J431" s="24" t="n"/>
      <c r="K431" s="24" t="n"/>
      <c r="L431" s="22" t="n"/>
      <c r="M431" s="25">
        <f>IF(B431&lt;&gt;"",ROUND(N(F431)*N(G431),4),"")</f>
        <v/>
      </c>
      <c r="N431" s="25">
        <f>IF(B431&lt;&gt;"",IF(I431&lt;&gt;"",ROUND(N(I431),4),ROUND(M431*N(H431)/100,4)),"")</f>
        <v/>
      </c>
      <c r="O431" s="25">
        <f>IF(B431&lt;&gt;"",M431+N431,"")</f>
        <v/>
      </c>
      <c r="P431" s="25">
        <f>IF(B431&lt;&gt;"",IF(J431="18%",O431,0),"")</f>
        <v/>
      </c>
      <c r="Q431" s="25">
        <f>IF(B431&lt;&gt;"",IF(J431="ƏDV-yə cəlb edilmir",O431,0),"")</f>
        <v/>
      </c>
      <c r="R431" s="25">
        <f>IF(B431&lt;&gt;"",IF(J431="ƏDV-dən azad",O431,0),"")</f>
        <v/>
      </c>
      <c r="S431" s="25">
        <f>IF(B431&lt;&gt;"",IF(J431="0%",O431,0),"")</f>
        <v/>
      </c>
      <c r="T431" s="25">
        <f>IF(B431&lt;&gt;"",ROUND(P431*0.18,4),"")</f>
        <v/>
      </c>
      <c r="U431" s="25">
        <f>IF(B431&lt;&gt;"",O431+T431+N(K431),"")</f>
        <v/>
      </c>
      <c r="V431" s="26">
        <f>IF(B431&lt;&gt;"",TRIM(IF(OR(LEN(B431)&lt;&gt;10,ISERROR(--B431)),"Mal kodu 10 rəqəm olmalıdır. ",IF(ISNA(MATCH(B431,Kodlar!$A$2:$A$13650,0)),"Kod klassifikatorda tapılmadı. ",""))&amp;IF(D431="","Ad boşdur. ","")&amp;IF(E431="","Ölçü vahidi boşdur. ","")&amp;IF(N(F431)&lt;=0,"Miqdar 0-dan böyük olmalıdır. ","")&amp;IF(G431="","Qiymət boşdur. ","")&amp;IF(J431="","ƏDV rejimini seçin. ","")),IF(COUNTA(D431,F431,G431)&gt;0,"Mal kodu boşdur.",""))</f>
        <v/>
      </c>
    </row>
    <row r="432">
      <c r="A432" s="17">
        <f>IF(B432&lt;&gt;"",ROW()-4,"")</f>
        <v/>
      </c>
      <c r="B432" s="22" t="n"/>
      <c r="C432" s="23">
        <f>IF(B432&lt;&gt;"",IFERROR(VLOOKUP(B432,Kodlar!$A$2:$B$13650,2,FALSE),"⚠ Kod siyahıda tapılmadı"),"")</f>
        <v/>
      </c>
      <c r="D432" s="22" t="n"/>
      <c r="E432" s="22" t="n"/>
      <c r="F432" s="24" t="n"/>
      <c r="G432" s="24" t="n"/>
      <c r="H432" s="24" t="n"/>
      <c r="I432" s="24" t="n"/>
      <c r="J432" s="24" t="n"/>
      <c r="K432" s="24" t="n"/>
      <c r="L432" s="22" t="n"/>
      <c r="M432" s="25">
        <f>IF(B432&lt;&gt;"",ROUND(N(F432)*N(G432),4),"")</f>
        <v/>
      </c>
      <c r="N432" s="25">
        <f>IF(B432&lt;&gt;"",IF(I432&lt;&gt;"",ROUND(N(I432),4),ROUND(M432*N(H432)/100,4)),"")</f>
        <v/>
      </c>
      <c r="O432" s="25">
        <f>IF(B432&lt;&gt;"",M432+N432,"")</f>
        <v/>
      </c>
      <c r="P432" s="25">
        <f>IF(B432&lt;&gt;"",IF(J432="18%",O432,0),"")</f>
        <v/>
      </c>
      <c r="Q432" s="25">
        <f>IF(B432&lt;&gt;"",IF(J432="ƏDV-yə cəlb edilmir",O432,0),"")</f>
        <v/>
      </c>
      <c r="R432" s="25">
        <f>IF(B432&lt;&gt;"",IF(J432="ƏDV-dən azad",O432,0),"")</f>
        <v/>
      </c>
      <c r="S432" s="25">
        <f>IF(B432&lt;&gt;"",IF(J432="0%",O432,0),"")</f>
        <v/>
      </c>
      <c r="T432" s="25">
        <f>IF(B432&lt;&gt;"",ROUND(P432*0.18,4),"")</f>
        <v/>
      </c>
      <c r="U432" s="25">
        <f>IF(B432&lt;&gt;"",O432+T432+N(K432),"")</f>
        <v/>
      </c>
      <c r="V432" s="26">
        <f>IF(B432&lt;&gt;"",TRIM(IF(OR(LEN(B432)&lt;&gt;10,ISERROR(--B432)),"Mal kodu 10 rəqəm olmalıdır. ",IF(ISNA(MATCH(B432,Kodlar!$A$2:$A$13650,0)),"Kod klassifikatorda tapılmadı. ",""))&amp;IF(D432="","Ad boşdur. ","")&amp;IF(E432="","Ölçü vahidi boşdur. ","")&amp;IF(N(F432)&lt;=0,"Miqdar 0-dan böyük olmalıdır. ","")&amp;IF(G432="","Qiymət boşdur. ","")&amp;IF(J432="","ƏDV rejimini seçin. ","")),IF(COUNTA(D432,F432,G432)&gt;0,"Mal kodu boşdur.",""))</f>
        <v/>
      </c>
    </row>
    <row r="433">
      <c r="A433" s="17">
        <f>IF(B433&lt;&gt;"",ROW()-4,"")</f>
        <v/>
      </c>
      <c r="B433" s="22" t="n"/>
      <c r="C433" s="23">
        <f>IF(B433&lt;&gt;"",IFERROR(VLOOKUP(B433,Kodlar!$A$2:$B$13650,2,FALSE),"⚠ Kod siyahıda tapılmadı"),"")</f>
        <v/>
      </c>
      <c r="D433" s="22" t="n"/>
      <c r="E433" s="22" t="n"/>
      <c r="F433" s="24" t="n"/>
      <c r="G433" s="24" t="n"/>
      <c r="H433" s="24" t="n"/>
      <c r="I433" s="24" t="n"/>
      <c r="J433" s="24" t="n"/>
      <c r="K433" s="24" t="n"/>
      <c r="L433" s="22" t="n"/>
      <c r="M433" s="25">
        <f>IF(B433&lt;&gt;"",ROUND(N(F433)*N(G433),4),"")</f>
        <v/>
      </c>
      <c r="N433" s="25">
        <f>IF(B433&lt;&gt;"",IF(I433&lt;&gt;"",ROUND(N(I433),4),ROUND(M433*N(H433)/100,4)),"")</f>
        <v/>
      </c>
      <c r="O433" s="25">
        <f>IF(B433&lt;&gt;"",M433+N433,"")</f>
        <v/>
      </c>
      <c r="P433" s="25">
        <f>IF(B433&lt;&gt;"",IF(J433="18%",O433,0),"")</f>
        <v/>
      </c>
      <c r="Q433" s="25">
        <f>IF(B433&lt;&gt;"",IF(J433="ƏDV-yə cəlb edilmir",O433,0),"")</f>
        <v/>
      </c>
      <c r="R433" s="25">
        <f>IF(B433&lt;&gt;"",IF(J433="ƏDV-dən azad",O433,0),"")</f>
        <v/>
      </c>
      <c r="S433" s="25">
        <f>IF(B433&lt;&gt;"",IF(J433="0%",O433,0),"")</f>
        <v/>
      </c>
      <c r="T433" s="25">
        <f>IF(B433&lt;&gt;"",ROUND(P433*0.18,4),"")</f>
        <v/>
      </c>
      <c r="U433" s="25">
        <f>IF(B433&lt;&gt;"",O433+T433+N(K433),"")</f>
        <v/>
      </c>
      <c r="V433" s="26">
        <f>IF(B433&lt;&gt;"",TRIM(IF(OR(LEN(B433)&lt;&gt;10,ISERROR(--B433)),"Mal kodu 10 rəqəm olmalıdır. ",IF(ISNA(MATCH(B433,Kodlar!$A$2:$A$13650,0)),"Kod klassifikatorda tapılmadı. ",""))&amp;IF(D433="","Ad boşdur. ","")&amp;IF(E433="","Ölçü vahidi boşdur. ","")&amp;IF(N(F433)&lt;=0,"Miqdar 0-dan böyük olmalıdır. ","")&amp;IF(G433="","Qiymət boşdur. ","")&amp;IF(J433="","ƏDV rejimini seçin. ","")),IF(COUNTA(D433,F433,G433)&gt;0,"Mal kodu boşdur.",""))</f>
        <v/>
      </c>
    </row>
    <row r="434">
      <c r="A434" s="17">
        <f>IF(B434&lt;&gt;"",ROW()-4,"")</f>
        <v/>
      </c>
      <c r="B434" s="22" t="n"/>
      <c r="C434" s="23">
        <f>IF(B434&lt;&gt;"",IFERROR(VLOOKUP(B434,Kodlar!$A$2:$B$13650,2,FALSE),"⚠ Kod siyahıda tapılmadı"),"")</f>
        <v/>
      </c>
      <c r="D434" s="22" t="n"/>
      <c r="E434" s="22" t="n"/>
      <c r="F434" s="24" t="n"/>
      <c r="G434" s="24" t="n"/>
      <c r="H434" s="24" t="n"/>
      <c r="I434" s="24" t="n"/>
      <c r="J434" s="24" t="n"/>
      <c r="K434" s="24" t="n"/>
      <c r="L434" s="22" t="n"/>
      <c r="M434" s="25">
        <f>IF(B434&lt;&gt;"",ROUND(N(F434)*N(G434),4),"")</f>
        <v/>
      </c>
      <c r="N434" s="25">
        <f>IF(B434&lt;&gt;"",IF(I434&lt;&gt;"",ROUND(N(I434),4),ROUND(M434*N(H434)/100,4)),"")</f>
        <v/>
      </c>
      <c r="O434" s="25">
        <f>IF(B434&lt;&gt;"",M434+N434,"")</f>
        <v/>
      </c>
      <c r="P434" s="25">
        <f>IF(B434&lt;&gt;"",IF(J434="18%",O434,0),"")</f>
        <v/>
      </c>
      <c r="Q434" s="25">
        <f>IF(B434&lt;&gt;"",IF(J434="ƏDV-yə cəlb edilmir",O434,0),"")</f>
        <v/>
      </c>
      <c r="R434" s="25">
        <f>IF(B434&lt;&gt;"",IF(J434="ƏDV-dən azad",O434,0),"")</f>
        <v/>
      </c>
      <c r="S434" s="25">
        <f>IF(B434&lt;&gt;"",IF(J434="0%",O434,0),"")</f>
        <v/>
      </c>
      <c r="T434" s="25">
        <f>IF(B434&lt;&gt;"",ROUND(P434*0.18,4),"")</f>
        <v/>
      </c>
      <c r="U434" s="25">
        <f>IF(B434&lt;&gt;"",O434+T434+N(K434),"")</f>
        <v/>
      </c>
      <c r="V434" s="26">
        <f>IF(B434&lt;&gt;"",TRIM(IF(OR(LEN(B434)&lt;&gt;10,ISERROR(--B434)),"Mal kodu 10 rəqəm olmalıdır. ",IF(ISNA(MATCH(B434,Kodlar!$A$2:$A$13650,0)),"Kod klassifikatorda tapılmadı. ",""))&amp;IF(D434="","Ad boşdur. ","")&amp;IF(E434="","Ölçü vahidi boşdur. ","")&amp;IF(N(F434)&lt;=0,"Miqdar 0-dan böyük olmalıdır. ","")&amp;IF(G434="","Qiymət boşdur. ","")&amp;IF(J434="","ƏDV rejimini seçin. ","")),IF(COUNTA(D434,F434,G434)&gt;0,"Mal kodu boşdur.",""))</f>
        <v/>
      </c>
    </row>
    <row r="435">
      <c r="A435" s="17">
        <f>IF(B435&lt;&gt;"",ROW()-4,"")</f>
        <v/>
      </c>
      <c r="B435" s="22" t="n"/>
      <c r="C435" s="23">
        <f>IF(B435&lt;&gt;"",IFERROR(VLOOKUP(B435,Kodlar!$A$2:$B$13650,2,FALSE),"⚠ Kod siyahıda tapılmadı"),"")</f>
        <v/>
      </c>
      <c r="D435" s="22" t="n"/>
      <c r="E435" s="22" t="n"/>
      <c r="F435" s="24" t="n"/>
      <c r="G435" s="24" t="n"/>
      <c r="H435" s="24" t="n"/>
      <c r="I435" s="24" t="n"/>
      <c r="J435" s="24" t="n"/>
      <c r="K435" s="24" t="n"/>
      <c r="L435" s="22" t="n"/>
      <c r="M435" s="25">
        <f>IF(B435&lt;&gt;"",ROUND(N(F435)*N(G435),4),"")</f>
        <v/>
      </c>
      <c r="N435" s="25">
        <f>IF(B435&lt;&gt;"",IF(I435&lt;&gt;"",ROUND(N(I435),4),ROUND(M435*N(H435)/100,4)),"")</f>
        <v/>
      </c>
      <c r="O435" s="25">
        <f>IF(B435&lt;&gt;"",M435+N435,"")</f>
        <v/>
      </c>
      <c r="P435" s="25">
        <f>IF(B435&lt;&gt;"",IF(J435="18%",O435,0),"")</f>
        <v/>
      </c>
      <c r="Q435" s="25">
        <f>IF(B435&lt;&gt;"",IF(J435="ƏDV-yə cəlb edilmir",O435,0),"")</f>
        <v/>
      </c>
      <c r="R435" s="25">
        <f>IF(B435&lt;&gt;"",IF(J435="ƏDV-dən azad",O435,0),"")</f>
        <v/>
      </c>
      <c r="S435" s="25">
        <f>IF(B435&lt;&gt;"",IF(J435="0%",O435,0),"")</f>
        <v/>
      </c>
      <c r="T435" s="25">
        <f>IF(B435&lt;&gt;"",ROUND(P435*0.18,4),"")</f>
        <v/>
      </c>
      <c r="U435" s="25">
        <f>IF(B435&lt;&gt;"",O435+T435+N(K435),"")</f>
        <v/>
      </c>
      <c r="V435" s="26">
        <f>IF(B435&lt;&gt;"",TRIM(IF(OR(LEN(B435)&lt;&gt;10,ISERROR(--B435)),"Mal kodu 10 rəqəm olmalıdır. ",IF(ISNA(MATCH(B435,Kodlar!$A$2:$A$13650,0)),"Kod klassifikatorda tapılmadı. ",""))&amp;IF(D435="","Ad boşdur. ","")&amp;IF(E435="","Ölçü vahidi boşdur. ","")&amp;IF(N(F435)&lt;=0,"Miqdar 0-dan böyük olmalıdır. ","")&amp;IF(G435="","Qiymət boşdur. ","")&amp;IF(J435="","ƏDV rejimini seçin. ","")),IF(COUNTA(D435,F435,G435)&gt;0,"Mal kodu boşdur.",""))</f>
        <v/>
      </c>
    </row>
    <row r="436">
      <c r="A436" s="17">
        <f>IF(B436&lt;&gt;"",ROW()-4,"")</f>
        <v/>
      </c>
      <c r="B436" s="22" t="n"/>
      <c r="C436" s="23">
        <f>IF(B436&lt;&gt;"",IFERROR(VLOOKUP(B436,Kodlar!$A$2:$B$13650,2,FALSE),"⚠ Kod siyahıda tapılmadı"),"")</f>
        <v/>
      </c>
      <c r="D436" s="22" t="n"/>
      <c r="E436" s="22" t="n"/>
      <c r="F436" s="24" t="n"/>
      <c r="G436" s="24" t="n"/>
      <c r="H436" s="24" t="n"/>
      <c r="I436" s="24" t="n"/>
      <c r="J436" s="24" t="n"/>
      <c r="K436" s="24" t="n"/>
      <c r="L436" s="22" t="n"/>
      <c r="M436" s="25">
        <f>IF(B436&lt;&gt;"",ROUND(N(F436)*N(G436),4),"")</f>
        <v/>
      </c>
      <c r="N436" s="25">
        <f>IF(B436&lt;&gt;"",IF(I436&lt;&gt;"",ROUND(N(I436),4),ROUND(M436*N(H436)/100,4)),"")</f>
        <v/>
      </c>
      <c r="O436" s="25">
        <f>IF(B436&lt;&gt;"",M436+N436,"")</f>
        <v/>
      </c>
      <c r="P436" s="25">
        <f>IF(B436&lt;&gt;"",IF(J436="18%",O436,0),"")</f>
        <v/>
      </c>
      <c r="Q436" s="25">
        <f>IF(B436&lt;&gt;"",IF(J436="ƏDV-yə cəlb edilmir",O436,0),"")</f>
        <v/>
      </c>
      <c r="R436" s="25">
        <f>IF(B436&lt;&gt;"",IF(J436="ƏDV-dən azad",O436,0),"")</f>
        <v/>
      </c>
      <c r="S436" s="25">
        <f>IF(B436&lt;&gt;"",IF(J436="0%",O436,0),"")</f>
        <v/>
      </c>
      <c r="T436" s="25">
        <f>IF(B436&lt;&gt;"",ROUND(P436*0.18,4),"")</f>
        <v/>
      </c>
      <c r="U436" s="25">
        <f>IF(B436&lt;&gt;"",O436+T436+N(K436),"")</f>
        <v/>
      </c>
      <c r="V436" s="26">
        <f>IF(B436&lt;&gt;"",TRIM(IF(OR(LEN(B436)&lt;&gt;10,ISERROR(--B436)),"Mal kodu 10 rəqəm olmalıdır. ",IF(ISNA(MATCH(B436,Kodlar!$A$2:$A$13650,0)),"Kod klassifikatorda tapılmadı. ",""))&amp;IF(D436="","Ad boşdur. ","")&amp;IF(E436="","Ölçü vahidi boşdur. ","")&amp;IF(N(F436)&lt;=0,"Miqdar 0-dan böyük olmalıdır. ","")&amp;IF(G436="","Qiymət boşdur. ","")&amp;IF(J436="","ƏDV rejimini seçin. ","")),IF(COUNTA(D436,F436,G436)&gt;0,"Mal kodu boşdur.",""))</f>
        <v/>
      </c>
    </row>
    <row r="437">
      <c r="A437" s="17">
        <f>IF(B437&lt;&gt;"",ROW()-4,"")</f>
        <v/>
      </c>
      <c r="B437" s="22" t="n"/>
      <c r="C437" s="23">
        <f>IF(B437&lt;&gt;"",IFERROR(VLOOKUP(B437,Kodlar!$A$2:$B$13650,2,FALSE),"⚠ Kod siyahıda tapılmadı"),"")</f>
        <v/>
      </c>
      <c r="D437" s="22" t="n"/>
      <c r="E437" s="22" t="n"/>
      <c r="F437" s="24" t="n"/>
      <c r="G437" s="24" t="n"/>
      <c r="H437" s="24" t="n"/>
      <c r="I437" s="24" t="n"/>
      <c r="J437" s="24" t="n"/>
      <c r="K437" s="24" t="n"/>
      <c r="L437" s="22" t="n"/>
      <c r="M437" s="25">
        <f>IF(B437&lt;&gt;"",ROUND(N(F437)*N(G437),4),"")</f>
        <v/>
      </c>
      <c r="N437" s="25">
        <f>IF(B437&lt;&gt;"",IF(I437&lt;&gt;"",ROUND(N(I437),4),ROUND(M437*N(H437)/100,4)),"")</f>
        <v/>
      </c>
      <c r="O437" s="25">
        <f>IF(B437&lt;&gt;"",M437+N437,"")</f>
        <v/>
      </c>
      <c r="P437" s="25">
        <f>IF(B437&lt;&gt;"",IF(J437="18%",O437,0),"")</f>
        <v/>
      </c>
      <c r="Q437" s="25">
        <f>IF(B437&lt;&gt;"",IF(J437="ƏDV-yə cəlb edilmir",O437,0),"")</f>
        <v/>
      </c>
      <c r="R437" s="25">
        <f>IF(B437&lt;&gt;"",IF(J437="ƏDV-dən azad",O437,0),"")</f>
        <v/>
      </c>
      <c r="S437" s="25">
        <f>IF(B437&lt;&gt;"",IF(J437="0%",O437,0),"")</f>
        <v/>
      </c>
      <c r="T437" s="25">
        <f>IF(B437&lt;&gt;"",ROUND(P437*0.18,4),"")</f>
        <v/>
      </c>
      <c r="U437" s="25">
        <f>IF(B437&lt;&gt;"",O437+T437+N(K437),"")</f>
        <v/>
      </c>
      <c r="V437" s="26">
        <f>IF(B437&lt;&gt;"",TRIM(IF(OR(LEN(B437)&lt;&gt;10,ISERROR(--B437)),"Mal kodu 10 rəqəm olmalıdır. ",IF(ISNA(MATCH(B437,Kodlar!$A$2:$A$13650,0)),"Kod klassifikatorda tapılmadı. ",""))&amp;IF(D437="","Ad boşdur. ","")&amp;IF(E437="","Ölçü vahidi boşdur. ","")&amp;IF(N(F437)&lt;=0,"Miqdar 0-dan böyük olmalıdır. ","")&amp;IF(G437="","Qiymət boşdur. ","")&amp;IF(J437="","ƏDV rejimini seçin. ","")),IF(COUNTA(D437,F437,G437)&gt;0,"Mal kodu boşdur.",""))</f>
        <v/>
      </c>
    </row>
    <row r="438">
      <c r="A438" s="17">
        <f>IF(B438&lt;&gt;"",ROW()-4,"")</f>
        <v/>
      </c>
      <c r="B438" s="22" t="n"/>
      <c r="C438" s="23">
        <f>IF(B438&lt;&gt;"",IFERROR(VLOOKUP(B438,Kodlar!$A$2:$B$13650,2,FALSE),"⚠ Kod siyahıda tapılmadı"),"")</f>
        <v/>
      </c>
      <c r="D438" s="22" t="n"/>
      <c r="E438" s="22" t="n"/>
      <c r="F438" s="24" t="n"/>
      <c r="G438" s="24" t="n"/>
      <c r="H438" s="24" t="n"/>
      <c r="I438" s="24" t="n"/>
      <c r="J438" s="24" t="n"/>
      <c r="K438" s="24" t="n"/>
      <c r="L438" s="22" t="n"/>
      <c r="M438" s="25">
        <f>IF(B438&lt;&gt;"",ROUND(N(F438)*N(G438),4),"")</f>
        <v/>
      </c>
      <c r="N438" s="25">
        <f>IF(B438&lt;&gt;"",IF(I438&lt;&gt;"",ROUND(N(I438),4),ROUND(M438*N(H438)/100,4)),"")</f>
        <v/>
      </c>
      <c r="O438" s="25">
        <f>IF(B438&lt;&gt;"",M438+N438,"")</f>
        <v/>
      </c>
      <c r="P438" s="25">
        <f>IF(B438&lt;&gt;"",IF(J438="18%",O438,0),"")</f>
        <v/>
      </c>
      <c r="Q438" s="25">
        <f>IF(B438&lt;&gt;"",IF(J438="ƏDV-yə cəlb edilmir",O438,0),"")</f>
        <v/>
      </c>
      <c r="R438" s="25">
        <f>IF(B438&lt;&gt;"",IF(J438="ƏDV-dən azad",O438,0),"")</f>
        <v/>
      </c>
      <c r="S438" s="25">
        <f>IF(B438&lt;&gt;"",IF(J438="0%",O438,0),"")</f>
        <v/>
      </c>
      <c r="T438" s="25">
        <f>IF(B438&lt;&gt;"",ROUND(P438*0.18,4),"")</f>
        <v/>
      </c>
      <c r="U438" s="25">
        <f>IF(B438&lt;&gt;"",O438+T438+N(K438),"")</f>
        <v/>
      </c>
      <c r="V438" s="26">
        <f>IF(B438&lt;&gt;"",TRIM(IF(OR(LEN(B438)&lt;&gt;10,ISERROR(--B438)),"Mal kodu 10 rəqəm olmalıdır. ",IF(ISNA(MATCH(B438,Kodlar!$A$2:$A$13650,0)),"Kod klassifikatorda tapılmadı. ",""))&amp;IF(D438="","Ad boşdur. ","")&amp;IF(E438="","Ölçü vahidi boşdur. ","")&amp;IF(N(F438)&lt;=0,"Miqdar 0-dan böyük olmalıdır. ","")&amp;IF(G438="","Qiymət boşdur. ","")&amp;IF(J438="","ƏDV rejimini seçin. ","")),IF(COUNTA(D438,F438,G438)&gt;0,"Mal kodu boşdur.",""))</f>
        <v/>
      </c>
    </row>
    <row r="439">
      <c r="A439" s="17">
        <f>IF(B439&lt;&gt;"",ROW()-4,"")</f>
        <v/>
      </c>
      <c r="B439" s="22" t="n"/>
      <c r="C439" s="23">
        <f>IF(B439&lt;&gt;"",IFERROR(VLOOKUP(B439,Kodlar!$A$2:$B$13650,2,FALSE),"⚠ Kod siyahıda tapılmadı"),"")</f>
        <v/>
      </c>
      <c r="D439" s="22" t="n"/>
      <c r="E439" s="22" t="n"/>
      <c r="F439" s="24" t="n"/>
      <c r="G439" s="24" t="n"/>
      <c r="H439" s="24" t="n"/>
      <c r="I439" s="24" t="n"/>
      <c r="J439" s="24" t="n"/>
      <c r="K439" s="24" t="n"/>
      <c r="L439" s="22" t="n"/>
      <c r="M439" s="25">
        <f>IF(B439&lt;&gt;"",ROUND(N(F439)*N(G439),4),"")</f>
        <v/>
      </c>
      <c r="N439" s="25">
        <f>IF(B439&lt;&gt;"",IF(I439&lt;&gt;"",ROUND(N(I439),4),ROUND(M439*N(H439)/100,4)),"")</f>
        <v/>
      </c>
      <c r="O439" s="25">
        <f>IF(B439&lt;&gt;"",M439+N439,"")</f>
        <v/>
      </c>
      <c r="P439" s="25">
        <f>IF(B439&lt;&gt;"",IF(J439="18%",O439,0),"")</f>
        <v/>
      </c>
      <c r="Q439" s="25">
        <f>IF(B439&lt;&gt;"",IF(J439="ƏDV-yə cəlb edilmir",O439,0),"")</f>
        <v/>
      </c>
      <c r="R439" s="25">
        <f>IF(B439&lt;&gt;"",IF(J439="ƏDV-dən azad",O439,0),"")</f>
        <v/>
      </c>
      <c r="S439" s="25">
        <f>IF(B439&lt;&gt;"",IF(J439="0%",O439,0),"")</f>
        <v/>
      </c>
      <c r="T439" s="25">
        <f>IF(B439&lt;&gt;"",ROUND(P439*0.18,4),"")</f>
        <v/>
      </c>
      <c r="U439" s="25">
        <f>IF(B439&lt;&gt;"",O439+T439+N(K439),"")</f>
        <v/>
      </c>
      <c r="V439" s="26">
        <f>IF(B439&lt;&gt;"",TRIM(IF(OR(LEN(B439)&lt;&gt;10,ISERROR(--B439)),"Mal kodu 10 rəqəm olmalıdır. ",IF(ISNA(MATCH(B439,Kodlar!$A$2:$A$13650,0)),"Kod klassifikatorda tapılmadı. ",""))&amp;IF(D439="","Ad boşdur. ","")&amp;IF(E439="","Ölçü vahidi boşdur. ","")&amp;IF(N(F439)&lt;=0,"Miqdar 0-dan böyük olmalıdır. ","")&amp;IF(G439="","Qiymət boşdur. ","")&amp;IF(J439="","ƏDV rejimini seçin. ","")),IF(COUNTA(D439,F439,G439)&gt;0,"Mal kodu boşdur.",""))</f>
        <v/>
      </c>
    </row>
    <row r="440">
      <c r="A440" s="17">
        <f>IF(B440&lt;&gt;"",ROW()-4,"")</f>
        <v/>
      </c>
      <c r="B440" s="22" t="n"/>
      <c r="C440" s="23">
        <f>IF(B440&lt;&gt;"",IFERROR(VLOOKUP(B440,Kodlar!$A$2:$B$13650,2,FALSE),"⚠ Kod siyahıda tapılmadı"),"")</f>
        <v/>
      </c>
      <c r="D440" s="22" t="n"/>
      <c r="E440" s="22" t="n"/>
      <c r="F440" s="24" t="n"/>
      <c r="G440" s="24" t="n"/>
      <c r="H440" s="24" t="n"/>
      <c r="I440" s="24" t="n"/>
      <c r="J440" s="24" t="n"/>
      <c r="K440" s="24" t="n"/>
      <c r="L440" s="22" t="n"/>
      <c r="M440" s="25">
        <f>IF(B440&lt;&gt;"",ROUND(N(F440)*N(G440),4),"")</f>
        <v/>
      </c>
      <c r="N440" s="25">
        <f>IF(B440&lt;&gt;"",IF(I440&lt;&gt;"",ROUND(N(I440),4),ROUND(M440*N(H440)/100,4)),"")</f>
        <v/>
      </c>
      <c r="O440" s="25">
        <f>IF(B440&lt;&gt;"",M440+N440,"")</f>
        <v/>
      </c>
      <c r="P440" s="25">
        <f>IF(B440&lt;&gt;"",IF(J440="18%",O440,0),"")</f>
        <v/>
      </c>
      <c r="Q440" s="25">
        <f>IF(B440&lt;&gt;"",IF(J440="ƏDV-yə cəlb edilmir",O440,0),"")</f>
        <v/>
      </c>
      <c r="R440" s="25">
        <f>IF(B440&lt;&gt;"",IF(J440="ƏDV-dən azad",O440,0),"")</f>
        <v/>
      </c>
      <c r="S440" s="25">
        <f>IF(B440&lt;&gt;"",IF(J440="0%",O440,0),"")</f>
        <v/>
      </c>
      <c r="T440" s="25">
        <f>IF(B440&lt;&gt;"",ROUND(P440*0.18,4),"")</f>
        <v/>
      </c>
      <c r="U440" s="25">
        <f>IF(B440&lt;&gt;"",O440+T440+N(K440),"")</f>
        <v/>
      </c>
      <c r="V440" s="26">
        <f>IF(B440&lt;&gt;"",TRIM(IF(OR(LEN(B440)&lt;&gt;10,ISERROR(--B440)),"Mal kodu 10 rəqəm olmalıdır. ",IF(ISNA(MATCH(B440,Kodlar!$A$2:$A$13650,0)),"Kod klassifikatorda tapılmadı. ",""))&amp;IF(D440="","Ad boşdur. ","")&amp;IF(E440="","Ölçü vahidi boşdur. ","")&amp;IF(N(F440)&lt;=0,"Miqdar 0-dan böyük olmalıdır. ","")&amp;IF(G440="","Qiymət boşdur. ","")&amp;IF(J440="","ƏDV rejimini seçin. ","")),IF(COUNTA(D440,F440,G440)&gt;0,"Mal kodu boşdur.",""))</f>
        <v/>
      </c>
    </row>
    <row r="441">
      <c r="A441" s="17">
        <f>IF(B441&lt;&gt;"",ROW()-4,"")</f>
        <v/>
      </c>
      <c r="B441" s="22" t="n"/>
      <c r="C441" s="23">
        <f>IF(B441&lt;&gt;"",IFERROR(VLOOKUP(B441,Kodlar!$A$2:$B$13650,2,FALSE),"⚠ Kod siyahıda tapılmadı"),"")</f>
        <v/>
      </c>
      <c r="D441" s="22" t="n"/>
      <c r="E441" s="22" t="n"/>
      <c r="F441" s="24" t="n"/>
      <c r="G441" s="24" t="n"/>
      <c r="H441" s="24" t="n"/>
      <c r="I441" s="24" t="n"/>
      <c r="J441" s="24" t="n"/>
      <c r="K441" s="24" t="n"/>
      <c r="L441" s="22" t="n"/>
      <c r="M441" s="25">
        <f>IF(B441&lt;&gt;"",ROUND(N(F441)*N(G441),4),"")</f>
        <v/>
      </c>
      <c r="N441" s="25">
        <f>IF(B441&lt;&gt;"",IF(I441&lt;&gt;"",ROUND(N(I441),4),ROUND(M441*N(H441)/100,4)),"")</f>
        <v/>
      </c>
      <c r="O441" s="25">
        <f>IF(B441&lt;&gt;"",M441+N441,"")</f>
        <v/>
      </c>
      <c r="P441" s="25">
        <f>IF(B441&lt;&gt;"",IF(J441="18%",O441,0),"")</f>
        <v/>
      </c>
      <c r="Q441" s="25">
        <f>IF(B441&lt;&gt;"",IF(J441="ƏDV-yə cəlb edilmir",O441,0),"")</f>
        <v/>
      </c>
      <c r="R441" s="25">
        <f>IF(B441&lt;&gt;"",IF(J441="ƏDV-dən azad",O441,0),"")</f>
        <v/>
      </c>
      <c r="S441" s="25">
        <f>IF(B441&lt;&gt;"",IF(J441="0%",O441,0),"")</f>
        <v/>
      </c>
      <c r="T441" s="25">
        <f>IF(B441&lt;&gt;"",ROUND(P441*0.18,4),"")</f>
        <v/>
      </c>
      <c r="U441" s="25">
        <f>IF(B441&lt;&gt;"",O441+T441+N(K441),"")</f>
        <v/>
      </c>
      <c r="V441" s="26">
        <f>IF(B441&lt;&gt;"",TRIM(IF(OR(LEN(B441)&lt;&gt;10,ISERROR(--B441)),"Mal kodu 10 rəqəm olmalıdır. ",IF(ISNA(MATCH(B441,Kodlar!$A$2:$A$13650,0)),"Kod klassifikatorda tapılmadı. ",""))&amp;IF(D441="","Ad boşdur. ","")&amp;IF(E441="","Ölçü vahidi boşdur. ","")&amp;IF(N(F441)&lt;=0,"Miqdar 0-dan böyük olmalıdır. ","")&amp;IF(G441="","Qiymət boşdur. ","")&amp;IF(J441="","ƏDV rejimini seçin. ","")),IF(COUNTA(D441,F441,G441)&gt;0,"Mal kodu boşdur.",""))</f>
        <v/>
      </c>
    </row>
    <row r="442">
      <c r="A442" s="17">
        <f>IF(B442&lt;&gt;"",ROW()-4,"")</f>
        <v/>
      </c>
      <c r="B442" s="22" t="n"/>
      <c r="C442" s="23">
        <f>IF(B442&lt;&gt;"",IFERROR(VLOOKUP(B442,Kodlar!$A$2:$B$13650,2,FALSE),"⚠ Kod siyahıda tapılmadı"),"")</f>
        <v/>
      </c>
      <c r="D442" s="22" t="n"/>
      <c r="E442" s="22" t="n"/>
      <c r="F442" s="24" t="n"/>
      <c r="G442" s="24" t="n"/>
      <c r="H442" s="24" t="n"/>
      <c r="I442" s="24" t="n"/>
      <c r="J442" s="24" t="n"/>
      <c r="K442" s="24" t="n"/>
      <c r="L442" s="22" t="n"/>
      <c r="M442" s="25">
        <f>IF(B442&lt;&gt;"",ROUND(N(F442)*N(G442),4),"")</f>
        <v/>
      </c>
      <c r="N442" s="25">
        <f>IF(B442&lt;&gt;"",IF(I442&lt;&gt;"",ROUND(N(I442),4),ROUND(M442*N(H442)/100,4)),"")</f>
        <v/>
      </c>
      <c r="O442" s="25">
        <f>IF(B442&lt;&gt;"",M442+N442,"")</f>
        <v/>
      </c>
      <c r="P442" s="25">
        <f>IF(B442&lt;&gt;"",IF(J442="18%",O442,0),"")</f>
        <v/>
      </c>
      <c r="Q442" s="25">
        <f>IF(B442&lt;&gt;"",IF(J442="ƏDV-yə cəlb edilmir",O442,0),"")</f>
        <v/>
      </c>
      <c r="R442" s="25">
        <f>IF(B442&lt;&gt;"",IF(J442="ƏDV-dən azad",O442,0),"")</f>
        <v/>
      </c>
      <c r="S442" s="25">
        <f>IF(B442&lt;&gt;"",IF(J442="0%",O442,0),"")</f>
        <v/>
      </c>
      <c r="T442" s="25">
        <f>IF(B442&lt;&gt;"",ROUND(P442*0.18,4),"")</f>
        <v/>
      </c>
      <c r="U442" s="25">
        <f>IF(B442&lt;&gt;"",O442+T442+N(K442),"")</f>
        <v/>
      </c>
      <c r="V442" s="26">
        <f>IF(B442&lt;&gt;"",TRIM(IF(OR(LEN(B442)&lt;&gt;10,ISERROR(--B442)),"Mal kodu 10 rəqəm olmalıdır. ",IF(ISNA(MATCH(B442,Kodlar!$A$2:$A$13650,0)),"Kod klassifikatorda tapılmadı. ",""))&amp;IF(D442="","Ad boşdur. ","")&amp;IF(E442="","Ölçü vahidi boşdur. ","")&amp;IF(N(F442)&lt;=0,"Miqdar 0-dan böyük olmalıdır. ","")&amp;IF(G442="","Qiymət boşdur. ","")&amp;IF(J442="","ƏDV rejimini seçin. ","")),IF(COUNTA(D442,F442,G442)&gt;0,"Mal kodu boşdur.",""))</f>
        <v/>
      </c>
    </row>
    <row r="443">
      <c r="A443" s="17">
        <f>IF(B443&lt;&gt;"",ROW()-4,"")</f>
        <v/>
      </c>
      <c r="B443" s="22" t="n"/>
      <c r="C443" s="23">
        <f>IF(B443&lt;&gt;"",IFERROR(VLOOKUP(B443,Kodlar!$A$2:$B$13650,2,FALSE),"⚠ Kod siyahıda tapılmadı"),"")</f>
        <v/>
      </c>
      <c r="D443" s="22" t="n"/>
      <c r="E443" s="22" t="n"/>
      <c r="F443" s="24" t="n"/>
      <c r="G443" s="24" t="n"/>
      <c r="H443" s="24" t="n"/>
      <c r="I443" s="24" t="n"/>
      <c r="J443" s="24" t="n"/>
      <c r="K443" s="24" t="n"/>
      <c r="L443" s="22" t="n"/>
      <c r="M443" s="25">
        <f>IF(B443&lt;&gt;"",ROUND(N(F443)*N(G443),4),"")</f>
        <v/>
      </c>
      <c r="N443" s="25">
        <f>IF(B443&lt;&gt;"",IF(I443&lt;&gt;"",ROUND(N(I443),4),ROUND(M443*N(H443)/100,4)),"")</f>
        <v/>
      </c>
      <c r="O443" s="25">
        <f>IF(B443&lt;&gt;"",M443+N443,"")</f>
        <v/>
      </c>
      <c r="P443" s="25">
        <f>IF(B443&lt;&gt;"",IF(J443="18%",O443,0),"")</f>
        <v/>
      </c>
      <c r="Q443" s="25">
        <f>IF(B443&lt;&gt;"",IF(J443="ƏDV-yə cəlb edilmir",O443,0),"")</f>
        <v/>
      </c>
      <c r="R443" s="25">
        <f>IF(B443&lt;&gt;"",IF(J443="ƏDV-dən azad",O443,0),"")</f>
        <v/>
      </c>
      <c r="S443" s="25">
        <f>IF(B443&lt;&gt;"",IF(J443="0%",O443,0),"")</f>
        <v/>
      </c>
      <c r="T443" s="25">
        <f>IF(B443&lt;&gt;"",ROUND(P443*0.18,4),"")</f>
        <v/>
      </c>
      <c r="U443" s="25">
        <f>IF(B443&lt;&gt;"",O443+T443+N(K443),"")</f>
        <v/>
      </c>
      <c r="V443" s="26">
        <f>IF(B443&lt;&gt;"",TRIM(IF(OR(LEN(B443)&lt;&gt;10,ISERROR(--B443)),"Mal kodu 10 rəqəm olmalıdır. ",IF(ISNA(MATCH(B443,Kodlar!$A$2:$A$13650,0)),"Kod klassifikatorda tapılmadı. ",""))&amp;IF(D443="","Ad boşdur. ","")&amp;IF(E443="","Ölçü vahidi boşdur. ","")&amp;IF(N(F443)&lt;=0,"Miqdar 0-dan böyük olmalıdır. ","")&amp;IF(G443="","Qiymət boşdur. ","")&amp;IF(J443="","ƏDV rejimini seçin. ","")),IF(COUNTA(D443,F443,G443)&gt;0,"Mal kodu boşdur.",""))</f>
        <v/>
      </c>
    </row>
    <row r="444">
      <c r="A444" s="17">
        <f>IF(B444&lt;&gt;"",ROW()-4,"")</f>
        <v/>
      </c>
      <c r="B444" s="22" t="n"/>
      <c r="C444" s="23">
        <f>IF(B444&lt;&gt;"",IFERROR(VLOOKUP(B444,Kodlar!$A$2:$B$13650,2,FALSE),"⚠ Kod siyahıda tapılmadı"),"")</f>
        <v/>
      </c>
      <c r="D444" s="22" t="n"/>
      <c r="E444" s="22" t="n"/>
      <c r="F444" s="24" t="n"/>
      <c r="G444" s="24" t="n"/>
      <c r="H444" s="24" t="n"/>
      <c r="I444" s="24" t="n"/>
      <c r="J444" s="24" t="n"/>
      <c r="K444" s="24" t="n"/>
      <c r="L444" s="22" t="n"/>
      <c r="M444" s="25">
        <f>IF(B444&lt;&gt;"",ROUND(N(F444)*N(G444),4),"")</f>
        <v/>
      </c>
      <c r="N444" s="25">
        <f>IF(B444&lt;&gt;"",IF(I444&lt;&gt;"",ROUND(N(I444),4),ROUND(M444*N(H444)/100,4)),"")</f>
        <v/>
      </c>
      <c r="O444" s="25">
        <f>IF(B444&lt;&gt;"",M444+N444,"")</f>
        <v/>
      </c>
      <c r="P444" s="25">
        <f>IF(B444&lt;&gt;"",IF(J444="18%",O444,0),"")</f>
        <v/>
      </c>
      <c r="Q444" s="25">
        <f>IF(B444&lt;&gt;"",IF(J444="ƏDV-yə cəlb edilmir",O444,0),"")</f>
        <v/>
      </c>
      <c r="R444" s="25">
        <f>IF(B444&lt;&gt;"",IF(J444="ƏDV-dən azad",O444,0),"")</f>
        <v/>
      </c>
      <c r="S444" s="25">
        <f>IF(B444&lt;&gt;"",IF(J444="0%",O444,0),"")</f>
        <v/>
      </c>
      <c r="T444" s="25">
        <f>IF(B444&lt;&gt;"",ROUND(P444*0.18,4),"")</f>
        <v/>
      </c>
      <c r="U444" s="25">
        <f>IF(B444&lt;&gt;"",O444+T444+N(K444),"")</f>
        <v/>
      </c>
      <c r="V444" s="26">
        <f>IF(B444&lt;&gt;"",TRIM(IF(OR(LEN(B444)&lt;&gt;10,ISERROR(--B444)),"Mal kodu 10 rəqəm olmalıdır. ",IF(ISNA(MATCH(B444,Kodlar!$A$2:$A$13650,0)),"Kod klassifikatorda tapılmadı. ",""))&amp;IF(D444="","Ad boşdur. ","")&amp;IF(E444="","Ölçü vahidi boşdur. ","")&amp;IF(N(F444)&lt;=0,"Miqdar 0-dan böyük olmalıdır. ","")&amp;IF(G444="","Qiymət boşdur. ","")&amp;IF(J444="","ƏDV rejimini seçin. ","")),IF(COUNTA(D444,F444,G444)&gt;0,"Mal kodu boşdur.",""))</f>
        <v/>
      </c>
    </row>
    <row r="445">
      <c r="A445" s="17">
        <f>IF(B445&lt;&gt;"",ROW()-4,"")</f>
        <v/>
      </c>
      <c r="B445" s="22" t="n"/>
      <c r="C445" s="23">
        <f>IF(B445&lt;&gt;"",IFERROR(VLOOKUP(B445,Kodlar!$A$2:$B$13650,2,FALSE),"⚠ Kod siyahıda tapılmadı"),"")</f>
        <v/>
      </c>
      <c r="D445" s="22" t="n"/>
      <c r="E445" s="22" t="n"/>
      <c r="F445" s="24" t="n"/>
      <c r="G445" s="24" t="n"/>
      <c r="H445" s="24" t="n"/>
      <c r="I445" s="24" t="n"/>
      <c r="J445" s="24" t="n"/>
      <c r="K445" s="24" t="n"/>
      <c r="L445" s="22" t="n"/>
      <c r="M445" s="25">
        <f>IF(B445&lt;&gt;"",ROUND(N(F445)*N(G445),4),"")</f>
        <v/>
      </c>
      <c r="N445" s="25">
        <f>IF(B445&lt;&gt;"",IF(I445&lt;&gt;"",ROUND(N(I445),4),ROUND(M445*N(H445)/100,4)),"")</f>
        <v/>
      </c>
      <c r="O445" s="25">
        <f>IF(B445&lt;&gt;"",M445+N445,"")</f>
        <v/>
      </c>
      <c r="P445" s="25">
        <f>IF(B445&lt;&gt;"",IF(J445="18%",O445,0),"")</f>
        <v/>
      </c>
      <c r="Q445" s="25">
        <f>IF(B445&lt;&gt;"",IF(J445="ƏDV-yə cəlb edilmir",O445,0),"")</f>
        <v/>
      </c>
      <c r="R445" s="25">
        <f>IF(B445&lt;&gt;"",IF(J445="ƏDV-dən azad",O445,0),"")</f>
        <v/>
      </c>
      <c r="S445" s="25">
        <f>IF(B445&lt;&gt;"",IF(J445="0%",O445,0),"")</f>
        <v/>
      </c>
      <c r="T445" s="25">
        <f>IF(B445&lt;&gt;"",ROUND(P445*0.18,4),"")</f>
        <v/>
      </c>
      <c r="U445" s="25">
        <f>IF(B445&lt;&gt;"",O445+T445+N(K445),"")</f>
        <v/>
      </c>
      <c r="V445" s="26">
        <f>IF(B445&lt;&gt;"",TRIM(IF(OR(LEN(B445)&lt;&gt;10,ISERROR(--B445)),"Mal kodu 10 rəqəm olmalıdır. ",IF(ISNA(MATCH(B445,Kodlar!$A$2:$A$13650,0)),"Kod klassifikatorda tapılmadı. ",""))&amp;IF(D445="","Ad boşdur. ","")&amp;IF(E445="","Ölçü vahidi boşdur. ","")&amp;IF(N(F445)&lt;=0,"Miqdar 0-dan böyük olmalıdır. ","")&amp;IF(G445="","Qiymət boşdur. ","")&amp;IF(J445="","ƏDV rejimini seçin. ","")),IF(COUNTA(D445,F445,G445)&gt;0,"Mal kodu boşdur.",""))</f>
        <v/>
      </c>
    </row>
    <row r="446">
      <c r="A446" s="17">
        <f>IF(B446&lt;&gt;"",ROW()-4,"")</f>
        <v/>
      </c>
      <c r="B446" s="22" t="n"/>
      <c r="C446" s="23">
        <f>IF(B446&lt;&gt;"",IFERROR(VLOOKUP(B446,Kodlar!$A$2:$B$13650,2,FALSE),"⚠ Kod siyahıda tapılmadı"),"")</f>
        <v/>
      </c>
      <c r="D446" s="22" t="n"/>
      <c r="E446" s="22" t="n"/>
      <c r="F446" s="24" t="n"/>
      <c r="G446" s="24" t="n"/>
      <c r="H446" s="24" t="n"/>
      <c r="I446" s="24" t="n"/>
      <c r="J446" s="24" t="n"/>
      <c r="K446" s="24" t="n"/>
      <c r="L446" s="22" t="n"/>
      <c r="M446" s="25">
        <f>IF(B446&lt;&gt;"",ROUND(N(F446)*N(G446),4),"")</f>
        <v/>
      </c>
      <c r="N446" s="25">
        <f>IF(B446&lt;&gt;"",IF(I446&lt;&gt;"",ROUND(N(I446),4),ROUND(M446*N(H446)/100,4)),"")</f>
        <v/>
      </c>
      <c r="O446" s="25">
        <f>IF(B446&lt;&gt;"",M446+N446,"")</f>
        <v/>
      </c>
      <c r="P446" s="25">
        <f>IF(B446&lt;&gt;"",IF(J446="18%",O446,0),"")</f>
        <v/>
      </c>
      <c r="Q446" s="25">
        <f>IF(B446&lt;&gt;"",IF(J446="ƏDV-yə cəlb edilmir",O446,0),"")</f>
        <v/>
      </c>
      <c r="R446" s="25">
        <f>IF(B446&lt;&gt;"",IF(J446="ƏDV-dən azad",O446,0),"")</f>
        <v/>
      </c>
      <c r="S446" s="25">
        <f>IF(B446&lt;&gt;"",IF(J446="0%",O446,0),"")</f>
        <v/>
      </c>
      <c r="T446" s="25">
        <f>IF(B446&lt;&gt;"",ROUND(P446*0.18,4),"")</f>
        <v/>
      </c>
      <c r="U446" s="25">
        <f>IF(B446&lt;&gt;"",O446+T446+N(K446),"")</f>
        <v/>
      </c>
      <c r="V446" s="26">
        <f>IF(B446&lt;&gt;"",TRIM(IF(OR(LEN(B446)&lt;&gt;10,ISERROR(--B446)),"Mal kodu 10 rəqəm olmalıdır. ",IF(ISNA(MATCH(B446,Kodlar!$A$2:$A$13650,0)),"Kod klassifikatorda tapılmadı. ",""))&amp;IF(D446="","Ad boşdur. ","")&amp;IF(E446="","Ölçü vahidi boşdur. ","")&amp;IF(N(F446)&lt;=0,"Miqdar 0-dan böyük olmalıdır. ","")&amp;IF(G446="","Qiymət boşdur. ","")&amp;IF(J446="","ƏDV rejimini seçin. ","")),IF(COUNTA(D446,F446,G446)&gt;0,"Mal kodu boşdur.",""))</f>
        <v/>
      </c>
    </row>
    <row r="447">
      <c r="A447" s="17">
        <f>IF(B447&lt;&gt;"",ROW()-4,"")</f>
        <v/>
      </c>
      <c r="B447" s="22" t="n"/>
      <c r="C447" s="23">
        <f>IF(B447&lt;&gt;"",IFERROR(VLOOKUP(B447,Kodlar!$A$2:$B$13650,2,FALSE),"⚠ Kod siyahıda tapılmadı"),"")</f>
        <v/>
      </c>
      <c r="D447" s="22" t="n"/>
      <c r="E447" s="22" t="n"/>
      <c r="F447" s="24" t="n"/>
      <c r="G447" s="24" t="n"/>
      <c r="H447" s="24" t="n"/>
      <c r="I447" s="24" t="n"/>
      <c r="J447" s="24" t="n"/>
      <c r="K447" s="24" t="n"/>
      <c r="L447" s="22" t="n"/>
      <c r="M447" s="25">
        <f>IF(B447&lt;&gt;"",ROUND(N(F447)*N(G447),4),"")</f>
        <v/>
      </c>
      <c r="N447" s="25">
        <f>IF(B447&lt;&gt;"",IF(I447&lt;&gt;"",ROUND(N(I447),4),ROUND(M447*N(H447)/100,4)),"")</f>
        <v/>
      </c>
      <c r="O447" s="25">
        <f>IF(B447&lt;&gt;"",M447+N447,"")</f>
        <v/>
      </c>
      <c r="P447" s="25">
        <f>IF(B447&lt;&gt;"",IF(J447="18%",O447,0),"")</f>
        <v/>
      </c>
      <c r="Q447" s="25">
        <f>IF(B447&lt;&gt;"",IF(J447="ƏDV-yə cəlb edilmir",O447,0),"")</f>
        <v/>
      </c>
      <c r="R447" s="25">
        <f>IF(B447&lt;&gt;"",IF(J447="ƏDV-dən azad",O447,0),"")</f>
        <v/>
      </c>
      <c r="S447" s="25">
        <f>IF(B447&lt;&gt;"",IF(J447="0%",O447,0),"")</f>
        <v/>
      </c>
      <c r="T447" s="25">
        <f>IF(B447&lt;&gt;"",ROUND(P447*0.18,4),"")</f>
        <v/>
      </c>
      <c r="U447" s="25">
        <f>IF(B447&lt;&gt;"",O447+T447+N(K447),"")</f>
        <v/>
      </c>
      <c r="V447" s="26">
        <f>IF(B447&lt;&gt;"",TRIM(IF(OR(LEN(B447)&lt;&gt;10,ISERROR(--B447)),"Mal kodu 10 rəqəm olmalıdır. ",IF(ISNA(MATCH(B447,Kodlar!$A$2:$A$13650,0)),"Kod klassifikatorda tapılmadı. ",""))&amp;IF(D447="","Ad boşdur. ","")&amp;IF(E447="","Ölçü vahidi boşdur. ","")&amp;IF(N(F447)&lt;=0,"Miqdar 0-dan böyük olmalıdır. ","")&amp;IF(G447="","Qiymət boşdur. ","")&amp;IF(J447="","ƏDV rejimini seçin. ","")),IF(COUNTA(D447,F447,G447)&gt;0,"Mal kodu boşdur.",""))</f>
        <v/>
      </c>
    </row>
    <row r="448">
      <c r="A448" s="17">
        <f>IF(B448&lt;&gt;"",ROW()-4,"")</f>
        <v/>
      </c>
      <c r="B448" s="22" t="n"/>
      <c r="C448" s="23">
        <f>IF(B448&lt;&gt;"",IFERROR(VLOOKUP(B448,Kodlar!$A$2:$B$13650,2,FALSE),"⚠ Kod siyahıda tapılmadı"),"")</f>
        <v/>
      </c>
      <c r="D448" s="22" t="n"/>
      <c r="E448" s="22" t="n"/>
      <c r="F448" s="24" t="n"/>
      <c r="G448" s="24" t="n"/>
      <c r="H448" s="24" t="n"/>
      <c r="I448" s="24" t="n"/>
      <c r="J448" s="24" t="n"/>
      <c r="K448" s="24" t="n"/>
      <c r="L448" s="22" t="n"/>
      <c r="M448" s="25">
        <f>IF(B448&lt;&gt;"",ROUND(N(F448)*N(G448),4),"")</f>
        <v/>
      </c>
      <c r="N448" s="25">
        <f>IF(B448&lt;&gt;"",IF(I448&lt;&gt;"",ROUND(N(I448),4),ROUND(M448*N(H448)/100,4)),"")</f>
        <v/>
      </c>
      <c r="O448" s="25">
        <f>IF(B448&lt;&gt;"",M448+N448,"")</f>
        <v/>
      </c>
      <c r="P448" s="25">
        <f>IF(B448&lt;&gt;"",IF(J448="18%",O448,0),"")</f>
        <v/>
      </c>
      <c r="Q448" s="25">
        <f>IF(B448&lt;&gt;"",IF(J448="ƏDV-yə cəlb edilmir",O448,0),"")</f>
        <v/>
      </c>
      <c r="R448" s="25">
        <f>IF(B448&lt;&gt;"",IF(J448="ƏDV-dən azad",O448,0),"")</f>
        <v/>
      </c>
      <c r="S448" s="25">
        <f>IF(B448&lt;&gt;"",IF(J448="0%",O448,0),"")</f>
        <v/>
      </c>
      <c r="T448" s="25">
        <f>IF(B448&lt;&gt;"",ROUND(P448*0.18,4),"")</f>
        <v/>
      </c>
      <c r="U448" s="25">
        <f>IF(B448&lt;&gt;"",O448+T448+N(K448),"")</f>
        <v/>
      </c>
      <c r="V448" s="26">
        <f>IF(B448&lt;&gt;"",TRIM(IF(OR(LEN(B448)&lt;&gt;10,ISERROR(--B448)),"Mal kodu 10 rəqəm olmalıdır. ",IF(ISNA(MATCH(B448,Kodlar!$A$2:$A$13650,0)),"Kod klassifikatorda tapılmadı. ",""))&amp;IF(D448="","Ad boşdur. ","")&amp;IF(E448="","Ölçü vahidi boşdur. ","")&amp;IF(N(F448)&lt;=0,"Miqdar 0-dan böyük olmalıdır. ","")&amp;IF(G448="","Qiymət boşdur. ","")&amp;IF(J448="","ƏDV rejimini seçin. ","")),IF(COUNTA(D448,F448,G448)&gt;0,"Mal kodu boşdur.",""))</f>
        <v/>
      </c>
    </row>
    <row r="449">
      <c r="A449" s="17">
        <f>IF(B449&lt;&gt;"",ROW()-4,"")</f>
        <v/>
      </c>
      <c r="B449" s="22" t="n"/>
      <c r="C449" s="23">
        <f>IF(B449&lt;&gt;"",IFERROR(VLOOKUP(B449,Kodlar!$A$2:$B$13650,2,FALSE),"⚠ Kod siyahıda tapılmadı"),"")</f>
        <v/>
      </c>
      <c r="D449" s="22" t="n"/>
      <c r="E449" s="22" t="n"/>
      <c r="F449" s="24" t="n"/>
      <c r="G449" s="24" t="n"/>
      <c r="H449" s="24" t="n"/>
      <c r="I449" s="24" t="n"/>
      <c r="J449" s="24" t="n"/>
      <c r="K449" s="24" t="n"/>
      <c r="L449" s="22" t="n"/>
      <c r="M449" s="25">
        <f>IF(B449&lt;&gt;"",ROUND(N(F449)*N(G449),4),"")</f>
        <v/>
      </c>
      <c r="N449" s="25">
        <f>IF(B449&lt;&gt;"",IF(I449&lt;&gt;"",ROUND(N(I449),4),ROUND(M449*N(H449)/100,4)),"")</f>
        <v/>
      </c>
      <c r="O449" s="25">
        <f>IF(B449&lt;&gt;"",M449+N449,"")</f>
        <v/>
      </c>
      <c r="P449" s="25">
        <f>IF(B449&lt;&gt;"",IF(J449="18%",O449,0),"")</f>
        <v/>
      </c>
      <c r="Q449" s="25">
        <f>IF(B449&lt;&gt;"",IF(J449="ƏDV-yə cəlb edilmir",O449,0),"")</f>
        <v/>
      </c>
      <c r="R449" s="25">
        <f>IF(B449&lt;&gt;"",IF(J449="ƏDV-dən azad",O449,0),"")</f>
        <v/>
      </c>
      <c r="S449" s="25">
        <f>IF(B449&lt;&gt;"",IF(J449="0%",O449,0),"")</f>
        <v/>
      </c>
      <c r="T449" s="25">
        <f>IF(B449&lt;&gt;"",ROUND(P449*0.18,4),"")</f>
        <v/>
      </c>
      <c r="U449" s="25">
        <f>IF(B449&lt;&gt;"",O449+T449+N(K449),"")</f>
        <v/>
      </c>
      <c r="V449" s="26">
        <f>IF(B449&lt;&gt;"",TRIM(IF(OR(LEN(B449)&lt;&gt;10,ISERROR(--B449)),"Mal kodu 10 rəqəm olmalıdır. ",IF(ISNA(MATCH(B449,Kodlar!$A$2:$A$13650,0)),"Kod klassifikatorda tapılmadı. ",""))&amp;IF(D449="","Ad boşdur. ","")&amp;IF(E449="","Ölçü vahidi boşdur. ","")&amp;IF(N(F449)&lt;=0,"Miqdar 0-dan böyük olmalıdır. ","")&amp;IF(G449="","Qiymət boşdur. ","")&amp;IF(J449="","ƏDV rejimini seçin. ","")),IF(COUNTA(D449,F449,G449)&gt;0,"Mal kodu boşdur.",""))</f>
        <v/>
      </c>
    </row>
    <row r="450">
      <c r="A450" s="17">
        <f>IF(B450&lt;&gt;"",ROW()-4,"")</f>
        <v/>
      </c>
      <c r="B450" s="22" t="n"/>
      <c r="C450" s="23">
        <f>IF(B450&lt;&gt;"",IFERROR(VLOOKUP(B450,Kodlar!$A$2:$B$13650,2,FALSE),"⚠ Kod siyahıda tapılmadı"),"")</f>
        <v/>
      </c>
      <c r="D450" s="22" t="n"/>
      <c r="E450" s="22" t="n"/>
      <c r="F450" s="24" t="n"/>
      <c r="G450" s="24" t="n"/>
      <c r="H450" s="24" t="n"/>
      <c r="I450" s="24" t="n"/>
      <c r="J450" s="24" t="n"/>
      <c r="K450" s="24" t="n"/>
      <c r="L450" s="22" t="n"/>
      <c r="M450" s="25">
        <f>IF(B450&lt;&gt;"",ROUND(N(F450)*N(G450),4),"")</f>
        <v/>
      </c>
      <c r="N450" s="25">
        <f>IF(B450&lt;&gt;"",IF(I450&lt;&gt;"",ROUND(N(I450),4),ROUND(M450*N(H450)/100,4)),"")</f>
        <v/>
      </c>
      <c r="O450" s="25">
        <f>IF(B450&lt;&gt;"",M450+N450,"")</f>
        <v/>
      </c>
      <c r="P450" s="25">
        <f>IF(B450&lt;&gt;"",IF(J450="18%",O450,0),"")</f>
        <v/>
      </c>
      <c r="Q450" s="25">
        <f>IF(B450&lt;&gt;"",IF(J450="ƏDV-yə cəlb edilmir",O450,0),"")</f>
        <v/>
      </c>
      <c r="R450" s="25">
        <f>IF(B450&lt;&gt;"",IF(J450="ƏDV-dən azad",O450,0),"")</f>
        <v/>
      </c>
      <c r="S450" s="25">
        <f>IF(B450&lt;&gt;"",IF(J450="0%",O450,0),"")</f>
        <v/>
      </c>
      <c r="T450" s="25">
        <f>IF(B450&lt;&gt;"",ROUND(P450*0.18,4),"")</f>
        <v/>
      </c>
      <c r="U450" s="25">
        <f>IF(B450&lt;&gt;"",O450+T450+N(K450),"")</f>
        <v/>
      </c>
      <c r="V450" s="26">
        <f>IF(B450&lt;&gt;"",TRIM(IF(OR(LEN(B450)&lt;&gt;10,ISERROR(--B450)),"Mal kodu 10 rəqəm olmalıdır. ",IF(ISNA(MATCH(B450,Kodlar!$A$2:$A$13650,0)),"Kod klassifikatorda tapılmadı. ",""))&amp;IF(D450="","Ad boşdur. ","")&amp;IF(E450="","Ölçü vahidi boşdur. ","")&amp;IF(N(F450)&lt;=0,"Miqdar 0-dan böyük olmalıdır. ","")&amp;IF(G450="","Qiymət boşdur. ","")&amp;IF(J450="","ƏDV rejimini seçin. ","")),IF(COUNTA(D450,F450,G450)&gt;0,"Mal kodu boşdur.",""))</f>
        <v/>
      </c>
    </row>
    <row r="451">
      <c r="A451" s="17">
        <f>IF(B451&lt;&gt;"",ROW()-4,"")</f>
        <v/>
      </c>
      <c r="B451" s="22" t="n"/>
      <c r="C451" s="23">
        <f>IF(B451&lt;&gt;"",IFERROR(VLOOKUP(B451,Kodlar!$A$2:$B$13650,2,FALSE),"⚠ Kod siyahıda tapılmadı"),"")</f>
        <v/>
      </c>
      <c r="D451" s="22" t="n"/>
      <c r="E451" s="22" t="n"/>
      <c r="F451" s="24" t="n"/>
      <c r="G451" s="24" t="n"/>
      <c r="H451" s="24" t="n"/>
      <c r="I451" s="24" t="n"/>
      <c r="J451" s="24" t="n"/>
      <c r="K451" s="24" t="n"/>
      <c r="L451" s="22" t="n"/>
      <c r="M451" s="25">
        <f>IF(B451&lt;&gt;"",ROUND(N(F451)*N(G451),4),"")</f>
        <v/>
      </c>
      <c r="N451" s="25">
        <f>IF(B451&lt;&gt;"",IF(I451&lt;&gt;"",ROUND(N(I451),4),ROUND(M451*N(H451)/100,4)),"")</f>
        <v/>
      </c>
      <c r="O451" s="25">
        <f>IF(B451&lt;&gt;"",M451+N451,"")</f>
        <v/>
      </c>
      <c r="P451" s="25">
        <f>IF(B451&lt;&gt;"",IF(J451="18%",O451,0),"")</f>
        <v/>
      </c>
      <c r="Q451" s="25">
        <f>IF(B451&lt;&gt;"",IF(J451="ƏDV-yə cəlb edilmir",O451,0),"")</f>
        <v/>
      </c>
      <c r="R451" s="25">
        <f>IF(B451&lt;&gt;"",IF(J451="ƏDV-dən azad",O451,0),"")</f>
        <v/>
      </c>
      <c r="S451" s="25">
        <f>IF(B451&lt;&gt;"",IF(J451="0%",O451,0),"")</f>
        <v/>
      </c>
      <c r="T451" s="25">
        <f>IF(B451&lt;&gt;"",ROUND(P451*0.18,4),"")</f>
        <v/>
      </c>
      <c r="U451" s="25">
        <f>IF(B451&lt;&gt;"",O451+T451+N(K451),"")</f>
        <v/>
      </c>
      <c r="V451" s="26">
        <f>IF(B451&lt;&gt;"",TRIM(IF(OR(LEN(B451)&lt;&gt;10,ISERROR(--B451)),"Mal kodu 10 rəqəm olmalıdır. ",IF(ISNA(MATCH(B451,Kodlar!$A$2:$A$13650,0)),"Kod klassifikatorda tapılmadı. ",""))&amp;IF(D451="","Ad boşdur. ","")&amp;IF(E451="","Ölçü vahidi boşdur. ","")&amp;IF(N(F451)&lt;=0,"Miqdar 0-dan böyük olmalıdır. ","")&amp;IF(G451="","Qiymət boşdur. ","")&amp;IF(J451="","ƏDV rejimini seçin. ","")),IF(COUNTA(D451,F451,G451)&gt;0,"Mal kodu boşdur.",""))</f>
        <v/>
      </c>
    </row>
    <row r="452">
      <c r="A452" s="17">
        <f>IF(B452&lt;&gt;"",ROW()-4,"")</f>
        <v/>
      </c>
      <c r="B452" s="22" t="n"/>
      <c r="C452" s="23">
        <f>IF(B452&lt;&gt;"",IFERROR(VLOOKUP(B452,Kodlar!$A$2:$B$13650,2,FALSE),"⚠ Kod siyahıda tapılmadı"),"")</f>
        <v/>
      </c>
      <c r="D452" s="22" t="n"/>
      <c r="E452" s="22" t="n"/>
      <c r="F452" s="24" t="n"/>
      <c r="G452" s="24" t="n"/>
      <c r="H452" s="24" t="n"/>
      <c r="I452" s="24" t="n"/>
      <c r="J452" s="24" t="n"/>
      <c r="K452" s="24" t="n"/>
      <c r="L452" s="22" t="n"/>
      <c r="M452" s="25">
        <f>IF(B452&lt;&gt;"",ROUND(N(F452)*N(G452),4),"")</f>
        <v/>
      </c>
      <c r="N452" s="25">
        <f>IF(B452&lt;&gt;"",IF(I452&lt;&gt;"",ROUND(N(I452),4),ROUND(M452*N(H452)/100,4)),"")</f>
        <v/>
      </c>
      <c r="O452" s="25">
        <f>IF(B452&lt;&gt;"",M452+N452,"")</f>
        <v/>
      </c>
      <c r="P452" s="25">
        <f>IF(B452&lt;&gt;"",IF(J452="18%",O452,0),"")</f>
        <v/>
      </c>
      <c r="Q452" s="25">
        <f>IF(B452&lt;&gt;"",IF(J452="ƏDV-yə cəlb edilmir",O452,0),"")</f>
        <v/>
      </c>
      <c r="R452" s="25">
        <f>IF(B452&lt;&gt;"",IF(J452="ƏDV-dən azad",O452,0),"")</f>
        <v/>
      </c>
      <c r="S452" s="25">
        <f>IF(B452&lt;&gt;"",IF(J452="0%",O452,0),"")</f>
        <v/>
      </c>
      <c r="T452" s="25">
        <f>IF(B452&lt;&gt;"",ROUND(P452*0.18,4),"")</f>
        <v/>
      </c>
      <c r="U452" s="25">
        <f>IF(B452&lt;&gt;"",O452+T452+N(K452),"")</f>
        <v/>
      </c>
      <c r="V452" s="26">
        <f>IF(B452&lt;&gt;"",TRIM(IF(OR(LEN(B452)&lt;&gt;10,ISERROR(--B452)),"Mal kodu 10 rəqəm olmalıdır. ",IF(ISNA(MATCH(B452,Kodlar!$A$2:$A$13650,0)),"Kod klassifikatorda tapılmadı. ",""))&amp;IF(D452="","Ad boşdur. ","")&amp;IF(E452="","Ölçü vahidi boşdur. ","")&amp;IF(N(F452)&lt;=0,"Miqdar 0-dan böyük olmalıdır. ","")&amp;IF(G452="","Qiymət boşdur. ","")&amp;IF(J452="","ƏDV rejimini seçin. ","")),IF(COUNTA(D452,F452,G452)&gt;0,"Mal kodu boşdur.",""))</f>
        <v/>
      </c>
    </row>
    <row r="453">
      <c r="A453" s="17">
        <f>IF(B453&lt;&gt;"",ROW()-4,"")</f>
        <v/>
      </c>
      <c r="B453" s="22" t="n"/>
      <c r="C453" s="23">
        <f>IF(B453&lt;&gt;"",IFERROR(VLOOKUP(B453,Kodlar!$A$2:$B$13650,2,FALSE),"⚠ Kod siyahıda tapılmadı"),"")</f>
        <v/>
      </c>
      <c r="D453" s="22" t="n"/>
      <c r="E453" s="22" t="n"/>
      <c r="F453" s="24" t="n"/>
      <c r="G453" s="24" t="n"/>
      <c r="H453" s="24" t="n"/>
      <c r="I453" s="24" t="n"/>
      <c r="J453" s="24" t="n"/>
      <c r="K453" s="24" t="n"/>
      <c r="L453" s="22" t="n"/>
      <c r="M453" s="25">
        <f>IF(B453&lt;&gt;"",ROUND(N(F453)*N(G453),4),"")</f>
        <v/>
      </c>
      <c r="N453" s="25">
        <f>IF(B453&lt;&gt;"",IF(I453&lt;&gt;"",ROUND(N(I453),4),ROUND(M453*N(H453)/100,4)),"")</f>
        <v/>
      </c>
      <c r="O453" s="25">
        <f>IF(B453&lt;&gt;"",M453+N453,"")</f>
        <v/>
      </c>
      <c r="P453" s="25">
        <f>IF(B453&lt;&gt;"",IF(J453="18%",O453,0),"")</f>
        <v/>
      </c>
      <c r="Q453" s="25">
        <f>IF(B453&lt;&gt;"",IF(J453="ƏDV-yə cəlb edilmir",O453,0),"")</f>
        <v/>
      </c>
      <c r="R453" s="25">
        <f>IF(B453&lt;&gt;"",IF(J453="ƏDV-dən azad",O453,0),"")</f>
        <v/>
      </c>
      <c r="S453" s="25">
        <f>IF(B453&lt;&gt;"",IF(J453="0%",O453,0),"")</f>
        <v/>
      </c>
      <c r="T453" s="25">
        <f>IF(B453&lt;&gt;"",ROUND(P453*0.18,4),"")</f>
        <v/>
      </c>
      <c r="U453" s="25">
        <f>IF(B453&lt;&gt;"",O453+T453+N(K453),"")</f>
        <v/>
      </c>
      <c r="V453" s="26">
        <f>IF(B453&lt;&gt;"",TRIM(IF(OR(LEN(B453)&lt;&gt;10,ISERROR(--B453)),"Mal kodu 10 rəqəm olmalıdır. ",IF(ISNA(MATCH(B453,Kodlar!$A$2:$A$13650,0)),"Kod klassifikatorda tapılmadı. ",""))&amp;IF(D453="","Ad boşdur. ","")&amp;IF(E453="","Ölçü vahidi boşdur. ","")&amp;IF(N(F453)&lt;=0,"Miqdar 0-dan böyük olmalıdır. ","")&amp;IF(G453="","Qiymət boşdur. ","")&amp;IF(J453="","ƏDV rejimini seçin. ","")),IF(COUNTA(D453,F453,G453)&gt;0,"Mal kodu boşdur.",""))</f>
        <v/>
      </c>
    </row>
    <row r="454">
      <c r="A454" s="17">
        <f>IF(B454&lt;&gt;"",ROW()-4,"")</f>
        <v/>
      </c>
      <c r="B454" s="22" t="n"/>
      <c r="C454" s="23">
        <f>IF(B454&lt;&gt;"",IFERROR(VLOOKUP(B454,Kodlar!$A$2:$B$13650,2,FALSE),"⚠ Kod siyahıda tapılmadı"),"")</f>
        <v/>
      </c>
      <c r="D454" s="22" t="n"/>
      <c r="E454" s="22" t="n"/>
      <c r="F454" s="24" t="n"/>
      <c r="G454" s="24" t="n"/>
      <c r="H454" s="24" t="n"/>
      <c r="I454" s="24" t="n"/>
      <c r="J454" s="24" t="n"/>
      <c r="K454" s="24" t="n"/>
      <c r="L454" s="22" t="n"/>
      <c r="M454" s="25">
        <f>IF(B454&lt;&gt;"",ROUND(N(F454)*N(G454),4),"")</f>
        <v/>
      </c>
      <c r="N454" s="25">
        <f>IF(B454&lt;&gt;"",IF(I454&lt;&gt;"",ROUND(N(I454),4),ROUND(M454*N(H454)/100,4)),"")</f>
        <v/>
      </c>
      <c r="O454" s="25">
        <f>IF(B454&lt;&gt;"",M454+N454,"")</f>
        <v/>
      </c>
      <c r="P454" s="25">
        <f>IF(B454&lt;&gt;"",IF(J454="18%",O454,0),"")</f>
        <v/>
      </c>
      <c r="Q454" s="25">
        <f>IF(B454&lt;&gt;"",IF(J454="ƏDV-yə cəlb edilmir",O454,0),"")</f>
        <v/>
      </c>
      <c r="R454" s="25">
        <f>IF(B454&lt;&gt;"",IF(J454="ƏDV-dən azad",O454,0),"")</f>
        <v/>
      </c>
      <c r="S454" s="25">
        <f>IF(B454&lt;&gt;"",IF(J454="0%",O454,0),"")</f>
        <v/>
      </c>
      <c r="T454" s="25">
        <f>IF(B454&lt;&gt;"",ROUND(P454*0.18,4),"")</f>
        <v/>
      </c>
      <c r="U454" s="25">
        <f>IF(B454&lt;&gt;"",O454+T454+N(K454),"")</f>
        <v/>
      </c>
      <c r="V454" s="26">
        <f>IF(B454&lt;&gt;"",TRIM(IF(OR(LEN(B454)&lt;&gt;10,ISERROR(--B454)),"Mal kodu 10 rəqəm olmalıdır. ",IF(ISNA(MATCH(B454,Kodlar!$A$2:$A$13650,0)),"Kod klassifikatorda tapılmadı. ",""))&amp;IF(D454="","Ad boşdur. ","")&amp;IF(E454="","Ölçü vahidi boşdur. ","")&amp;IF(N(F454)&lt;=0,"Miqdar 0-dan böyük olmalıdır. ","")&amp;IF(G454="","Qiymət boşdur. ","")&amp;IF(J454="","ƏDV rejimini seçin. ","")),IF(COUNTA(D454,F454,G454)&gt;0,"Mal kodu boşdur.",""))</f>
        <v/>
      </c>
    </row>
    <row r="455">
      <c r="A455" s="17">
        <f>IF(B455&lt;&gt;"",ROW()-4,"")</f>
        <v/>
      </c>
      <c r="B455" s="22" t="n"/>
      <c r="C455" s="23">
        <f>IF(B455&lt;&gt;"",IFERROR(VLOOKUP(B455,Kodlar!$A$2:$B$13650,2,FALSE),"⚠ Kod siyahıda tapılmadı"),"")</f>
        <v/>
      </c>
      <c r="D455" s="22" t="n"/>
      <c r="E455" s="22" t="n"/>
      <c r="F455" s="24" t="n"/>
      <c r="G455" s="24" t="n"/>
      <c r="H455" s="24" t="n"/>
      <c r="I455" s="24" t="n"/>
      <c r="J455" s="24" t="n"/>
      <c r="K455" s="24" t="n"/>
      <c r="L455" s="22" t="n"/>
      <c r="M455" s="25">
        <f>IF(B455&lt;&gt;"",ROUND(N(F455)*N(G455),4),"")</f>
        <v/>
      </c>
      <c r="N455" s="25">
        <f>IF(B455&lt;&gt;"",IF(I455&lt;&gt;"",ROUND(N(I455),4),ROUND(M455*N(H455)/100,4)),"")</f>
        <v/>
      </c>
      <c r="O455" s="25">
        <f>IF(B455&lt;&gt;"",M455+N455,"")</f>
        <v/>
      </c>
      <c r="P455" s="25">
        <f>IF(B455&lt;&gt;"",IF(J455="18%",O455,0),"")</f>
        <v/>
      </c>
      <c r="Q455" s="25">
        <f>IF(B455&lt;&gt;"",IF(J455="ƏDV-yə cəlb edilmir",O455,0),"")</f>
        <v/>
      </c>
      <c r="R455" s="25">
        <f>IF(B455&lt;&gt;"",IF(J455="ƏDV-dən azad",O455,0),"")</f>
        <v/>
      </c>
      <c r="S455" s="25">
        <f>IF(B455&lt;&gt;"",IF(J455="0%",O455,0),"")</f>
        <v/>
      </c>
      <c r="T455" s="25">
        <f>IF(B455&lt;&gt;"",ROUND(P455*0.18,4),"")</f>
        <v/>
      </c>
      <c r="U455" s="25">
        <f>IF(B455&lt;&gt;"",O455+T455+N(K455),"")</f>
        <v/>
      </c>
      <c r="V455" s="26">
        <f>IF(B455&lt;&gt;"",TRIM(IF(OR(LEN(B455)&lt;&gt;10,ISERROR(--B455)),"Mal kodu 10 rəqəm olmalıdır. ",IF(ISNA(MATCH(B455,Kodlar!$A$2:$A$13650,0)),"Kod klassifikatorda tapılmadı. ",""))&amp;IF(D455="","Ad boşdur. ","")&amp;IF(E455="","Ölçü vahidi boşdur. ","")&amp;IF(N(F455)&lt;=0,"Miqdar 0-dan böyük olmalıdır. ","")&amp;IF(G455="","Qiymət boşdur. ","")&amp;IF(J455="","ƏDV rejimini seçin. ","")),IF(COUNTA(D455,F455,G455)&gt;0,"Mal kodu boşdur.",""))</f>
        <v/>
      </c>
    </row>
    <row r="456">
      <c r="A456" s="17">
        <f>IF(B456&lt;&gt;"",ROW()-4,"")</f>
        <v/>
      </c>
      <c r="B456" s="22" t="n"/>
      <c r="C456" s="23">
        <f>IF(B456&lt;&gt;"",IFERROR(VLOOKUP(B456,Kodlar!$A$2:$B$13650,2,FALSE),"⚠ Kod siyahıda tapılmadı"),"")</f>
        <v/>
      </c>
      <c r="D456" s="22" t="n"/>
      <c r="E456" s="22" t="n"/>
      <c r="F456" s="24" t="n"/>
      <c r="G456" s="24" t="n"/>
      <c r="H456" s="24" t="n"/>
      <c r="I456" s="24" t="n"/>
      <c r="J456" s="24" t="n"/>
      <c r="K456" s="24" t="n"/>
      <c r="L456" s="22" t="n"/>
      <c r="M456" s="25">
        <f>IF(B456&lt;&gt;"",ROUND(N(F456)*N(G456),4),"")</f>
        <v/>
      </c>
      <c r="N456" s="25">
        <f>IF(B456&lt;&gt;"",IF(I456&lt;&gt;"",ROUND(N(I456),4),ROUND(M456*N(H456)/100,4)),"")</f>
        <v/>
      </c>
      <c r="O456" s="25">
        <f>IF(B456&lt;&gt;"",M456+N456,"")</f>
        <v/>
      </c>
      <c r="P456" s="25">
        <f>IF(B456&lt;&gt;"",IF(J456="18%",O456,0),"")</f>
        <v/>
      </c>
      <c r="Q456" s="25">
        <f>IF(B456&lt;&gt;"",IF(J456="ƏDV-yə cəlb edilmir",O456,0),"")</f>
        <v/>
      </c>
      <c r="R456" s="25">
        <f>IF(B456&lt;&gt;"",IF(J456="ƏDV-dən azad",O456,0),"")</f>
        <v/>
      </c>
      <c r="S456" s="25">
        <f>IF(B456&lt;&gt;"",IF(J456="0%",O456,0),"")</f>
        <v/>
      </c>
      <c r="T456" s="25">
        <f>IF(B456&lt;&gt;"",ROUND(P456*0.18,4),"")</f>
        <v/>
      </c>
      <c r="U456" s="25">
        <f>IF(B456&lt;&gt;"",O456+T456+N(K456),"")</f>
        <v/>
      </c>
      <c r="V456" s="26">
        <f>IF(B456&lt;&gt;"",TRIM(IF(OR(LEN(B456)&lt;&gt;10,ISERROR(--B456)),"Mal kodu 10 rəqəm olmalıdır. ",IF(ISNA(MATCH(B456,Kodlar!$A$2:$A$13650,0)),"Kod klassifikatorda tapılmadı. ",""))&amp;IF(D456="","Ad boşdur. ","")&amp;IF(E456="","Ölçü vahidi boşdur. ","")&amp;IF(N(F456)&lt;=0,"Miqdar 0-dan böyük olmalıdır. ","")&amp;IF(G456="","Qiymət boşdur. ","")&amp;IF(J456="","ƏDV rejimini seçin. ","")),IF(COUNTA(D456,F456,G456)&gt;0,"Mal kodu boşdur.",""))</f>
        <v/>
      </c>
    </row>
    <row r="457">
      <c r="A457" s="17">
        <f>IF(B457&lt;&gt;"",ROW()-4,"")</f>
        <v/>
      </c>
      <c r="B457" s="22" t="n"/>
      <c r="C457" s="23">
        <f>IF(B457&lt;&gt;"",IFERROR(VLOOKUP(B457,Kodlar!$A$2:$B$13650,2,FALSE),"⚠ Kod siyahıda tapılmadı"),"")</f>
        <v/>
      </c>
      <c r="D457" s="22" t="n"/>
      <c r="E457" s="22" t="n"/>
      <c r="F457" s="24" t="n"/>
      <c r="G457" s="24" t="n"/>
      <c r="H457" s="24" t="n"/>
      <c r="I457" s="24" t="n"/>
      <c r="J457" s="24" t="n"/>
      <c r="K457" s="24" t="n"/>
      <c r="L457" s="22" t="n"/>
      <c r="M457" s="25">
        <f>IF(B457&lt;&gt;"",ROUND(N(F457)*N(G457),4),"")</f>
        <v/>
      </c>
      <c r="N457" s="25">
        <f>IF(B457&lt;&gt;"",IF(I457&lt;&gt;"",ROUND(N(I457),4),ROUND(M457*N(H457)/100,4)),"")</f>
        <v/>
      </c>
      <c r="O457" s="25">
        <f>IF(B457&lt;&gt;"",M457+N457,"")</f>
        <v/>
      </c>
      <c r="P457" s="25">
        <f>IF(B457&lt;&gt;"",IF(J457="18%",O457,0),"")</f>
        <v/>
      </c>
      <c r="Q457" s="25">
        <f>IF(B457&lt;&gt;"",IF(J457="ƏDV-yə cəlb edilmir",O457,0),"")</f>
        <v/>
      </c>
      <c r="R457" s="25">
        <f>IF(B457&lt;&gt;"",IF(J457="ƏDV-dən azad",O457,0),"")</f>
        <v/>
      </c>
      <c r="S457" s="25">
        <f>IF(B457&lt;&gt;"",IF(J457="0%",O457,0),"")</f>
        <v/>
      </c>
      <c r="T457" s="25">
        <f>IF(B457&lt;&gt;"",ROUND(P457*0.18,4),"")</f>
        <v/>
      </c>
      <c r="U457" s="25">
        <f>IF(B457&lt;&gt;"",O457+T457+N(K457),"")</f>
        <v/>
      </c>
      <c r="V457" s="26">
        <f>IF(B457&lt;&gt;"",TRIM(IF(OR(LEN(B457)&lt;&gt;10,ISERROR(--B457)),"Mal kodu 10 rəqəm olmalıdır. ",IF(ISNA(MATCH(B457,Kodlar!$A$2:$A$13650,0)),"Kod klassifikatorda tapılmadı. ",""))&amp;IF(D457="","Ad boşdur. ","")&amp;IF(E457="","Ölçü vahidi boşdur. ","")&amp;IF(N(F457)&lt;=0,"Miqdar 0-dan böyük olmalıdır. ","")&amp;IF(G457="","Qiymət boşdur. ","")&amp;IF(J457="","ƏDV rejimini seçin. ","")),IF(COUNTA(D457,F457,G457)&gt;0,"Mal kodu boşdur.",""))</f>
        <v/>
      </c>
    </row>
    <row r="458">
      <c r="A458" s="17">
        <f>IF(B458&lt;&gt;"",ROW()-4,"")</f>
        <v/>
      </c>
      <c r="B458" s="22" t="n"/>
      <c r="C458" s="23">
        <f>IF(B458&lt;&gt;"",IFERROR(VLOOKUP(B458,Kodlar!$A$2:$B$13650,2,FALSE),"⚠ Kod siyahıda tapılmadı"),"")</f>
        <v/>
      </c>
      <c r="D458" s="22" t="n"/>
      <c r="E458" s="22" t="n"/>
      <c r="F458" s="24" t="n"/>
      <c r="G458" s="24" t="n"/>
      <c r="H458" s="24" t="n"/>
      <c r="I458" s="24" t="n"/>
      <c r="J458" s="24" t="n"/>
      <c r="K458" s="24" t="n"/>
      <c r="L458" s="22" t="n"/>
      <c r="M458" s="25">
        <f>IF(B458&lt;&gt;"",ROUND(N(F458)*N(G458),4),"")</f>
        <v/>
      </c>
      <c r="N458" s="25">
        <f>IF(B458&lt;&gt;"",IF(I458&lt;&gt;"",ROUND(N(I458),4),ROUND(M458*N(H458)/100,4)),"")</f>
        <v/>
      </c>
      <c r="O458" s="25">
        <f>IF(B458&lt;&gt;"",M458+N458,"")</f>
        <v/>
      </c>
      <c r="P458" s="25">
        <f>IF(B458&lt;&gt;"",IF(J458="18%",O458,0),"")</f>
        <v/>
      </c>
      <c r="Q458" s="25">
        <f>IF(B458&lt;&gt;"",IF(J458="ƏDV-yə cəlb edilmir",O458,0),"")</f>
        <v/>
      </c>
      <c r="R458" s="25">
        <f>IF(B458&lt;&gt;"",IF(J458="ƏDV-dən azad",O458,0),"")</f>
        <v/>
      </c>
      <c r="S458" s="25">
        <f>IF(B458&lt;&gt;"",IF(J458="0%",O458,0),"")</f>
        <v/>
      </c>
      <c r="T458" s="25">
        <f>IF(B458&lt;&gt;"",ROUND(P458*0.18,4),"")</f>
        <v/>
      </c>
      <c r="U458" s="25">
        <f>IF(B458&lt;&gt;"",O458+T458+N(K458),"")</f>
        <v/>
      </c>
      <c r="V458" s="26">
        <f>IF(B458&lt;&gt;"",TRIM(IF(OR(LEN(B458)&lt;&gt;10,ISERROR(--B458)),"Mal kodu 10 rəqəm olmalıdır. ",IF(ISNA(MATCH(B458,Kodlar!$A$2:$A$13650,0)),"Kod klassifikatorda tapılmadı. ",""))&amp;IF(D458="","Ad boşdur. ","")&amp;IF(E458="","Ölçü vahidi boşdur. ","")&amp;IF(N(F458)&lt;=0,"Miqdar 0-dan böyük olmalıdır. ","")&amp;IF(G458="","Qiymət boşdur. ","")&amp;IF(J458="","ƏDV rejimini seçin. ","")),IF(COUNTA(D458,F458,G458)&gt;0,"Mal kodu boşdur.",""))</f>
        <v/>
      </c>
    </row>
    <row r="459">
      <c r="A459" s="17">
        <f>IF(B459&lt;&gt;"",ROW()-4,"")</f>
        <v/>
      </c>
      <c r="B459" s="22" t="n"/>
      <c r="C459" s="23">
        <f>IF(B459&lt;&gt;"",IFERROR(VLOOKUP(B459,Kodlar!$A$2:$B$13650,2,FALSE),"⚠ Kod siyahıda tapılmadı"),"")</f>
        <v/>
      </c>
      <c r="D459" s="22" t="n"/>
      <c r="E459" s="22" t="n"/>
      <c r="F459" s="24" t="n"/>
      <c r="G459" s="24" t="n"/>
      <c r="H459" s="24" t="n"/>
      <c r="I459" s="24" t="n"/>
      <c r="J459" s="24" t="n"/>
      <c r="K459" s="24" t="n"/>
      <c r="L459" s="22" t="n"/>
      <c r="M459" s="25">
        <f>IF(B459&lt;&gt;"",ROUND(N(F459)*N(G459),4),"")</f>
        <v/>
      </c>
      <c r="N459" s="25">
        <f>IF(B459&lt;&gt;"",IF(I459&lt;&gt;"",ROUND(N(I459),4),ROUND(M459*N(H459)/100,4)),"")</f>
        <v/>
      </c>
      <c r="O459" s="25">
        <f>IF(B459&lt;&gt;"",M459+N459,"")</f>
        <v/>
      </c>
      <c r="P459" s="25">
        <f>IF(B459&lt;&gt;"",IF(J459="18%",O459,0),"")</f>
        <v/>
      </c>
      <c r="Q459" s="25">
        <f>IF(B459&lt;&gt;"",IF(J459="ƏDV-yə cəlb edilmir",O459,0),"")</f>
        <v/>
      </c>
      <c r="R459" s="25">
        <f>IF(B459&lt;&gt;"",IF(J459="ƏDV-dən azad",O459,0),"")</f>
        <v/>
      </c>
      <c r="S459" s="25">
        <f>IF(B459&lt;&gt;"",IF(J459="0%",O459,0),"")</f>
        <v/>
      </c>
      <c r="T459" s="25">
        <f>IF(B459&lt;&gt;"",ROUND(P459*0.18,4),"")</f>
        <v/>
      </c>
      <c r="U459" s="25">
        <f>IF(B459&lt;&gt;"",O459+T459+N(K459),"")</f>
        <v/>
      </c>
      <c r="V459" s="26">
        <f>IF(B459&lt;&gt;"",TRIM(IF(OR(LEN(B459)&lt;&gt;10,ISERROR(--B459)),"Mal kodu 10 rəqəm olmalıdır. ",IF(ISNA(MATCH(B459,Kodlar!$A$2:$A$13650,0)),"Kod klassifikatorda tapılmadı. ",""))&amp;IF(D459="","Ad boşdur. ","")&amp;IF(E459="","Ölçü vahidi boşdur. ","")&amp;IF(N(F459)&lt;=0,"Miqdar 0-dan böyük olmalıdır. ","")&amp;IF(G459="","Qiymət boşdur. ","")&amp;IF(J459="","ƏDV rejimini seçin. ","")),IF(COUNTA(D459,F459,G459)&gt;0,"Mal kodu boşdur.",""))</f>
        <v/>
      </c>
    </row>
    <row r="460">
      <c r="A460" s="17">
        <f>IF(B460&lt;&gt;"",ROW()-4,"")</f>
        <v/>
      </c>
      <c r="B460" s="22" t="n"/>
      <c r="C460" s="23">
        <f>IF(B460&lt;&gt;"",IFERROR(VLOOKUP(B460,Kodlar!$A$2:$B$13650,2,FALSE),"⚠ Kod siyahıda tapılmadı"),"")</f>
        <v/>
      </c>
      <c r="D460" s="22" t="n"/>
      <c r="E460" s="22" t="n"/>
      <c r="F460" s="24" t="n"/>
      <c r="G460" s="24" t="n"/>
      <c r="H460" s="24" t="n"/>
      <c r="I460" s="24" t="n"/>
      <c r="J460" s="24" t="n"/>
      <c r="K460" s="24" t="n"/>
      <c r="L460" s="22" t="n"/>
      <c r="M460" s="25">
        <f>IF(B460&lt;&gt;"",ROUND(N(F460)*N(G460),4),"")</f>
        <v/>
      </c>
      <c r="N460" s="25">
        <f>IF(B460&lt;&gt;"",IF(I460&lt;&gt;"",ROUND(N(I460),4),ROUND(M460*N(H460)/100,4)),"")</f>
        <v/>
      </c>
      <c r="O460" s="25">
        <f>IF(B460&lt;&gt;"",M460+N460,"")</f>
        <v/>
      </c>
      <c r="P460" s="25">
        <f>IF(B460&lt;&gt;"",IF(J460="18%",O460,0),"")</f>
        <v/>
      </c>
      <c r="Q460" s="25">
        <f>IF(B460&lt;&gt;"",IF(J460="ƏDV-yə cəlb edilmir",O460,0),"")</f>
        <v/>
      </c>
      <c r="R460" s="25">
        <f>IF(B460&lt;&gt;"",IF(J460="ƏDV-dən azad",O460,0),"")</f>
        <v/>
      </c>
      <c r="S460" s="25">
        <f>IF(B460&lt;&gt;"",IF(J460="0%",O460,0),"")</f>
        <v/>
      </c>
      <c r="T460" s="25">
        <f>IF(B460&lt;&gt;"",ROUND(P460*0.18,4),"")</f>
        <v/>
      </c>
      <c r="U460" s="25">
        <f>IF(B460&lt;&gt;"",O460+T460+N(K460),"")</f>
        <v/>
      </c>
      <c r="V460" s="26">
        <f>IF(B460&lt;&gt;"",TRIM(IF(OR(LEN(B460)&lt;&gt;10,ISERROR(--B460)),"Mal kodu 10 rəqəm olmalıdır. ",IF(ISNA(MATCH(B460,Kodlar!$A$2:$A$13650,0)),"Kod klassifikatorda tapılmadı. ",""))&amp;IF(D460="","Ad boşdur. ","")&amp;IF(E460="","Ölçü vahidi boşdur. ","")&amp;IF(N(F460)&lt;=0,"Miqdar 0-dan böyük olmalıdır. ","")&amp;IF(G460="","Qiymət boşdur. ","")&amp;IF(J460="","ƏDV rejimini seçin. ","")),IF(COUNTA(D460,F460,G460)&gt;0,"Mal kodu boşdur.",""))</f>
        <v/>
      </c>
    </row>
    <row r="461">
      <c r="A461" s="17">
        <f>IF(B461&lt;&gt;"",ROW()-4,"")</f>
        <v/>
      </c>
      <c r="B461" s="22" t="n"/>
      <c r="C461" s="23">
        <f>IF(B461&lt;&gt;"",IFERROR(VLOOKUP(B461,Kodlar!$A$2:$B$13650,2,FALSE),"⚠ Kod siyahıda tapılmadı"),"")</f>
        <v/>
      </c>
      <c r="D461" s="22" t="n"/>
      <c r="E461" s="22" t="n"/>
      <c r="F461" s="24" t="n"/>
      <c r="G461" s="24" t="n"/>
      <c r="H461" s="24" t="n"/>
      <c r="I461" s="24" t="n"/>
      <c r="J461" s="24" t="n"/>
      <c r="K461" s="24" t="n"/>
      <c r="L461" s="22" t="n"/>
      <c r="M461" s="25">
        <f>IF(B461&lt;&gt;"",ROUND(N(F461)*N(G461),4),"")</f>
        <v/>
      </c>
      <c r="N461" s="25">
        <f>IF(B461&lt;&gt;"",IF(I461&lt;&gt;"",ROUND(N(I461),4),ROUND(M461*N(H461)/100,4)),"")</f>
        <v/>
      </c>
      <c r="O461" s="25">
        <f>IF(B461&lt;&gt;"",M461+N461,"")</f>
        <v/>
      </c>
      <c r="P461" s="25">
        <f>IF(B461&lt;&gt;"",IF(J461="18%",O461,0),"")</f>
        <v/>
      </c>
      <c r="Q461" s="25">
        <f>IF(B461&lt;&gt;"",IF(J461="ƏDV-yə cəlb edilmir",O461,0),"")</f>
        <v/>
      </c>
      <c r="R461" s="25">
        <f>IF(B461&lt;&gt;"",IF(J461="ƏDV-dən azad",O461,0),"")</f>
        <v/>
      </c>
      <c r="S461" s="25">
        <f>IF(B461&lt;&gt;"",IF(J461="0%",O461,0),"")</f>
        <v/>
      </c>
      <c r="T461" s="25">
        <f>IF(B461&lt;&gt;"",ROUND(P461*0.18,4),"")</f>
        <v/>
      </c>
      <c r="U461" s="25">
        <f>IF(B461&lt;&gt;"",O461+T461+N(K461),"")</f>
        <v/>
      </c>
      <c r="V461" s="26">
        <f>IF(B461&lt;&gt;"",TRIM(IF(OR(LEN(B461)&lt;&gt;10,ISERROR(--B461)),"Mal kodu 10 rəqəm olmalıdır. ",IF(ISNA(MATCH(B461,Kodlar!$A$2:$A$13650,0)),"Kod klassifikatorda tapılmadı. ",""))&amp;IF(D461="","Ad boşdur. ","")&amp;IF(E461="","Ölçü vahidi boşdur. ","")&amp;IF(N(F461)&lt;=0,"Miqdar 0-dan böyük olmalıdır. ","")&amp;IF(G461="","Qiymət boşdur. ","")&amp;IF(J461="","ƏDV rejimini seçin. ","")),IF(COUNTA(D461,F461,G461)&gt;0,"Mal kodu boşdur.",""))</f>
        <v/>
      </c>
    </row>
    <row r="462">
      <c r="A462" s="17">
        <f>IF(B462&lt;&gt;"",ROW()-4,"")</f>
        <v/>
      </c>
      <c r="B462" s="22" t="n"/>
      <c r="C462" s="23">
        <f>IF(B462&lt;&gt;"",IFERROR(VLOOKUP(B462,Kodlar!$A$2:$B$13650,2,FALSE),"⚠ Kod siyahıda tapılmadı"),"")</f>
        <v/>
      </c>
      <c r="D462" s="22" t="n"/>
      <c r="E462" s="22" t="n"/>
      <c r="F462" s="24" t="n"/>
      <c r="G462" s="24" t="n"/>
      <c r="H462" s="24" t="n"/>
      <c r="I462" s="24" t="n"/>
      <c r="J462" s="24" t="n"/>
      <c r="K462" s="24" t="n"/>
      <c r="L462" s="22" t="n"/>
      <c r="M462" s="25">
        <f>IF(B462&lt;&gt;"",ROUND(N(F462)*N(G462),4),"")</f>
        <v/>
      </c>
      <c r="N462" s="25">
        <f>IF(B462&lt;&gt;"",IF(I462&lt;&gt;"",ROUND(N(I462),4),ROUND(M462*N(H462)/100,4)),"")</f>
        <v/>
      </c>
      <c r="O462" s="25">
        <f>IF(B462&lt;&gt;"",M462+N462,"")</f>
        <v/>
      </c>
      <c r="P462" s="25">
        <f>IF(B462&lt;&gt;"",IF(J462="18%",O462,0),"")</f>
        <v/>
      </c>
      <c r="Q462" s="25">
        <f>IF(B462&lt;&gt;"",IF(J462="ƏDV-yə cəlb edilmir",O462,0),"")</f>
        <v/>
      </c>
      <c r="R462" s="25">
        <f>IF(B462&lt;&gt;"",IF(J462="ƏDV-dən azad",O462,0),"")</f>
        <v/>
      </c>
      <c r="S462" s="25">
        <f>IF(B462&lt;&gt;"",IF(J462="0%",O462,0),"")</f>
        <v/>
      </c>
      <c r="T462" s="25">
        <f>IF(B462&lt;&gt;"",ROUND(P462*0.18,4),"")</f>
        <v/>
      </c>
      <c r="U462" s="25">
        <f>IF(B462&lt;&gt;"",O462+T462+N(K462),"")</f>
        <v/>
      </c>
      <c r="V462" s="26">
        <f>IF(B462&lt;&gt;"",TRIM(IF(OR(LEN(B462)&lt;&gt;10,ISERROR(--B462)),"Mal kodu 10 rəqəm olmalıdır. ",IF(ISNA(MATCH(B462,Kodlar!$A$2:$A$13650,0)),"Kod klassifikatorda tapılmadı. ",""))&amp;IF(D462="","Ad boşdur. ","")&amp;IF(E462="","Ölçü vahidi boşdur. ","")&amp;IF(N(F462)&lt;=0,"Miqdar 0-dan böyük olmalıdır. ","")&amp;IF(G462="","Qiymət boşdur. ","")&amp;IF(J462="","ƏDV rejimini seçin. ","")),IF(COUNTA(D462,F462,G462)&gt;0,"Mal kodu boşdur.",""))</f>
        <v/>
      </c>
    </row>
    <row r="463">
      <c r="A463" s="17">
        <f>IF(B463&lt;&gt;"",ROW()-4,"")</f>
        <v/>
      </c>
      <c r="B463" s="22" t="n"/>
      <c r="C463" s="23">
        <f>IF(B463&lt;&gt;"",IFERROR(VLOOKUP(B463,Kodlar!$A$2:$B$13650,2,FALSE),"⚠ Kod siyahıda tapılmadı"),"")</f>
        <v/>
      </c>
      <c r="D463" s="22" t="n"/>
      <c r="E463" s="22" t="n"/>
      <c r="F463" s="24" t="n"/>
      <c r="G463" s="24" t="n"/>
      <c r="H463" s="24" t="n"/>
      <c r="I463" s="24" t="n"/>
      <c r="J463" s="24" t="n"/>
      <c r="K463" s="24" t="n"/>
      <c r="L463" s="22" t="n"/>
      <c r="M463" s="25">
        <f>IF(B463&lt;&gt;"",ROUND(N(F463)*N(G463),4),"")</f>
        <v/>
      </c>
      <c r="N463" s="25">
        <f>IF(B463&lt;&gt;"",IF(I463&lt;&gt;"",ROUND(N(I463),4),ROUND(M463*N(H463)/100,4)),"")</f>
        <v/>
      </c>
      <c r="O463" s="25">
        <f>IF(B463&lt;&gt;"",M463+N463,"")</f>
        <v/>
      </c>
      <c r="P463" s="25">
        <f>IF(B463&lt;&gt;"",IF(J463="18%",O463,0),"")</f>
        <v/>
      </c>
      <c r="Q463" s="25">
        <f>IF(B463&lt;&gt;"",IF(J463="ƏDV-yə cəlb edilmir",O463,0),"")</f>
        <v/>
      </c>
      <c r="R463" s="25">
        <f>IF(B463&lt;&gt;"",IF(J463="ƏDV-dən azad",O463,0),"")</f>
        <v/>
      </c>
      <c r="S463" s="25">
        <f>IF(B463&lt;&gt;"",IF(J463="0%",O463,0),"")</f>
        <v/>
      </c>
      <c r="T463" s="25">
        <f>IF(B463&lt;&gt;"",ROUND(P463*0.18,4),"")</f>
        <v/>
      </c>
      <c r="U463" s="25">
        <f>IF(B463&lt;&gt;"",O463+T463+N(K463),"")</f>
        <v/>
      </c>
      <c r="V463" s="26">
        <f>IF(B463&lt;&gt;"",TRIM(IF(OR(LEN(B463)&lt;&gt;10,ISERROR(--B463)),"Mal kodu 10 rəqəm olmalıdır. ",IF(ISNA(MATCH(B463,Kodlar!$A$2:$A$13650,0)),"Kod klassifikatorda tapılmadı. ",""))&amp;IF(D463="","Ad boşdur. ","")&amp;IF(E463="","Ölçü vahidi boşdur. ","")&amp;IF(N(F463)&lt;=0,"Miqdar 0-dan böyük olmalıdır. ","")&amp;IF(G463="","Qiymət boşdur. ","")&amp;IF(J463="","ƏDV rejimini seçin. ","")),IF(COUNTA(D463,F463,G463)&gt;0,"Mal kodu boşdur.",""))</f>
        <v/>
      </c>
    </row>
    <row r="464">
      <c r="A464" s="17">
        <f>IF(B464&lt;&gt;"",ROW()-4,"")</f>
        <v/>
      </c>
      <c r="B464" s="22" t="n"/>
      <c r="C464" s="23">
        <f>IF(B464&lt;&gt;"",IFERROR(VLOOKUP(B464,Kodlar!$A$2:$B$13650,2,FALSE),"⚠ Kod siyahıda tapılmadı"),"")</f>
        <v/>
      </c>
      <c r="D464" s="22" t="n"/>
      <c r="E464" s="22" t="n"/>
      <c r="F464" s="24" t="n"/>
      <c r="G464" s="24" t="n"/>
      <c r="H464" s="24" t="n"/>
      <c r="I464" s="24" t="n"/>
      <c r="J464" s="24" t="n"/>
      <c r="K464" s="24" t="n"/>
      <c r="L464" s="22" t="n"/>
      <c r="M464" s="25">
        <f>IF(B464&lt;&gt;"",ROUND(N(F464)*N(G464),4),"")</f>
        <v/>
      </c>
      <c r="N464" s="25">
        <f>IF(B464&lt;&gt;"",IF(I464&lt;&gt;"",ROUND(N(I464),4),ROUND(M464*N(H464)/100,4)),"")</f>
        <v/>
      </c>
      <c r="O464" s="25">
        <f>IF(B464&lt;&gt;"",M464+N464,"")</f>
        <v/>
      </c>
      <c r="P464" s="25">
        <f>IF(B464&lt;&gt;"",IF(J464="18%",O464,0),"")</f>
        <v/>
      </c>
      <c r="Q464" s="25">
        <f>IF(B464&lt;&gt;"",IF(J464="ƏDV-yə cəlb edilmir",O464,0),"")</f>
        <v/>
      </c>
      <c r="R464" s="25">
        <f>IF(B464&lt;&gt;"",IF(J464="ƏDV-dən azad",O464,0),"")</f>
        <v/>
      </c>
      <c r="S464" s="25">
        <f>IF(B464&lt;&gt;"",IF(J464="0%",O464,0),"")</f>
        <v/>
      </c>
      <c r="T464" s="25">
        <f>IF(B464&lt;&gt;"",ROUND(P464*0.18,4),"")</f>
        <v/>
      </c>
      <c r="U464" s="25">
        <f>IF(B464&lt;&gt;"",O464+T464+N(K464),"")</f>
        <v/>
      </c>
      <c r="V464" s="26">
        <f>IF(B464&lt;&gt;"",TRIM(IF(OR(LEN(B464)&lt;&gt;10,ISERROR(--B464)),"Mal kodu 10 rəqəm olmalıdır. ",IF(ISNA(MATCH(B464,Kodlar!$A$2:$A$13650,0)),"Kod klassifikatorda tapılmadı. ",""))&amp;IF(D464="","Ad boşdur. ","")&amp;IF(E464="","Ölçü vahidi boşdur. ","")&amp;IF(N(F464)&lt;=0,"Miqdar 0-dan böyük olmalıdır. ","")&amp;IF(G464="","Qiymət boşdur. ","")&amp;IF(J464="","ƏDV rejimini seçin. ","")),IF(COUNTA(D464,F464,G464)&gt;0,"Mal kodu boşdur.",""))</f>
        <v/>
      </c>
    </row>
    <row r="465">
      <c r="A465" s="17">
        <f>IF(B465&lt;&gt;"",ROW()-4,"")</f>
        <v/>
      </c>
      <c r="B465" s="22" t="n"/>
      <c r="C465" s="23">
        <f>IF(B465&lt;&gt;"",IFERROR(VLOOKUP(B465,Kodlar!$A$2:$B$13650,2,FALSE),"⚠ Kod siyahıda tapılmadı"),"")</f>
        <v/>
      </c>
      <c r="D465" s="22" t="n"/>
      <c r="E465" s="22" t="n"/>
      <c r="F465" s="24" t="n"/>
      <c r="G465" s="24" t="n"/>
      <c r="H465" s="24" t="n"/>
      <c r="I465" s="24" t="n"/>
      <c r="J465" s="24" t="n"/>
      <c r="K465" s="24" t="n"/>
      <c r="L465" s="22" t="n"/>
      <c r="M465" s="25">
        <f>IF(B465&lt;&gt;"",ROUND(N(F465)*N(G465),4),"")</f>
        <v/>
      </c>
      <c r="N465" s="25">
        <f>IF(B465&lt;&gt;"",IF(I465&lt;&gt;"",ROUND(N(I465),4),ROUND(M465*N(H465)/100,4)),"")</f>
        <v/>
      </c>
      <c r="O465" s="25">
        <f>IF(B465&lt;&gt;"",M465+N465,"")</f>
        <v/>
      </c>
      <c r="P465" s="25">
        <f>IF(B465&lt;&gt;"",IF(J465="18%",O465,0),"")</f>
        <v/>
      </c>
      <c r="Q465" s="25">
        <f>IF(B465&lt;&gt;"",IF(J465="ƏDV-yə cəlb edilmir",O465,0),"")</f>
        <v/>
      </c>
      <c r="R465" s="25">
        <f>IF(B465&lt;&gt;"",IF(J465="ƏDV-dən azad",O465,0),"")</f>
        <v/>
      </c>
      <c r="S465" s="25">
        <f>IF(B465&lt;&gt;"",IF(J465="0%",O465,0),"")</f>
        <v/>
      </c>
      <c r="T465" s="25">
        <f>IF(B465&lt;&gt;"",ROUND(P465*0.18,4),"")</f>
        <v/>
      </c>
      <c r="U465" s="25">
        <f>IF(B465&lt;&gt;"",O465+T465+N(K465),"")</f>
        <v/>
      </c>
      <c r="V465" s="26">
        <f>IF(B465&lt;&gt;"",TRIM(IF(OR(LEN(B465)&lt;&gt;10,ISERROR(--B465)),"Mal kodu 10 rəqəm olmalıdır. ",IF(ISNA(MATCH(B465,Kodlar!$A$2:$A$13650,0)),"Kod klassifikatorda tapılmadı. ",""))&amp;IF(D465="","Ad boşdur. ","")&amp;IF(E465="","Ölçü vahidi boşdur. ","")&amp;IF(N(F465)&lt;=0,"Miqdar 0-dan böyük olmalıdır. ","")&amp;IF(G465="","Qiymət boşdur. ","")&amp;IF(J465="","ƏDV rejimini seçin. ","")),IF(COUNTA(D465,F465,G465)&gt;0,"Mal kodu boşdur.",""))</f>
        <v/>
      </c>
    </row>
    <row r="466">
      <c r="A466" s="17">
        <f>IF(B466&lt;&gt;"",ROW()-4,"")</f>
        <v/>
      </c>
      <c r="B466" s="22" t="n"/>
      <c r="C466" s="23">
        <f>IF(B466&lt;&gt;"",IFERROR(VLOOKUP(B466,Kodlar!$A$2:$B$13650,2,FALSE),"⚠ Kod siyahıda tapılmadı"),"")</f>
        <v/>
      </c>
      <c r="D466" s="22" t="n"/>
      <c r="E466" s="22" t="n"/>
      <c r="F466" s="24" t="n"/>
      <c r="G466" s="24" t="n"/>
      <c r="H466" s="24" t="n"/>
      <c r="I466" s="24" t="n"/>
      <c r="J466" s="24" t="n"/>
      <c r="K466" s="24" t="n"/>
      <c r="L466" s="22" t="n"/>
      <c r="M466" s="25">
        <f>IF(B466&lt;&gt;"",ROUND(N(F466)*N(G466),4),"")</f>
        <v/>
      </c>
      <c r="N466" s="25">
        <f>IF(B466&lt;&gt;"",IF(I466&lt;&gt;"",ROUND(N(I466),4),ROUND(M466*N(H466)/100,4)),"")</f>
        <v/>
      </c>
      <c r="O466" s="25">
        <f>IF(B466&lt;&gt;"",M466+N466,"")</f>
        <v/>
      </c>
      <c r="P466" s="25">
        <f>IF(B466&lt;&gt;"",IF(J466="18%",O466,0),"")</f>
        <v/>
      </c>
      <c r="Q466" s="25">
        <f>IF(B466&lt;&gt;"",IF(J466="ƏDV-yə cəlb edilmir",O466,0),"")</f>
        <v/>
      </c>
      <c r="R466" s="25">
        <f>IF(B466&lt;&gt;"",IF(J466="ƏDV-dən azad",O466,0),"")</f>
        <v/>
      </c>
      <c r="S466" s="25">
        <f>IF(B466&lt;&gt;"",IF(J466="0%",O466,0),"")</f>
        <v/>
      </c>
      <c r="T466" s="25">
        <f>IF(B466&lt;&gt;"",ROUND(P466*0.18,4),"")</f>
        <v/>
      </c>
      <c r="U466" s="25">
        <f>IF(B466&lt;&gt;"",O466+T466+N(K466),"")</f>
        <v/>
      </c>
      <c r="V466" s="26">
        <f>IF(B466&lt;&gt;"",TRIM(IF(OR(LEN(B466)&lt;&gt;10,ISERROR(--B466)),"Mal kodu 10 rəqəm olmalıdır. ",IF(ISNA(MATCH(B466,Kodlar!$A$2:$A$13650,0)),"Kod klassifikatorda tapılmadı. ",""))&amp;IF(D466="","Ad boşdur. ","")&amp;IF(E466="","Ölçü vahidi boşdur. ","")&amp;IF(N(F466)&lt;=0,"Miqdar 0-dan böyük olmalıdır. ","")&amp;IF(G466="","Qiymət boşdur. ","")&amp;IF(J466="","ƏDV rejimini seçin. ","")),IF(COUNTA(D466,F466,G466)&gt;0,"Mal kodu boşdur.",""))</f>
        <v/>
      </c>
    </row>
    <row r="467">
      <c r="A467" s="17">
        <f>IF(B467&lt;&gt;"",ROW()-4,"")</f>
        <v/>
      </c>
      <c r="B467" s="22" t="n"/>
      <c r="C467" s="23">
        <f>IF(B467&lt;&gt;"",IFERROR(VLOOKUP(B467,Kodlar!$A$2:$B$13650,2,FALSE),"⚠ Kod siyahıda tapılmadı"),"")</f>
        <v/>
      </c>
      <c r="D467" s="22" t="n"/>
      <c r="E467" s="22" t="n"/>
      <c r="F467" s="24" t="n"/>
      <c r="G467" s="24" t="n"/>
      <c r="H467" s="24" t="n"/>
      <c r="I467" s="24" t="n"/>
      <c r="J467" s="24" t="n"/>
      <c r="K467" s="24" t="n"/>
      <c r="L467" s="22" t="n"/>
      <c r="M467" s="25">
        <f>IF(B467&lt;&gt;"",ROUND(N(F467)*N(G467),4),"")</f>
        <v/>
      </c>
      <c r="N467" s="25">
        <f>IF(B467&lt;&gt;"",IF(I467&lt;&gt;"",ROUND(N(I467),4),ROUND(M467*N(H467)/100,4)),"")</f>
        <v/>
      </c>
      <c r="O467" s="25">
        <f>IF(B467&lt;&gt;"",M467+N467,"")</f>
        <v/>
      </c>
      <c r="P467" s="25">
        <f>IF(B467&lt;&gt;"",IF(J467="18%",O467,0),"")</f>
        <v/>
      </c>
      <c r="Q467" s="25">
        <f>IF(B467&lt;&gt;"",IF(J467="ƏDV-yə cəlb edilmir",O467,0),"")</f>
        <v/>
      </c>
      <c r="R467" s="25">
        <f>IF(B467&lt;&gt;"",IF(J467="ƏDV-dən azad",O467,0),"")</f>
        <v/>
      </c>
      <c r="S467" s="25">
        <f>IF(B467&lt;&gt;"",IF(J467="0%",O467,0),"")</f>
        <v/>
      </c>
      <c r="T467" s="25">
        <f>IF(B467&lt;&gt;"",ROUND(P467*0.18,4),"")</f>
        <v/>
      </c>
      <c r="U467" s="25">
        <f>IF(B467&lt;&gt;"",O467+T467+N(K467),"")</f>
        <v/>
      </c>
      <c r="V467" s="26">
        <f>IF(B467&lt;&gt;"",TRIM(IF(OR(LEN(B467)&lt;&gt;10,ISERROR(--B467)),"Mal kodu 10 rəqəm olmalıdır. ",IF(ISNA(MATCH(B467,Kodlar!$A$2:$A$13650,0)),"Kod klassifikatorda tapılmadı. ",""))&amp;IF(D467="","Ad boşdur. ","")&amp;IF(E467="","Ölçü vahidi boşdur. ","")&amp;IF(N(F467)&lt;=0,"Miqdar 0-dan böyük olmalıdır. ","")&amp;IF(G467="","Qiymət boşdur. ","")&amp;IF(J467="","ƏDV rejimini seçin. ","")),IF(COUNTA(D467,F467,G467)&gt;0,"Mal kodu boşdur.",""))</f>
        <v/>
      </c>
    </row>
    <row r="468">
      <c r="A468" s="17">
        <f>IF(B468&lt;&gt;"",ROW()-4,"")</f>
        <v/>
      </c>
      <c r="B468" s="22" t="n"/>
      <c r="C468" s="23">
        <f>IF(B468&lt;&gt;"",IFERROR(VLOOKUP(B468,Kodlar!$A$2:$B$13650,2,FALSE),"⚠ Kod siyahıda tapılmadı"),"")</f>
        <v/>
      </c>
      <c r="D468" s="22" t="n"/>
      <c r="E468" s="22" t="n"/>
      <c r="F468" s="24" t="n"/>
      <c r="G468" s="24" t="n"/>
      <c r="H468" s="24" t="n"/>
      <c r="I468" s="24" t="n"/>
      <c r="J468" s="24" t="n"/>
      <c r="K468" s="24" t="n"/>
      <c r="L468" s="22" t="n"/>
      <c r="M468" s="25">
        <f>IF(B468&lt;&gt;"",ROUND(N(F468)*N(G468),4),"")</f>
        <v/>
      </c>
      <c r="N468" s="25">
        <f>IF(B468&lt;&gt;"",IF(I468&lt;&gt;"",ROUND(N(I468),4),ROUND(M468*N(H468)/100,4)),"")</f>
        <v/>
      </c>
      <c r="O468" s="25">
        <f>IF(B468&lt;&gt;"",M468+N468,"")</f>
        <v/>
      </c>
      <c r="P468" s="25">
        <f>IF(B468&lt;&gt;"",IF(J468="18%",O468,0),"")</f>
        <v/>
      </c>
      <c r="Q468" s="25">
        <f>IF(B468&lt;&gt;"",IF(J468="ƏDV-yə cəlb edilmir",O468,0),"")</f>
        <v/>
      </c>
      <c r="R468" s="25">
        <f>IF(B468&lt;&gt;"",IF(J468="ƏDV-dən azad",O468,0),"")</f>
        <v/>
      </c>
      <c r="S468" s="25">
        <f>IF(B468&lt;&gt;"",IF(J468="0%",O468,0),"")</f>
        <v/>
      </c>
      <c r="T468" s="25">
        <f>IF(B468&lt;&gt;"",ROUND(P468*0.18,4),"")</f>
        <v/>
      </c>
      <c r="U468" s="25">
        <f>IF(B468&lt;&gt;"",O468+T468+N(K468),"")</f>
        <v/>
      </c>
      <c r="V468" s="26">
        <f>IF(B468&lt;&gt;"",TRIM(IF(OR(LEN(B468)&lt;&gt;10,ISERROR(--B468)),"Mal kodu 10 rəqəm olmalıdır. ",IF(ISNA(MATCH(B468,Kodlar!$A$2:$A$13650,0)),"Kod klassifikatorda tapılmadı. ",""))&amp;IF(D468="","Ad boşdur. ","")&amp;IF(E468="","Ölçü vahidi boşdur. ","")&amp;IF(N(F468)&lt;=0,"Miqdar 0-dan böyük olmalıdır. ","")&amp;IF(G468="","Qiymət boşdur. ","")&amp;IF(J468="","ƏDV rejimini seçin. ","")),IF(COUNTA(D468,F468,G468)&gt;0,"Mal kodu boşdur.",""))</f>
        <v/>
      </c>
    </row>
    <row r="469">
      <c r="A469" s="17">
        <f>IF(B469&lt;&gt;"",ROW()-4,"")</f>
        <v/>
      </c>
      <c r="B469" s="22" t="n"/>
      <c r="C469" s="23">
        <f>IF(B469&lt;&gt;"",IFERROR(VLOOKUP(B469,Kodlar!$A$2:$B$13650,2,FALSE),"⚠ Kod siyahıda tapılmadı"),"")</f>
        <v/>
      </c>
      <c r="D469" s="22" t="n"/>
      <c r="E469" s="22" t="n"/>
      <c r="F469" s="24" t="n"/>
      <c r="G469" s="24" t="n"/>
      <c r="H469" s="24" t="n"/>
      <c r="I469" s="24" t="n"/>
      <c r="J469" s="24" t="n"/>
      <c r="K469" s="24" t="n"/>
      <c r="L469" s="22" t="n"/>
      <c r="M469" s="25">
        <f>IF(B469&lt;&gt;"",ROUND(N(F469)*N(G469),4),"")</f>
        <v/>
      </c>
      <c r="N469" s="25">
        <f>IF(B469&lt;&gt;"",IF(I469&lt;&gt;"",ROUND(N(I469),4),ROUND(M469*N(H469)/100,4)),"")</f>
        <v/>
      </c>
      <c r="O469" s="25">
        <f>IF(B469&lt;&gt;"",M469+N469,"")</f>
        <v/>
      </c>
      <c r="P469" s="25">
        <f>IF(B469&lt;&gt;"",IF(J469="18%",O469,0),"")</f>
        <v/>
      </c>
      <c r="Q469" s="25">
        <f>IF(B469&lt;&gt;"",IF(J469="ƏDV-yə cəlb edilmir",O469,0),"")</f>
        <v/>
      </c>
      <c r="R469" s="25">
        <f>IF(B469&lt;&gt;"",IF(J469="ƏDV-dən azad",O469,0),"")</f>
        <v/>
      </c>
      <c r="S469" s="25">
        <f>IF(B469&lt;&gt;"",IF(J469="0%",O469,0),"")</f>
        <v/>
      </c>
      <c r="T469" s="25">
        <f>IF(B469&lt;&gt;"",ROUND(P469*0.18,4),"")</f>
        <v/>
      </c>
      <c r="U469" s="25">
        <f>IF(B469&lt;&gt;"",O469+T469+N(K469),"")</f>
        <v/>
      </c>
      <c r="V469" s="26">
        <f>IF(B469&lt;&gt;"",TRIM(IF(OR(LEN(B469)&lt;&gt;10,ISERROR(--B469)),"Mal kodu 10 rəqəm olmalıdır. ",IF(ISNA(MATCH(B469,Kodlar!$A$2:$A$13650,0)),"Kod klassifikatorda tapılmadı. ",""))&amp;IF(D469="","Ad boşdur. ","")&amp;IF(E469="","Ölçü vahidi boşdur. ","")&amp;IF(N(F469)&lt;=0,"Miqdar 0-dan böyük olmalıdır. ","")&amp;IF(G469="","Qiymət boşdur. ","")&amp;IF(J469="","ƏDV rejimini seçin. ","")),IF(COUNTA(D469,F469,G469)&gt;0,"Mal kodu boşdur.",""))</f>
        <v/>
      </c>
    </row>
    <row r="470">
      <c r="A470" s="17">
        <f>IF(B470&lt;&gt;"",ROW()-4,"")</f>
        <v/>
      </c>
      <c r="B470" s="22" t="n"/>
      <c r="C470" s="23">
        <f>IF(B470&lt;&gt;"",IFERROR(VLOOKUP(B470,Kodlar!$A$2:$B$13650,2,FALSE),"⚠ Kod siyahıda tapılmadı"),"")</f>
        <v/>
      </c>
      <c r="D470" s="22" t="n"/>
      <c r="E470" s="22" t="n"/>
      <c r="F470" s="24" t="n"/>
      <c r="G470" s="24" t="n"/>
      <c r="H470" s="24" t="n"/>
      <c r="I470" s="24" t="n"/>
      <c r="J470" s="24" t="n"/>
      <c r="K470" s="24" t="n"/>
      <c r="L470" s="22" t="n"/>
      <c r="M470" s="25">
        <f>IF(B470&lt;&gt;"",ROUND(N(F470)*N(G470),4),"")</f>
        <v/>
      </c>
      <c r="N470" s="25">
        <f>IF(B470&lt;&gt;"",IF(I470&lt;&gt;"",ROUND(N(I470),4),ROUND(M470*N(H470)/100,4)),"")</f>
        <v/>
      </c>
      <c r="O470" s="25">
        <f>IF(B470&lt;&gt;"",M470+N470,"")</f>
        <v/>
      </c>
      <c r="P470" s="25">
        <f>IF(B470&lt;&gt;"",IF(J470="18%",O470,0),"")</f>
        <v/>
      </c>
      <c r="Q470" s="25">
        <f>IF(B470&lt;&gt;"",IF(J470="ƏDV-yə cəlb edilmir",O470,0),"")</f>
        <v/>
      </c>
      <c r="R470" s="25">
        <f>IF(B470&lt;&gt;"",IF(J470="ƏDV-dən azad",O470,0),"")</f>
        <v/>
      </c>
      <c r="S470" s="25">
        <f>IF(B470&lt;&gt;"",IF(J470="0%",O470,0),"")</f>
        <v/>
      </c>
      <c r="T470" s="25">
        <f>IF(B470&lt;&gt;"",ROUND(P470*0.18,4),"")</f>
        <v/>
      </c>
      <c r="U470" s="25">
        <f>IF(B470&lt;&gt;"",O470+T470+N(K470),"")</f>
        <v/>
      </c>
      <c r="V470" s="26">
        <f>IF(B470&lt;&gt;"",TRIM(IF(OR(LEN(B470)&lt;&gt;10,ISERROR(--B470)),"Mal kodu 10 rəqəm olmalıdır. ",IF(ISNA(MATCH(B470,Kodlar!$A$2:$A$13650,0)),"Kod klassifikatorda tapılmadı. ",""))&amp;IF(D470="","Ad boşdur. ","")&amp;IF(E470="","Ölçü vahidi boşdur. ","")&amp;IF(N(F470)&lt;=0,"Miqdar 0-dan böyük olmalıdır. ","")&amp;IF(G470="","Qiymət boşdur. ","")&amp;IF(J470="","ƏDV rejimini seçin. ","")),IF(COUNTA(D470,F470,G470)&gt;0,"Mal kodu boşdur.",""))</f>
        <v/>
      </c>
    </row>
    <row r="471">
      <c r="A471" s="17">
        <f>IF(B471&lt;&gt;"",ROW()-4,"")</f>
        <v/>
      </c>
      <c r="B471" s="22" t="n"/>
      <c r="C471" s="23">
        <f>IF(B471&lt;&gt;"",IFERROR(VLOOKUP(B471,Kodlar!$A$2:$B$13650,2,FALSE),"⚠ Kod siyahıda tapılmadı"),"")</f>
        <v/>
      </c>
      <c r="D471" s="22" t="n"/>
      <c r="E471" s="22" t="n"/>
      <c r="F471" s="24" t="n"/>
      <c r="G471" s="24" t="n"/>
      <c r="H471" s="24" t="n"/>
      <c r="I471" s="24" t="n"/>
      <c r="J471" s="24" t="n"/>
      <c r="K471" s="24" t="n"/>
      <c r="L471" s="22" t="n"/>
      <c r="M471" s="25">
        <f>IF(B471&lt;&gt;"",ROUND(N(F471)*N(G471),4),"")</f>
        <v/>
      </c>
      <c r="N471" s="25">
        <f>IF(B471&lt;&gt;"",IF(I471&lt;&gt;"",ROUND(N(I471),4),ROUND(M471*N(H471)/100,4)),"")</f>
        <v/>
      </c>
      <c r="O471" s="25">
        <f>IF(B471&lt;&gt;"",M471+N471,"")</f>
        <v/>
      </c>
      <c r="P471" s="25">
        <f>IF(B471&lt;&gt;"",IF(J471="18%",O471,0),"")</f>
        <v/>
      </c>
      <c r="Q471" s="25">
        <f>IF(B471&lt;&gt;"",IF(J471="ƏDV-yə cəlb edilmir",O471,0),"")</f>
        <v/>
      </c>
      <c r="R471" s="25">
        <f>IF(B471&lt;&gt;"",IF(J471="ƏDV-dən azad",O471,0),"")</f>
        <v/>
      </c>
      <c r="S471" s="25">
        <f>IF(B471&lt;&gt;"",IF(J471="0%",O471,0),"")</f>
        <v/>
      </c>
      <c r="T471" s="25">
        <f>IF(B471&lt;&gt;"",ROUND(P471*0.18,4),"")</f>
        <v/>
      </c>
      <c r="U471" s="25">
        <f>IF(B471&lt;&gt;"",O471+T471+N(K471),"")</f>
        <v/>
      </c>
      <c r="V471" s="26">
        <f>IF(B471&lt;&gt;"",TRIM(IF(OR(LEN(B471)&lt;&gt;10,ISERROR(--B471)),"Mal kodu 10 rəqəm olmalıdır. ",IF(ISNA(MATCH(B471,Kodlar!$A$2:$A$13650,0)),"Kod klassifikatorda tapılmadı. ",""))&amp;IF(D471="","Ad boşdur. ","")&amp;IF(E471="","Ölçü vahidi boşdur. ","")&amp;IF(N(F471)&lt;=0,"Miqdar 0-dan böyük olmalıdır. ","")&amp;IF(G471="","Qiymət boşdur. ","")&amp;IF(J471="","ƏDV rejimini seçin. ","")),IF(COUNTA(D471,F471,G471)&gt;0,"Mal kodu boşdur.",""))</f>
        <v/>
      </c>
    </row>
    <row r="472">
      <c r="A472" s="17">
        <f>IF(B472&lt;&gt;"",ROW()-4,"")</f>
        <v/>
      </c>
      <c r="B472" s="22" t="n"/>
      <c r="C472" s="23">
        <f>IF(B472&lt;&gt;"",IFERROR(VLOOKUP(B472,Kodlar!$A$2:$B$13650,2,FALSE),"⚠ Kod siyahıda tapılmadı"),"")</f>
        <v/>
      </c>
      <c r="D472" s="22" t="n"/>
      <c r="E472" s="22" t="n"/>
      <c r="F472" s="24" t="n"/>
      <c r="G472" s="24" t="n"/>
      <c r="H472" s="24" t="n"/>
      <c r="I472" s="24" t="n"/>
      <c r="J472" s="24" t="n"/>
      <c r="K472" s="24" t="n"/>
      <c r="L472" s="22" t="n"/>
      <c r="M472" s="25">
        <f>IF(B472&lt;&gt;"",ROUND(N(F472)*N(G472),4),"")</f>
        <v/>
      </c>
      <c r="N472" s="25">
        <f>IF(B472&lt;&gt;"",IF(I472&lt;&gt;"",ROUND(N(I472),4),ROUND(M472*N(H472)/100,4)),"")</f>
        <v/>
      </c>
      <c r="O472" s="25">
        <f>IF(B472&lt;&gt;"",M472+N472,"")</f>
        <v/>
      </c>
      <c r="P472" s="25">
        <f>IF(B472&lt;&gt;"",IF(J472="18%",O472,0),"")</f>
        <v/>
      </c>
      <c r="Q472" s="25">
        <f>IF(B472&lt;&gt;"",IF(J472="ƏDV-yə cəlb edilmir",O472,0),"")</f>
        <v/>
      </c>
      <c r="R472" s="25">
        <f>IF(B472&lt;&gt;"",IF(J472="ƏDV-dən azad",O472,0),"")</f>
        <v/>
      </c>
      <c r="S472" s="25">
        <f>IF(B472&lt;&gt;"",IF(J472="0%",O472,0),"")</f>
        <v/>
      </c>
      <c r="T472" s="25">
        <f>IF(B472&lt;&gt;"",ROUND(P472*0.18,4),"")</f>
        <v/>
      </c>
      <c r="U472" s="25">
        <f>IF(B472&lt;&gt;"",O472+T472+N(K472),"")</f>
        <v/>
      </c>
      <c r="V472" s="26">
        <f>IF(B472&lt;&gt;"",TRIM(IF(OR(LEN(B472)&lt;&gt;10,ISERROR(--B472)),"Mal kodu 10 rəqəm olmalıdır. ",IF(ISNA(MATCH(B472,Kodlar!$A$2:$A$13650,0)),"Kod klassifikatorda tapılmadı. ",""))&amp;IF(D472="","Ad boşdur. ","")&amp;IF(E472="","Ölçü vahidi boşdur. ","")&amp;IF(N(F472)&lt;=0,"Miqdar 0-dan böyük olmalıdır. ","")&amp;IF(G472="","Qiymət boşdur. ","")&amp;IF(J472="","ƏDV rejimini seçin. ","")),IF(COUNTA(D472,F472,G472)&gt;0,"Mal kodu boşdur.",""))</f>
        <v/>
      </c>
    </row>
    <row r="473">
      <c r="A473" s="17">
        <f>IF(B473&lt;&gt;"",ROW()-4,"")</f>
        <v/>
      </c>
      <c r="B473" s="22" t="n"/>
      <c r="C473" s="23">
        <f>IF(B473&lt;&gt;"",IFERROR(VLOOKUP(B473,Kodlar!$A$2:$B$13650,2,FALSE),"⚠ Kod siyahıda tapılmadı"),"")</f>
        <v/>
      </c>
      <c r="D473" s="22" t="n"/>
      <c r="E473" s="22" t="n"/>
      <c r="F473" s="24" t="n"/>
      <c r="G473" s="24" t="n"/>
      <c r="H473" s="24" t="n"/>
      <c r="I473" s="24" t="n"/>
      <c r="J473" s="24" t="n"/>
      <c r="K473" s="24" t="n"/>
      <c r="L473" s="22" t="n"/>
      <c r="M473" s="25">
        <f>IF(B473&lt;&gt;"",ROUND(N(F473)*N(G473),4),"")</f>
        <v/>
      </c>
      <c r="N473" s="25">
        <f>IF(B473&lt;&gt;"",IF(I473&lt;&gt;"",ROUND(N(I473),4),ROUND(M473*N(H473)/100,4)),"")</f>
        <v/>
      </c>
      <c r="O473" s="25">
        <f>IF(B473&lt;&gt;"",M473+N473,"")</f>
        <v/>
      </c>
      <c r="P473" s="25">
        <f>IF(B473&lt;&gt;"",IF(J473="18%",O473,0),"")</f>
        <v/>
      </c>
      <c r="Q473" s="25">
        <f>IF(B473&lt;&gt;"",IF(J473="ƏDV-yə cəlb edilmir",O473,0),"")</f>
        <v/>
      </c>
      <c r="R473" s="25">
        <f>IF(B473&lt;&gt;"",IF(J473="ƏDV-dən azad",O473,0),"")</f>
        <v/>
      </c>
      <c r="S473" s="25">
        <f>IF(B473&lt;&gt;"",IF(J473="0%",O473,0),"")</f>
        <v/>
      </c>
      <c r="T473" s="25">
        <f>IF(B473&lt;&gt;"",ROUND(P473*0.18,4),"")</f>
        <v/>
      </c>
      <c r="U473" s="25">
        <f>IF(B473&lt;&gt;"",O473+T473+N(K473),"")</f>
        <v/>
      </c>
      <c r="V473" s="26">
        <f>IF(B473&lt;&gt;"",TRIM(IF(OR(LEN(B473)&lt;&gt;10,ISERROR(--B473)),"Mal kodu 10 rəqəm olmalıdır. ",IF(ISNA(MATCH(B473,Kodlar!$A$2:$A$13650,0)),"Kod klassifikatorda tapılmadı. ",""))&amp;IF(D473="","Ad boşdur. ","")&amp;IF(E473="","Ölçü vahidi boşdur. ","")&amp;IF(N(F473)&lt;=0,"Miqdar 0-dan böyük olmalıdır. ","")&amp;IF(G473="","Qiymət boşdur. ","")&amp;IF(J473="","ƏDV rejimini seçin. ","")),IF(COUNTA(D473,F473,G473)&gt;0,"Mal kodu boşdur.",""))</f>
        <v/>
      </c>
    </row>
    <row r="474">
      <c r="A474" s="17">
        <f>IF(B474&lt;&gt;"",ROW()-4,"")</f>
        <v/>
      </c>
      <c r="B474" s="22" t="n"/>
      <c r="C474" s="23">
        <f>IF(B474&lt;&gt;"",IFERROR(VLOOKUP(B474,Kodlar!$A$2:$B$13650,2,FALSE),"⚠ Kod siyahıda tapılmadı"),"")</f>
        <v/>
      </c>
      <c r="D474" s="22" t="n"/>
      <c r="E474" s="22" t="n"/>
      <c r="F474" s="24" t="n"/>
      <c r="G474" s="24" t="n"/>
      <c r="H474" s="24" t="n"/>
      <c r="I474" s="24" t="n"/>
      <c r="J474" s="24" t="n"/>
      <c r="K474" s="24" t="n"/>
      <c r="L474" s="22" t="n"/>
      <c r="M474" s="25">
        <f>IF(B474&lt;&gt;"",ROUND(N(F474)*N(G474),4),"")</f>
        <v/>
      </c>
      <c r="N474" s="25">
        <f>IF(B474&lt;&gt;"",IF(I474&lt;&gt;"",ROUND(N(I474),4),ROUND(M474*N(H474)/100,4)),"")</f>
        <v/>
      </c>
      <c r="O474" s="25">
        <f>IF(B474&lt;&gt;"",M474+N474,"")</f>
        <v/>
      </c>
      <c r="P474" s="25">
        <f>IF(B474&lt;&gt;"",IF(J474="18%",O474,0),"")</f>
        <v/>
      </c>
      <c r="Q474" s="25">
        <f>IF(B474&lt;&gt;"",IF(J474="ƏDV-yə cəlb edilmir",O474,0),"")</f>
        <v/>
      </c>
      <c r="R474" s="25">
        <f>IF(B474&lt;&gt;"",IF(J474="ƏDV-dən azad",O474,0),"")</f>
        <v/>
      </c>
      <c r="S474" s="25">
        <f>IF(B474&lt;&gt;"",IF(J474="0%",O474,0),"")</f>
        <v/>
      </c>
      <c r="T474" s="25">
        <f>IF(B474&lt;&gt;"",ROUND(P474*0.18,4),"")</f>
        <v/>
      </c>
      <c r="U474" s="25">
        <f>IF(B474&lt;&gt;"",O474+T474+N(K474),"")</f>
        <v/>
      </c>
      <c r="V474" s="26">
        <f>IF(B474&lt;&gt;"",TRIM(IF(OR(LEN(B474)&lt;&gt;10,ISERROR(--B474)),"Mal kodu 10 rəqəm olmalıdır. ",IF(ISNA(MATCH(B474,Kodlar!$A$2:$A$13650,0)),"Kod klassifikatorda tapılmadı. ",""))&amp;IF(D474="","Ad boşdur. ","")&amp;IF(E474="","Ölçü vahidi boşdur. ","")&amp;IF(N(F474)&lt;=0,"Miqdar 0-dan böyük olmalıdır. ","")&amp;IF(G474="","Qiymət boşdur. ","")&amp;IF(J474="","ƏDV rejimini seçin. ","")),IF(COUNTA(D474,F474,G474)&gt;0,"Mal kodu boşdur.",""))</f>
        <v/>
      </c>
    </row>
    <row r="475">
      <c r="A475" s="17">
        <f>IF(B475&lt;&gt;"",ROW()-4,"")</f>
        <v/>
      </c>
      <c r="B475" s="22" t="n"/>
      <c r="C475" s="23">
        <f>IF(B475&lt;&gt;"",IFERROR(VLOOKUP(B475,Kodlar!$A$2:$B$13650,2,FALSE),"⚠ Kod siyahıda tapılmadı"),"")</f>
        <v/>
      </c>
      <c r="D475" s="22" t="n"/>
      <c r="E475" s="22" t="n"/>
      <c r="F475" s="24" t="n"/>
      <c r="G475" s="24" t="n"/>
      <c r="H475" s="24" t="n"/>
      <c r="I475" s="24" t="n"/>
      <c r="J475" s="24" t="n"/>
      <c r="K475" s="24" t="n"/>
      <c r="L475" s="22" t="n"/>
      <c r="M475" s="25">
        <f>IF(B475&lt;&gt;"",ROUND(N(F475)*N(G475),4),"")</f>
        <v/>
      </c>
      <c r="N475" s="25">
        <f>IF(B475&lt;&gt;"",IF(I475&lt;&gt;"",ROUND(N(I475),4),ROUND(M475*N(H475)/100,4)),"")</f>
        <v/>
      </c>
      <c r="O475" s="25">
        <f>IF(B475&lt;&gt;"",M475+N475,"")</f>
        <v/>
      </c>
      <c r="P475" s="25">
        <f>IF(B475&lt;&gt;"",IF(J475="18%",O475,0),"")</f>
        <v/>
      </c>
      <c r="Q475" s="25">
        <f>IF(B475&lt;&gt;"",IF(J475="ƏDV-yə cəlb edilmir",O475,0),"")</f>
        <v/>
      </c>
      <c r="R475" s="25">
        <f>IF(B475&lt;&gt;"",IF(J475="ƏDV-dən azad",O475,0),"")</f>
        <v/>
      </c>
      <c r="S475" s="25">
        <f>IF(B475&lt;&gt;"",IF(J475="0%",O475,0),"")</f>
        <v/>
      </c>
      <c r="T475" s="25">
        <f>IF(B475&lt;&gt;"",ROUND(P475*0.18,4),"")</f>
        <v/>
      </c>
      <c r="U475" s="25">
        <f>IF(B475&lt;&gt;"",O475+T475+N(K475),"")</f>
        <v/>
      </c>
      <c r="V475" s="26">
        <f>IF(B475&lt;&gt;"",TRIM(IF(OR(LEN(B475)&lt;&gt;10,ISERROR(--B475)),"Mal kodu 10 rəqəm olmalıdır. ",IF(ISNA(MATCH(B475,Kodlar!$A$2:$A$13650,0)),"Kod klassifikatorda tapılmadı. ",""))&amp;IF(D475="","Ad boşdur. ","")&amp;IF(E475="","Ölçü vahidi boşdur. ","")&amp;IF(N(F475)&lt;=0,"Miqdar 0-dan böyük olmalıdır. ","")&amp;IF(G475="","Qiymət boşdur. ","")&amp;IF(J475="","ƏDV rejimini seçin. ","")),IF(COUNTA(D475,F475,G475)&gt;0,"Mal kodu boşdur.",""))</f>
        <v/>
      </c>
    </row>
    <row r="476">
      <c r="A476" s="17">
        <f>IF(B476&lt;&gt;"",ROW()-4,"")</f>
        <v/>
      </c>
      <c r="B476" s="22" t="n"/>
      <c r="C476" s="23">
        <f>IF(B476&lt;&gt;"",IFERROR(VLOOKUP(B476,Kodlar!$A$2:$B$13650,2,FALSE),"⚠ Kod siyahıda tapılmadı"),"")</f>
        <v/>
      </c>
      <c r="D476" s="22" t="n"/>
      <c r="E476" s="22" t="n"/>
      <c r="F476" s="24" t="n"/>
      <c r="G476" s="24" t="n"/>
      <c r="H476" s="24" t="n"/>
      <c r="I476" s="24" t="n"/>
      <c r="J476" s="24" t="n"/>
      <c r="K476" s="24" t="n"/>
      <c r="L476" s="22" t="n"/>
      <c r="M476" s="25">
        <f>IF(B476&lt;&gt;"",ROUND(N(F476)*N(G476),4),"")</f>
        <v/>
      </c>
      <c r="N476" s="25">
        <f>IF(B476&lt;&gt;"",IF(I476&lt;&gt;"",ROUND(N(I476),4),ROUND(M476*N(H476)/100,4)),"")</f>
        <v/>
      </c>
      <c r="O476" s="25">
        <f>IF(B476&lt;&gt;"",M476+N476,"")</f>
        <v/>
      </c>
      <c r="P476" s="25">
        <f>IF(B476&lt;&gt;"",IF(J476="18%",O476,0),"")</f>
        <v/>
      </c>
      <c r="Q476" s="25">
        <f>IF(B476&lt;&gt;"",IF(J476="ƏDV-yə cəlb edilmir",O476,0),"")</f>
        <v/>
      </c>
      <c r="R476" s="25">
        <f>IF(B476&lt;&gt;"",IF(J476="ƏDV-dən azad",O476,0),"")</f>
        <v/>
      </c>
      <c r="S476" s="25">
        <f>IF(B476&lt;&gt;"",IF(J476="0%",O476,0),"")</f>
        <v/>
      </c>
      <c r="T476" s="25">
        <f>IF(B476&lt;&gt;"",ROUND(P476*0.18,4),"")</f>
        <v/>
      </c>
      <c r="U476" s="25">
        <f>IF(B476&lt;&gt;"",O476+T476+N(K476),"")</f>
        <v/>
      </c>
      <c r="V476" s="26">
        <f>IF(B476&lt;&gt;"",TRIM(IF(OR(LEN(B476)&lt;&gt;10,ISERROR(--B476)),"Mal kodu 10 rəqəm olmalıdır. ",IF(ISNA(MATCH(B476,Kodlar!$A$2:$A$13650,0)),"Kod klassifikatorda tapılmadı. ",""))&amp;IF(D476="","Ad boşdur. ","")&amp;IF(E476="","Ölçü vahidi boşdur. ","")&amp;IF(N(F476)&lt;=0,"Miqdar 0-dan böyük olmalıdır. ","")&amp;IF(G476="","Qiymət boşdur. ","")&amp;IF(J476="","ƏDV rejimini seçin. ","")),IF(COUNTA(D476,F476,G476)&gt;0,"Mal kodu boşdur.",""))</f>
        <v/>
      </c>
    </row>
    <row r="477">
      <c r="A477" s="17">
        <f>IF(B477&lt;&gt;"",ROW()-4,"")</f>
        <v/>
      </c>
      <c r="B477" s="22" t="n"/>
      <c r="C477" s="23">
        <f>IF(B477&lt;&gt;"",IFERROR(VLOOKUP(B477,Kodlar!$A$2:$B$13650,2,FALSE),"⚠ Kod siyahıda tapılmadı"),"")</f>
        <v/>
      </c>
      <c r="D477" s="22" t="n"/>
      <c r="E477" s="22" t="n"/>
      <c r="F477" s="24" t="n"/>
      <c r="G477" s="24" t="n"/>
      <c r="H477" s="24" t="n"/>
      <c r="I477" s="24" t="n"/>
      <c r="J477" s="24" t="n"/>
      <c r="K477" s="24" t="n"/>
      <c r="L477" s="22" t="n"/>
      <c r="M477" s="25">
        <f>IF(B477&lt;&gt;"",ROUND(N(F477)*N(G477),4),"")</f>
        <v/>
      </c>
      <c r="N477" s="25">
        <f>IF(B477&lt;&gt;"",IF(I477&lt;&gt;"",ROUND(N(I477),4),ROUND(M477*N(H477)/100,4)),"")</f>
        <v/>
      </c>
      <c r="O477" s="25">
        <f>IF(B477&lt;&gt;"",M477+N477,"")</f>
        <v/>
      </c>
      <c r="P477" s="25">
        <f>IF(B477&lt;&gt;"",IF(J477="18%",O477,0),"")</f>
        <v/>
      </c>
      <c r="Q477" s="25">
        <f>IF(B477&lt;&gt;"",IF(J477="ƏDV-yə cəlb edilmir",O477,0),"")</f>
        <v/>
      </c>
      <c r="R477" s="25">
        <f>IF(B477&lt;&gt;"",IF(J477="ƏDV-dən azad",O477,0),"")</f>
        <v/>
      </c>
      <c r="S477" s="25">
        <f>IF(B477&lt;&gt;"",IF(J477="0%",O477,0),"")</f>
        <v/>
      </c>
      <c r="T477" s="25">
        <f>IF(B477&lt;&gt;"",ROUND(P477*0.18,4),"")</f>
        <v/>
      </c>
      <c r="U477" s="25">
        <f>IF(B477&lt;&gt;"",O477+T477+N(K477),"")</f>
        <v/>
      </c>
      <c r="V477" s="26">
        <f>IF(B477&lt;&gt;"",TRIM(IF(OR(LEN(B477)&lt;&gt;10,ISERROR(--B477)),"Mal kodu 10 rəqəm olmalıdır. ",IF(ISNA(MATCH(B477,Kodlar!$A$2:$A$13650,0)),"Kod klassifikatorda tapılmadı. ",""))&amp;IF(D477="","Ad boşdur. ","")&amp;IF(E477="","Ölçü vahidi boşdur. ","")&amp;IF(N(F477)&lt;=0,"Miqdar 0-dan böyük olmalıdır. ","")&amp;IF(G477="","Qiymət boşdur. ","")&amp;IF(J477="","ƏDV rejimini seçin. ","")),IF(COUNTA(D477,F477,G477)&gt;0,"Mal kodu boşdur.",""))</f>
        <v/>
      </c>
    </row>
    <row r="478">
      <c r="A478" s="17">
        <f>IF(B478&lt;&gt;"",ROW()-4,"")</f>
        <v/>
      </c>
      <c r="B478" s="22" t="n"/>
      <c r="C478" s="23">
        <f>IF(B478&lt;&gt;"",IFERROR(VLOOKUP(B478,Kodlar!$A$2:$B$13650,2,FALSE),"⚠ Kod siyahıda tapılmadı"),"")</f>
        <v/>
      </c>
      <c r="D478" s="22" t="n"/>
      <c r="E478" s="22" t="n"/>
      <c r="F478" s="24" t="n"/>
      <c r="G478" s="24" t="n"/>
      <c r="H478" s="24" t="n"/>
      <c r="I478" s="24" t="n"/>
      <c r="J478" s="24" t="n"/>
      <c r="K478" s="24" t="n"/>
      <c r="L478" s="22" t="n"/>
      <c r="M478" s="25">
        <f>IF(B478&lt;&gt;"",ROUND(N(F478)*N(G478),4),"")</f>
        <v/>
      </c>
      <c r="N478" s="25">
        <f>IF(B478&lt;&gt;"",IF(I478&lt;&gt;"",ROUND(N(I478),4),ROUND(M478*N(H478)/100,4)),"")</f>
        <v/>
      </c>
      <c r="O478" s="25">
        <f>IF(B478&lt;&gt;"",M478+N478,"")</f>
        <v/>
      </c>
      <c r="P478" s="25">
        <f>IF(B478&lt;&gt;"",IF(J478="18%",O478,0),"")</f>
        <v/>
      </c>
      <c r="Q478" s="25">
        <f>IF(B478&lt;&gt;"",IF(J478="ƏDV-yə cəlb edilmir",O478,0),"")</f>
        <v/>
      </c>
      <c r="R478" s="25">
        <f>IF(B478&lt;&gt;"",IF(J478="ƏDV-dən azad",O478,0),"")</f>
        <v/>
      </c>
      <c r="S478" s="25">
        <f>IF(B478&lt;&gt;"",IF(J478="0%",O478,0),"")</f>
        <v/>
      </c>
      <c r="T478" s="25">
        <f>IF(B478&lt;&gt;"",ROUND(P478*0.18,4),"")</f>
        <v/>
      </c>
      <c r="U478" s="25">
        <f>IF(B478&lt;&gt;"",O478+T478+N(K478),"")</f>
        <v/>
      </c>
      <c r="V478" s="26">
        <f>IF(B478&lt;&gt;"",TRIM(IF(OR(LEN(B478)&lt;&gt;10,ISERROR(--B478)),"Mal kodu 10 rəqəm olmalıdır. ",IF(ISNA(MATCH(B478,Kodlar!$A$2:$A$13650,0)),"Kod klassifikatorda tapılmadı. ",""))&amp;IF(D478="","Ad boşdur. ","")&amp;IF(E478="","Ölçü vahidi boşdur. ","")&amp;IF(N(F478)&lt;=0,"Miqdar 0-dan böyük olmalıdır. ","")&amp;IF(G478="","Qiymət boşdur. ","")&amp;IF(J478="","ƏDV rejimini seçin. ","")),IF(COUNTA(D478,F478,G478)&gt;0,"Mal kodu boşdur.",""))</f>
        <v/>
      </c>
    </row>
    <row r="479">
      <c r="A479" s="17">
        <f>IF(B479&lt;&gt;"",ROW()-4,"")</f>
        <v/>
      </c>
      <c r="B479" s="22" t="n"/>
      <c r="C479" s="23">
        <f>IF(B479&lt;&gt;"",IFERROR(VLOOKUP(B479,Kodlar!$A$2:$B$13650,2,FALSE),"⚠ Kod siyahıda tapılmadı"),"")</f>
        <v/>
      </c>
      <c r="D479" s="22" t="n"/>
      <c r="E479" s="22" t="n"/>
      <c r="F479" s="24" t="n"/>
      <c r="G479" s="24" t="n"/>
      <c r="H479" s="24" t="n"/>
      <c r="I479" s="24" t="n"/>
      <c r="J479" s="24" t="n"/>
      <c r="K479" s="24" t="n"/>
      <c r="L479" s="22" t="n"/>
      <c r="M479" s="25">
        <f>IF(B479&lt;&gt;"",ROUND(N(F479)*N(G479),4),"")</f>
        <v/>
      </c>
      <c r="N479" s="25">
        <f>IF(B479&lt;&gt;"",IF(I479&lt;&gt;"",ROUND(N(I479),4),ROUND(M479*N(H479)/100,4)),"")</f>
        <v/>
      </c>
      <c r="O479" s="25">
        <f>IF(B479&lt;&gt;"",M479+N479,"")</f>
        <v/>
      </c>
      <c r="P479" s="25">
        <f>IF(B479&lt;&gt;"",IF(J479="18%",O479,0),"")</f>
        <v/>
      </c>
      <c r="Q479" s="25">
        <f>IF(B479&lt;&gt;"",IF(J479="ƏDV-yə cəlb edilmir",O479,0),"")</f>
        <v/>
      </c>
      <c r="R479" s="25">
        <f>IF(B479&lt;&gt;"",IF(J479="ƏDV-dən azad",O479,0),"")</f>
        <v/>
      </c>
      <c r="S479" s="25">
        <f>IF(B479&lt;&gt;"",IF(J479="0%",O479,0),"")</f>
        <v/>
      </c>
      <c r="T479" s="25">
        <f>IF(B479&lt;&gt;"",ROUND(P479*0.18,4),"")</f>
        <v/>
      </c>
      <c r="U479" s="25">
        <f>IF(B479&lt;&gt;"",O479+T479+N(K479),"")</f>
        <v/>
      </c>
      <c r="V479" s="26">
        <f>IF(B479&lt;&gt;"",TRIM(IF(OR(LEN(B479)&lt;&gt;10,ISERROR(--B479)),"Mal kodu 10 rəqəm olmalıdır. ",IF(ISNA(MATCH(B479,Kodlar!$A$2:$A$13650,0)),"Kod klassifikatorda tapılmadı. ",""))&amp;IF(D479="","Ad boşdur. ","")&amp;IF(E479="","Ölçü vahidi boşdur. ","")&amp;IF(N(F479)&lt;=0,"Miqdar 0-dan böyük olmalıdır. ","")&amp;IF(G479="","Qiymət boşdur. ","")&amp;IF(J479="","ƏDV rejimini seçin. ","")),IF(COUNTA(D479,F479,G479)&gt;0,"Mal kodu boşdur.",""))</f>
        <v/>
      </c>
    </row>
    <row r="480">
      <c r="A480" s="17">
        <f>IF(B480&lt;&gt;"",ROW()-4,"")</f>
        <v/>
      </c>
      <c r="B480" s="22" t="n"/>
      <c r="C480" s="23">
        <f>IF(B480&lt;&gt;"",IFERROR(VLOOKUP(B480,Kodlar!$A$2:$B$13650,2,FALSE),"⚠ Kod siyahıda tapılmadı"),"")</f>
        <v/>
      </c>
      <c r="D480" s="22" t="n"/>
      <c r="E480" s="22" t="n"/>
      <c r="F480" s="24" t="n"/>
      <c r="G480" s="24" t="n"/>
      <c r="H480" s="24" t="n"/>
      <c r="I480" s="24" t="n"/>
      <c r="J480" s="24" t="n"/>
      <c r="K480" s="24" t="n"/>
      <c r="L480" s="22" t="n"/>
      <c r="M480" s="25">
        <f>IF(B480&lt;&gt;"",ROUND(N(F480)*N(G480),4),"")</f>
        <v/>
      </c>
      <c r="N480" s="25">
        <f>IF(B480&lt;&gt;"",IF(I480&lt;&gt;"",ROUND(N(I480),4),ROUND(M480*N(H480)/100,4)),"")</f>
        <v/>
      </c>
      <c r="O480" s="25">
        <f>IF(B480&lt;&gt;"",M480+N480,"")</f>
        <v/>
      </c>
      <c r="P480" s="25">
        <f>IF(B480&lt;&gt;"",IF(J480="18%",O480,0),"")</f>
        <v/>
      </c>
      <c r="Q480" s="25">
        <f>IF(B480&lt;&gt;"",IF(J480="ƏDV-yə cəlb edilmir",O480,0),"")</f>
        <v/>
      </c>
      <c r="R480" s="25">
        <f>IF(B480&lt;&gt;"",IF(J480="ƏDV-dən azad",O480,0),"")</f>
        <v/>
      </c>
      <c r="S480" s="25">
        <f>IF(B480&lt;&gt;"",IF(J480="0%",O480,0),"")</f>
        <v/>
      </c>
      <c r="T480" s="25">
        <f>IF(B480&lt;&gt;"",ROUND(P480*0.18,4),"")</f>
        <v/>
      </c>
      <c r="U480" s="25">
        <f>IF(B480&lt;&gt;"",O480+T480+N(K480),"")</f>
        <v/>
      </c>
      <c r="V480" s="26">
        <f>IF(B480&lt;&gt;"",TRIM(IF(OR(LEN(B480)&lt;&gt;10,ISERROR(--B480)),"Mal kodu 10 rəqəm olmalıdır. ",IF(ISNA(MATCH(B480,Kodlar!$A$2:$A$13650,0)),"Kod klassifikatorda tapılmadı. ",""))&amp;IF(D480="","Ad boşdur. ","")&amp;IF(E480="","Ölçü vahidi boşdur. ","")&amp;IF(N(F480)&lt;=0,"Miqdar 0-dan böyük olmalıdır. ","")&amp;IF(G480="","Qiymət boşdur. ","")&amp;IF(J480="","ƏDV rejimini seçin. ","")),IF(COUNTA(D480,F480,G480)&gt;0,"Mal kodu boşdur.",""))</f>
        <v/>
      </c>
    </row>
    <row r="481">
      <c r="A481" s="17">
        <f>IF(B481&lt;&gt;"",ROW()-4,"")</f>
        <v/>
      </c>
      <c r="B481" s="22" t="n"/>
      <c r="C481" s="23">
        <f>IF(B481&lt;&gt;"",IFERROR(VLOOKUP(B481,Kodlar!$A$2:$B$13650,2,FALSE),"⚠ Kod siyahıda tapılmadı"),"")</f>
        <v/>
      </c>
      <c r="D481" s="22" t="n"/>
      <c r="E481" s="22" t="n"/>
      <c r="F481" s="24" t="n"/>
      <c r="G481" s="24" t="n"/>
      <c r="H481" s="24" t="n"/>
      <c r="I481" s="24" t="n"/>
      <c r="J481" s="24" t="n"/>
      <c r="K481" s="24" t="n"/>
      <c r="L481" s="22" t="n"/>
      <c r="M481" s="25">
        <f>IF(B481&lt;&gt;"",ROUND(N(F481)*N(G481),4),"")</f>
        <v/>
      </c>
      <c r="N481" s="25">
        <f>IF(B481&lt;&gt;"",IF(I481&lt;&gt;"",ROUND(N(I481),4),ROUND(M481*N(H481)/100,4)),"")</f>
        <v/>
      </c>
      <c r="O481" s="25">
        <f>IF(B481&lt;&gt;"",M481+N481,"")</f>
        <v/>
      </c>
      <c r="P481" s="25">
        <f>IF(B481&lt;&gt;"",IF(J481="18%",O481,0),"")</f>
        <v/>
      </c>
      <c r="Q481" s="25">
        <f>IF(B481&lt;&gt;"",IF(J481="ƏDV-yə cəlb edilmir",O481,0),"")</f>
        <v/>
      </c>
      <c r="R481" s="25">
        <f>IF(B481&lt;&gt;"",IF(J481="ƏDV-dən azad",O481,0),"")</f>
        <v/>
      </c>
      <c r="S481" s="25">
        <f>IF(B481&lt;&gt;"",IF(J481="0%",O481,0),"")</f>
        <v/>
      </c>
      <c r="T481" s="25">
        <f>IF(B481&lt;&gt;"",ROUND(P481*0.18,4),"")</f>
        <v/>
      </c>
      <c r="U481" s="25">
        <f>IF(B481&lt;&gt;"",O481+T481+N(K481),"")</f>
        <v/>
      </c>
      <c r="V481" s="26">
        <f>IF(B481&lt;&gt;"",TRIM(IF(OR(LEN(B481)&lt;&gt;10,ISERROR(--B481)),"Mal kodu 10 rəqəm olmalıdır. ",IF(ISNA(MATCH(B481,Kodlar!$A$2:$A$13650,0)),"Kod klassifikatorda tapılmadı. ",""))&amp;IF(D481="","Ad boşdur. ","")&amp;IF(E481="","Ölçü vahidi boşdur. ","")&amp;IF(N(F481)&lt;=0,"Miqdar 0-dan böyük olmalıdır. ","")&amp;IF(G481="","Qiymət boşdur. ","")&amp;IF(J481="","ƏDV rejimini seçin. ","")),IF(COUNTA(D481,F481,G481)&gt;0,"Mal kodu boşdur.",""))</f>
        <v/>
      </c>
    </row>
    <row r="482">
      <c r="A482" s="17">
        <f>IF(B482&lt;&gt;"",ROW()-4,"")</f>
        <v/>
      </c>
      <c r="B482" s="22" t="n"/>
      <c r="C482" s="23">
        <f>IF(B482&lt;&gt;"",IFERROR(VLOOKUP(B482,Kodlar!$A$2:$B$13650,2,FALSE),"⚠ Kod siyahıda tapılmadı"),"")</f>
        <v/>
      </c>
      <c r="D482" s="22" t="n"/>
      <c r="E482" s="22" t="n"/>
      <c r="F482" s="24" t="n"/>
      <c r="G482" s="24" t="n"/>
      <c r="H482" s="24" t="n"/>
      <c r="I482" s="24" t="n"/>
      <c r="J482" s="24" t="n"/>
      <c r="K482" s="24" t="n"/>
      <c r="L482" s="22" t="n"/>
      <c r="M482" s="25">
        <f>IF(B482&lt;&gt;"",ROUND(N(F482)*N(G482),4),"")</f>
        <v/>
      </c>
      <c r="N482" s="25">
        <f>IF(B482&lt;&gt;"",IF(I482&lt;&gt;"",ROUND(N(I482),4),ROUND(M482*N(H482)/100,4)),"")</f>
        <v/>
      </c>
      <c r="O482" s="25">
        <f>IF(B482&lt;&gt;"",M482+N482,"")</f>
        <v/>
      </c>
      <c r="P482" s="25">
        <f>IF(B482&lt;&gt;"",IF(J482="18%",O482,0),"")</f>
        <v/>
      </c>
      <c r="Q482" s="25">
        <f>IF(B482&lt;&gt;"",IF(J482="ƏDV-yə cəlb edilmir",O482,0),"")</f>
        <v/>
      </c>
      <c r="R482" s="25">
        <f>IF(B482&lt;&gt;"",IF(J482="ƏDV-dən azad",O482,0),"")</f>
        <v/>
      </c>
      <c r="S482" s="25">
        <f>IF(B482&lt;&gt;"",IF(J482="0%",O482,0),"")</f>
        <v/>
      </c>
      <c r="T482" s="25">
        <f>IF(B482&lt;&gt;"",ROUND(P482*0.18,4),"")</f>
        <v/>
      </c>
      <c r="U482" s="25">
        <f>IF(B482&lt;&gt;"",O482+T482+N(K482),"")</f>
        <v/>
      </c>
      <c r="V482" s="26">
        <f>IF(B482&lt;&gt;"",TRIM(IF(OR(LEN(B482)&lt;&gt;10,ISERROR(--B482)),"Mal kodu 10 rəqəm olmalıdır. ",IF(ISNA(MATCH(B482,Kodlar!$A$2:$A$13650,0)),"Kod klassifikatorda tapılmadı. ",""))&amp;IF(D482="","Ad boşdur. ","")&amp;IF(E482="","Ölçü vahidi boşdur. ","")&amp;IF(N(F482)&lt;=0,"Miqdar 0-dan böyük olmalıdır. ","")&amp;IF(G482="","Qiymət boşdur. ","")&amp;IF(J482="","ƏDV rejimini seçin. ","")),IF(COUNTA(D482,F482,G482)&gt;0,"Mal kodu boşdur.",""))</f>
        <v/>
      </c>
    </row>
    <row r="483">
      <c r="A483" s="17">
        <f>IF(B483&lt;&gt;"",ROW()-4,"")</f>
        <v/>
      </c>
      <c r="B483" s="22" t="n"/>
      <c r="C483" s="23">
        <f>IF(B483&lt;&gt;"",IFERROR(VLOOKUP(B483,Kodlar!$A$2:$B$13650,2,FALSE),"⚠ Kod siyahıda tapılmadı"),"")</f>
        <v/>
      </c>
      <c r="D483" s="22" t="n"/>
      <c r="E483" s="22" t="n"/>
      <c r="F483" s="24" t="n"/>
      <c r="G483" s="24" t="n"/>
      <c r="H483" s="24" t="n"/>
      <c r="I483" s="24" t="n"/>
      <c r="J483" s="24" t="n"/>
      <c r="K483" s="24" t="n"/>
      <c r="L483" s="22" t="n"/>
      <c r="M483" s="25">
        <f>IF(B483&lt;&gt;"",ROUND(N(F483)*N(G483),4),"")</f>
        <v/>
      </c>
      <c r="N483" s="25">
        <f>IF(B483&lt;&gt;"",IF(I483&lt;&gt;"",ROUND(N(I483),4),ROUND(M483*N(H483)/100,4)),"")</f>
        <v/>
      </c>
      <c r="O483" s="25">
        <f>IF(B483&lt;&gt;"",M483+N483,"")</f>
        <v/>
      </c>
      <c r="P483" s="25">
        <f>IF(B483&lt;&gt;"",IF(J483="18%",O483,0),"")</f>
        <v/>
      </c>
      <c r="Q483" s="25">
        <f>IF(B483&lt;&gt;"",IF(J483="ƏDV-yə cəlb edilmir",O483,0),"")</f>
        <v/>
      </c>
      <c r="R483" s="25">
        <f>IF(B483&lt;&gt;"",IF(J483="ƏDV-dən azad",O483,0),"")</f>
        <v/>
      </c>
      <c r="S483" s="25">
        <f>IF(B483&lt;&gt;"",IF(J483="0%",O483,0),"")</f>
        <v/>
      </c>
      <c r="T483" s="25">
        <f>IF(B483&lt;&gt;"",ROUND(P483*0.18,4),"")</f>
        <v/>
      </c>
      <c r="U483" s="25">
        <f>IF(B483&lt;&gt;"",O483+T483+N(K483),"")</f>
        <v/>
      </c>
      <c r="V483" s="26">
        <f>IF(B483&lt;&gt;"",TRIM(IF(OR(LEN(B483)&lt;&gt;10,ISERROR(--B483)),"Mal kodu 10 rəqəm olmalıdır. ",IF(ISNA(MATCH(B483,Kodlar!$A$2:$A$13650,0)),"Kod klassifikatorda tapılmadı. ",""))&amp;IF(D483="","Ad boşdur. ","")&amp;IF(E483="","Ölçü vahidi boşdur. ","")&amp;IF(N(F483)&lt;=0,"Miqdar 0-dan böyük olmalıdır. ","")&amp;IF(G483="","Qiymət boşdur. ","")&amp;IF(J483="","ƏDV rejimini seçin. ","")),IF(COUNTA(D483,F483,G483)&gt;0,"Mal kodu boşdur.",""))</f>
        <v/>
      </c>
    </row>
    <row r="484">
      <c r="A484" s="17">
        <f>IF(B484&lt;&gt;"",ROW()-4,"")</f>
        <v/>
      </c>
      <c r="B484" s="22" t="n"/>
      <c r="C484" s="23">
        <f>IF(B484&lt;&gt;"",IFERROR(VLOOKUP(B484,Kodlar!$A$2:$B$13650,2,FALSE),"⚠ Kod siyahıda tapılmadı"),"")</f>
        <v/>
      </c>
      <c r="D484" s="22" t="n"/>
      <c r="E484" s="22" t="n"/>
      <c r="F484" s="24" t="n"/>
      <c r="G484" s="24" t="n"/>
      <c r="H484" s="24" t="n"/>
      <c r="I484" s="24" t="n"/>
      <c r="J484" s="24" t="n"/>
      <c r="K484" s="24" t="n"/>
      <c r="L484" s="22" t="n"/>
      <c r="M484" s="25">
        <f>IF(B484&lt;&gt;"",ROUND(N(F484)*N(G484),4),"")</f>
        <v/>
      </c>
      <c r="N484" s="25">
        <f>IF(B484&lt;&gt;"",IF(I484&lt;&gt;"",ROUND(N(I484),4),ROUND(M484*N(H484)/100,4)),"")</f>
        <v/>
      </c>
      <c r="O484" s="25">
        <f>IF(B484&lt;&gt;"",M484+N484,"")</f>
        <v/>
      </c>
      <c r="P484" s="25">
        <f>IF(B484&lt;&gt;"",IF(J484="18%",O484,0),"")</f>
        <v/>
      </c>
      <c r="Q484" s="25">
        <f>IF(B484&lt;&gt;"",IF(J484="ƏDV-yə cəlb edilmir",O484,0),"")</f>
        <v/>
      </c>
      <c r="R484" s="25">
        <f>IF(B484&lt;&gt;"",IF(J484="ƏDV-dən azad",O484,0),"")</f>
        <v/>
      </c>
      <c r="S484" s="25">
        <f>IF(B484&lt;&gt;"",IF(J484="0%",O484,0),"")</f>
        <v/>
      </c>
      <c r="T484" s="25">
        <f>IF(B484&lt;&gt;"",ROUND(P484*0.18,4),"")</f>
        <v/>
      </c>
      <c r="U484" s="25">
        <f>IF(B484&lt;&gt;"",O484+T484+N(K484),"")</f>
        <v/>
      </c>
      <c r="V484" s="26">
        <f>IF(B484&lt;&gt;"",TRIM(IF(OR(LEN(B484)&lt;&gt;10,ISERROR(--B484)),"Mal kodu 10 rəqəm olmalıdır. ",IF(ISNA(MATCH(B484,Kodlar!$A$2:$A$13650,0)),"Kod klassifikatorda tapılmadı. ",""))&amp;IF(D484="","Ad boşdur. ","")&amp;IF(E484="","Ölçü vahidi boşdur. ","")&amp;IF(N(F484)&lt;=0,"Miqdar 0-dan böyük olmalıdır. ","")&amp;IF(G484="","Qiymət boşdur. ","")&amp;IF(J484="","ƏDV rejimini seçin. ","")),IF(COUNTA(D484,F484,G484)&gt;0,"Mal kodu boşdur.",""))</f>
        <v/>
      </c>
    </row>
    <row r="485">
      <c r="A485" s="17">
        <f>IF(B485&lt;&gt;"",ROW()-4,"")</f>
        <v/>
      </c>
      <c r="B485" s="22" t="n"/>
      <c r="C485" s="23">
        <f>IF(B485&lt;&gt;"",IFERROR(VLOOKUP(B485,Kodlar!$A$2:$B$13650,2,FALSE),"⚠ Kod siyahıda tapılmadı"),"")</f>
        <v/>
      </c>
      <c r="D485" s="22" t="n"/>
      <c r="E485" s="22" t="n"/>
      <c r="F485" s="24" t="n"/>
      <c r="G485" s="24" t="n"/>
      <c r="H485" s="24" t="n"/>
      <c r="I485" s="24" t="n"/>
      <c r="J485" s="24" t="n"/>
      <c r="K485" s="24" t="n"/>
      <c r="L485" s="22" t="n"/>
      <c r="M485" s="25">
        <f>IF(B485&lt;&gt;"",ROUND(N(F485)*N(G485),4),"")</f>
        <v/>
      </c>
      <c r="N485" s="25">
        <f>IF(B485&lt;&gt;"",IF(I485&lt;&gt;"",ROUND(N(I485),4),ROUND(M485*N(H485)/100,4)),"")</f>
        <v/>
      </c>
      <c r="O485" s="25">
        <f>IF(B485&lt;&gt;"",M485+N485,"")</f>
        <v/>
      </c>
      <c r="P485" s="25">
        <f>IF(B485&lt;&gt;"",IF(J485="18%",O485,0),"")</f>
        <v/>
      </c>
      <c r="Q485" s="25">
        <f>IF(B485&lt;&gt;"",IF(J485="ƏDV-yə cəlb edilmir",O485,0),"")</f>
        <v/>
      </c>
      <c r="R485" s="25">
        <f>IF(B485&lt;&gt;"",IF(J485="ƏDV-dən azad",O485,0),"")</f>
        <v/>
      </c>
      <c r="S485" s="25">
        <f>IF(B485&lt;&gt;"",IF(J485="0%",O485,0),"")</f>
        <v/>
      </c>
      <c r="T485" s="25">
        <f>IF(B485&lt;&gt;"",ROUND(P485*0.18,4),"")</f>
        <v/>
      </c>
      <c r="U485" s="25">
        <f>IF(B485&lt;&gt;"",O485+T485+N(K485),"")</f>
        <v/>
      </c>
      <c r="V485" s="26">
        <f>IF(B485&lt;&gt;"",TRIM(IF(OR(LEN(B485)&lt;&gt;10,ISERROR(--B485)),"Mal kodu 10 rəqəm olmalıdır. ",IF(ISNA(MATCH(B485,Kodlar!$A$2:$A$13650,0)),"Kod klassifikatorda tapılmadı. ",""))&amp;IF(D485="","Ad boşdur. ","")&amp;IF(E485="","Ölçü vahidi boşdur. ","")&amp;IF(N(F485)&lt;=0,"Miqdar 0-dan böyük olmalıdır. ","")&amp;IF(G485="","Qiymət boşdur. ","")&amp;IF(J485="","ƏDV rejimini seçin. ","")),IF(COUNTA(D485,F485,G485)&gt;0,"Mal kodu boşdur.",""))</f>
        <v/>
      </c>
    </row>
    <row r="486">
      <c r="A486" s="17">
        <f>IF(B486&lt;&gt;"",ROW()-4,"")</f>
        <v/>
      </c>
      <c r="B486" s="22" t="n"/>
      <c r="C486" s="23">
        <f>IF(B486&lt;&gt;"",IFERROR(VLOOKUP(B486,Kodlar!$A$2:$B$13650,2,FALSE),"⚠ Kod siyahıda tapılmadı"),"")</f>
        <v/>
      </c>
      <c r="D486" s="22" t="n"/>
      <c r="E486" s="22" t="n"/>
      <c r="F486" s="24" t="n"/>
      <c r="G486" s="24" t="n"/>
      <c r="H486" s="24" t="n"/>
      <c r="I486" s="24" t="n"/>
      <c r="J486" s="24" t="n"/>
      <c r="K486" s="24" t="n"/>
      <c r="L486" s="22" t="n"/>
      <c r="M486" s="25">
        <f>IF(B486&lt;&gt;"",ROUND(N(F486)*N(G486),4),"")</f>
        <v/>
      </c>
      <c r="N486" s="25">
        <f>IF(B486&lt;&gt;"",IF(I486&lt;&gt;"",ROUND(N(I486),4),ROUND(M486*N(H486)/100,4)),"")</f>
        <v/>
      </c>
      <c r="O486" s="25">
        <f>IF(B486&lt;&gt;"",M486+N486,"")</f>
        <v/>
      </c>
      <c r="P486" s="25">
        <f>IF(B486&lt;&gt;"",IF(J486="18%",O486,0),"")</f>
        <v/>
      </c>
      <c r="Q486" s="25">
        <f>IF(B486&lt;&gt;"",IF(J486="ƏDV-yə cəlb edilmir",O486,0),"")</f>
        <v/>
      </c>
      <c r="R486" s="25">
        <f>IF(B486&lt;&gt;"",IF(J486="ƏDV-dən azad",O486,0),"")</f>
        <v/>
      </c>
      <c r="S486" s="25">
        <f>IF(B486&lt;&gt;"",IF(J486="0%",O486,0),"")</f>
        <v/>
      </c>
      <c r="T486" s="25">
        <f>IF(B486&lt;&gt;"",ROUND(P486*0.18,4),"")</f>
        <v/>
      </c>
      <c r="U486" s="25">
        <f>IF(B486&lt;&gt;"",O486+T486+N(K486),"")</f>
        <v/>
      </c>
      <c r="V486" s="26">
        <f>IF(B486&lt;&gt;"",TRIM(IF(OR(LEN(B486)&lt;&gt;10,ISERROR(--B486)),"Mal kodu 10 rəqəm olmalıdır. ",IF(ISNA(MATCH(B486,Kodlar!$A$2:$A$13650,0)),"Kod klassifikatorda tapılmadı. ",""))&amp;IF(D486="","Ad boşdur. ","")&amp;IF(E486="","Ölçü vahidi boşdur. ","")&amp;IF(N(F486)&lt;=0,"Miqdar 0-dan böyük olmalıdır. ","")&amp;IF(G486="","Qiymət boşdur. ","")&amp;IF(J486="","ƏDV rejimini seçin. ","")),IF(COUNTA(D486,F486,G486)&gt;0,"Mal kodu boşdur.",""))</f>
        <v/>
      </c>
    </row>
    <row r="487">
      <c r="A487" s="17">
        <f>IF(B487&lt;&gt;"",ROW()-4,"")</f>
        <v/>
      </c>
      <c r="B487" s="22" t="n"/>
      <c r="C487" s="23">
        <f>IF(B487&lt;&gt;"",IFERROR(VLOOKUP(B487,Kodlar!$A$2:$B$13650,2,FALSE),"⚠ Kod siyahıda tapılmadı"),"")</f>
        <v/>
      </c>
      <c r="D487" s="22" t="n"/>
      <c r="E487" s="22" t="n"/>
      <c r="F487" s="24" t="n"/>
      <c r="G487" s="24" t="n"/>
      <c r="H487" s="24" t="n"/>
      <c r="I487" s="24" t="n"/>
      <c r="J487" s="24" t="n"/>
      <c r="K487" s="24" t="n"/>
      <c r="L487" s="22" t="n"/>
      <c r="M487" s="25">
        <f>IF(B487&lt;&gt;"",ROUND(N(F487)*N(G487),4),"")</f>
        <v/>
      </c>
      <c r="N487" s="25">
        <f>IF(B487&lt;&gt;"",IF(I487&lt;&gt;"",ROUND(N(I487),4),ROUND(M487*N(H487)/100,4)),"")</f>
        <v/>
      </c>
      <c r="O487" s="25">
        <f>IF(B487&lt;&gt;"",M487+N487,"")</f>
        <v/>
      </c>
      <c r="P487" s="25">
        <f>IF(B487&lt;&gt;"",IF(J487="18%",O487,0),"")</f>
        <v/>
      </c>
      <c r="Q487" s="25">
        <f>IF(B487&lt;&gt;"",IF(J487="ƏDV-yə cəlb edilmir",O487,0),"")</f>
        <v/>
      </c>
      <c r="R487" s="25">
        <f>IF(B487&lt;&gt;"",IF(J487="ƏDV-dən azad",O487,0),"")</f>
        <v/>
      </c>
      <c r="S487" s="25">
        <f>IF(B487&lt;&gt;"",IF(J487="0%",O487,0),"")</f>
        <v/>
      </c>
      <c r="T487" s="25">
        <f>IF(B487&lt;&gt;"",ROUND(P487*0.18,4),"")</f>
        <v/>
      </c>
      <c r="U487" s="25">
        <f>IF(B487&lt;&gt;"",O487+T487+N(K487),"")</f>
        <v/>
      </c>
      <c r="V487" s="26">
        <f>IF(B487&lt;&gt;"",TRIM(IF(OR(LEN(B487)&lt;&gt;10,ISERROR(--B487)),"Mal kodu 10 rəqəm olmalıdır. ",IF(ISNA(MATCH(B487,Kodlar!$A$2:$A$13650,0)),"Kod klassifikatorda tapılmadı. ",""))&amp;IF(D487="","Ad boşdur. ","")&amp;IF(E487="","Ölçü vahidi boşdur. ","")&amp;IF(N(F487)&lt;=0,"Miqdar 0-dan böyük olmalıdır. ","")&amp;IF(G487="","Qiymət boşdur. ","")&amp;IF(J487="","ƏDV rejimini seçin. ","")),IF(COUNTA(D487,F487,G487)&gt;0,"Mal kodu boşdur.",""))</f>
        <v/>
      </c>
    </row>
    <row r="488">
      <c r="A488" s="17">
        <f>IF(B488&lt;&gt;"",ROW()-4,"")</f>
        <v/>
      </c>
      <c r="B488" s="22" t="n"/>
      <c r="C488" s="23">
        <f>IF(B488&lt;&gt;"",IFERROR(VLOOKUP(B488,Kodlar!$A$2:$B$13650,2,FALSE),"⚠ Kod siyahıda tapılmadı"),"")</f>
        <v/>
      </c>
      <c r="D488" s="22" t="n"/>
      <c r="E488" s="22" t="n"/>
      <c r="F488" s="24" t="n"/>
      <c r="G488" s="24" t="n"/>
      <c r="H488" s="24" t="n"/>
      <c r="I488" s="24" t="n"/>
      <c r="J488" s="24" t="n"/>
      <c r="K488" s="24" t="n"/>
      <c r="L488" s="22" t="n"/>
      <c r="M488" s="25">
        <f>IF(B488&lt;&gt;"",ROUND(N(F488)*N(G488),4),"")</f>
        <v/>
      </c>
      <c r="N488" s="25">
        <f>IF(B488&lt;&gt;"",IF(I488&lt;&gt;"",ROUND(N(I488),4),ROUND(M488*N(H488)/100,4)),"")</f>
        <v/>
      </c>
      <c r="O488" s="25">
        <f>IF(B488&lt;&gt;"",M488+N488,"")</f>
        <v/>
      </c>
      <c r="P488" s="25">
        <f>IF(B488&lt;&gt;"",IF(J488="18%",O488,0),"")</f>
        <v/>
      </c>
      <c r="Q488" s="25">
        <f>IF(B488&lt;&gt;"",IF(J488="ƏDV-yə cəlb edilmir",O488,0),"")</f>
        <v/>
      </c>
      <c r="R488" s="25">
        <f>IF(B488&lt;&gt;"",IF(J488="ƏDV-dən azad",O488,0),"")</f>
        <v/>
      </c>
      <c r="S488" s="25">
        <f>IF(B488&lt;&gt;"",IF(J488="0%",O488,0),"")</f>
        <v/>
      </c>
      <c r="T488" s="25">
        <f>IF(B488&lt;&gt;"",ROUND(P488*0.18,4),"")</f>
        <v/>
      </c>
      <c r="U488" s="25">
        <f>IF(B488&lt;&gt;"",O488+T488+N(K488),"")</f>
        <v/>
      </c>
      <c r="V488" s="26">
        <f>IF(B488&lt;&gt;"",TRIM(IF(OR(LEN(B488)&lt;&gt;10,ISERROR(--B488)),"Mal kodu 10 rəqəm olmalıdır. ",IF(ISNA(MATCH(B488,Kodlar!$A$2:$A$13650,0)),"Kod klassifikatorda tapılmadı. ",""))&amp;IF(D488="","Ad boşdur. ","")&amp;IF(E488="","Ölçü vahidi boşdur. ","")&amp;IF(N(F488)&lt;=0,"Miqdar 0-dan böyük olmalıdır. ","")&amp;IF(G488="","Qiymət boşdur. ","")&amp;IF(J488="","ƏDV rejimini seçin. ","")),IF(COUNTA(D488,F488,G488)&gt;0,"Mal kodu boşdur.",""))</f>
        <v/>
      </c>
    </row>
    <row r="489">
      <c r="A489" s="17">
        <f>IF(B489&lt;&gt;"",ROW()-4,"")</f>
        <v/>
      </c>
      <c r="B489" s="22" t="n"/>
      <c r="C489" s="23">
        <f>IF(B489&lt;&gt;"",IFERROR(VLOOKUP(B489,Kodlar!$A$2:$B$13650,2,FALSE),"⚠ Kod siyahıda tapılmadı"),"")</f>
        <v/>
      </c>
      <c r="D489" s="22" t="n"/>
      <c r="E489" s="22" t="n"/>
      <c r="F489" s="24" t="n"/>
      <c r="G489" s="24" t="n"/>
      <c r="H489" s="24" t="n"/>
      <c r="I489" s="24" t="n"/>
      <c r="J489" s="24" t="n"/>
      <c r="K489" s="24" t="n"/>
      <c r="L489" s="22" t="n"/>
      <c r="M489" s="25">
        <f>IF(B489&lt;&gt;"",ROUND(N(F489)*N(G489),4),"")</f>
        <v/>
      </c>
      <c r="N489" s="25">
        <f>IF(B489&lt;&gt;"",IF(I489&lt;&gt;"",ROUND(N(I489),4),ROUND(M489*N(H489)/100,4)),"")</f>
        <v/>
      </c>
      <c r="O489" s="25">
        <f>IF(B489&lt;&gt;"",M489+N489,"")</f>
        <v/>
      </c>
      <c r="P489" s="25">
        <f>IF(B489&lt;&gt;"",IF(J489="18%",O489,0),"")</f>
        <v/>
      </c>
      <c r="Q489" s="25">
        <f>IF(B489&lt;&gt;"",IF(J489="ƏDV-yə cəlb edilmir",O489,0),"")</f>
        <v/>
      </c>
      <c r="R489" s="25">
        <f>IF(B489&lt;&gt;"",IF(J489="ƏDV-dən azad",O489,0),"")</f>
        <v/>
      </c>
      <c r="S489" s="25">
        <f>IF(B489&lt;&gt;"",IF(J489="0%",O489,0),"")</f>
        <v/>
      </c>
      <c r="T489" s="25">
        <f>IF(B489&lt;&gt;"",ROUND(P489*0.18,4),"")</f>
        <v/>
      </c>
      <c r="U489" s="25">
        <f>IF(B489&lt;&gt;"",O489+T489+N(K489),"")</f>
        <v/>
      </c>
      <c r="V489" s="26">
        <f>IF(B489&lt;&gt;"",TRIM(IF(OR(LEN(B489)&lt;&gt;10,ISERROR(--B489)),"Mal kodu 10 rəqəm olmalıdır. ",IF(ISNA(MATCH(B489,Kodlar!$A$2:$A$13650,0)),"Kod klassifikatorda tapılmadı. ",""))&amp;IF(D489="","Ad boşdur. ","")&amp;IF(E489="","Ölçü vahidi boşdur. ","")&amp;IF(N(F489)&lt;=0,"Miqdar 0-dan böyük olmalıdır. ","")&amp;IF(G489="","Qiymət boşdur. ","")&amp;IF(J489="","ƏDV rejimini seçin. ","")),IF(COUNTA(D489,F489,G489)&gt;0,"Mal kodu boşdur.",""))</f>
        <v/>
      </c>
    </row>
    <row r="490">
      <c r="A490" s="17">
        <f>IF(B490&lt;&gt;"",ROW()-4,"")</f>
        <v/>
      </c>
      <c r="B490" s="22" t="n"/>
      <c r="C490" s="23">
        <f>IF(B490&lt;&gt;"",IFERROR(VLOOKUP(B490,Kodlar!$A$2:$B$13650,2,FALSE),"⚠ Kod siyahıda tapılmadı"),"")</f>
        <v/>
      </c>
      <c r="D490" s="22" t="n"/>
      <c r="E490" s="22" t="n"/>
      <c r="F490" s="24" t="n"/>
      <c r="G490" s="24" t="n"/>
      <c r="H490" s="24" t="n"/>
      <c r="I490" s="24" t="n"/>
      <c r="J490" s="24" t="n"/>
      <c r="K490" s="24" t="n"/>
      <c r="L490" s="22" t="n"/>
      <c r="M490" s="25">
        <f>IF(B490&lt;&gt;"",ROUND(N(F490)*N(G490),4),"")</f>
        <v/>
      </c>
      <c r="N490" s="25">
        <f>IF(B490&lt;&gt;"",IF(I490&lt;&gt;"",ROUND(N(I490),4),ROUND(M490*N(H490)/100,4)),"")</f>
        <v/>
      </c>
      <c r="O490" s="25">
        <f>IF(B490&lt;&gt;"",M490+N490,"")</f>
        <v/>
      </c>
      <c r="P490" s="25">
        <f>IF(B490&lt;&gt;"",IF(J490="18%",O490,0),"")</f>
        <v/>
      </c>
      <c r="Q490" s="25">
        <f>IF(B490&lt;&gt;"",IF(J490="ƏDV-yə cəlb edilmir",O490,0),"")</f>
        <v/>
      </c>
      <c r="R490" s="25">
        <f>IF(B490&lt;&gt;"",IF(J490="ƏDV-dən azad",O490,0),"")</f>
        <v/>
      </c>
      <c r="S490" s="25">
        <f>IF(B490&lt;&gt;"",IF(J490="0%",O490,0),"")</f>
        <v/>
      </c>
      <c r="T490" s="25">
        <f>IF(B490&lt;&gt;"",ROUND(P490*0.18,4),"")</f>
        <v/>
      </c>
      <c r="U490" s="25">
        <f>IF(B490&lt;&gt;"",O490+T490+N(K490),"")</f>
        <v/>
      </c>
      <c r="V490" s="26">
        <f>IF(B490&lt;&gt;"",TRIM(IF(OR(LEN(B490)&lt;&gt;10,ISERROR(--B490)),"Mal kodu 10 rəqəm olmalıdır. ",IF(ISNA(MATCH(B490,Kodlar!$A$2:$A$13650,0)),"Kod klassifikatorda tapılmadı. ",""))&amp;IF(D490="","Ad boşdur. ","")&amp;IF(E490="","Ölçü vahidi boşdur. ","")&amp;IF(N(F490)&lt;=0,"Miqdar 0-dan böyük olmalıdır. ","")&amp;IF(G490="","Qiymət boşdur. ","")&amp;IF(J490="","ƏDV rejimini seçin. ","")),IF(COUNTA(D490,F490,G490)&gt;0,"Mal kodu boşdur.",""))</f>
        <v/>
      </c>
    </row>
    <row r="491">
      <c r="A491" s="17">
        <f>IF(B491&lt;&gt;"",ROW()-4,"")</f>
        <v/>
      </c>
      <c r="B491" s="22" t="n"/>
      <c r="C491" s="23">
        <f>IF(B491&lt;&gt;"",IFERROR(VLOOKUP(B491,Kodlar!$A$2:$B$13650,2,FALSE),"⚠ Kod siyahıda tapılmadı"),"")</f>
        <v/>
      </c>
      <c r="D491" s="22" t="n"/>
      <c r="E491" s="22" t="n"/>
      <c r="F491" s="24" t="n"/>
      <c r="G491" s="24" t="n"/>
      <c r="H491" s="24" t="n"/>
      <c r="I491" s="24" t="n"/>
      <c r="J491" s="24" t="n"/>
      <c r="K491" s="24" t="n"/>
      <c r="L491" s="22" t="n"/>
      <c r="M491" s="25">
        <f>IF(B491&lt;&gt;"",ROUND(N(F491)*N(G491),4),"")</f>
        <v/>
      </c>
      <c r="N491" s="25">
        <f>IF(B491&lt;&gt;"",IF(I491&lt;&gt;"",ROUND(N(I491),4),ROUND(M491*N(H491)/100,4)),"")</f>
        <v/>
      </c>
      <c r="O491" s="25">
        <f>IF(B491&lt;&gt;"",M491+N491,"")</f>
        <v/>
      </c>
      <c r="P491" s="25">
        <f>IF(B491&lt;&gt;"",IF(J491="18%",O491,0),"")</f>
        <v/>
      </c>
      <c r="Q491" s="25">
        <f>IF(B491&lt;&gt;"",IF(J491="ƏDV-yə cəlb edilmir",O491,0),"")</f>
        <v/>
      </c>
      <c r="R491" s="25">
        <f>IF(B491&lt;&gt;"",IF(J491="ƏDV-dən azad",O491,0),"")</f>
        <v/>
      </c>
      <c r="S491" s="25">
        <f>IF(B491&lt;&gt;"",IF(J491="0%",O491,0),"")</f>
        <v/>
      </c>
      <c r="T491" s="25">
        <f>IF(B491&lt;&gt;"",ROUND(P491*0.18,4),"")</f>
        <v/>
      </c>
      <c r="U491" s="25">
        <f>IF(B491&lt;&gt;"",O491+T491+N(K491),"")</f>
        <v/>
      </c>
      <c r="V491" s="26">
        <f>IF(B491&lt;&gt;"",TRIM(IF(OR(LEN(B491)&lt;&gt;10,ISERROR(--B491)),"Mal kodu 10 rəqəm olmalıdır. ",IF(ISNA(MATCH(B491,Kodlar!$A$2:$A$13650,0)),"Kod klassifikatorda tapılmadı. ",""))&amp;IF(D491="","Ad boşdur. ","")&amp;IF(E491="","Ölçü vahidi boşdur. ","")&amp;IF(N(F491)&lt;=0,"Miqdar 0-dan böyük olmalıdır. ","")&amp;IF(G491="","Qiymət boşdur. ","")&amp;IF(J491="","ƏDV rejimini seçin. ","")),IF(COUNTA(D491,F491,G491)&gt;0,"Mal kodu boşdur.",""))</f>
        <v/>
      </c>
    </row>
    <row r="492">
      <c r="A492" s="17">
        <f>IF(B492&lt;&gt;"",ROW()-4,"")</f>
        <v/>
      </c>
      <c r="B492" s="22" t="n"/>
      <c r="C492" s="23">
        <f>IF(B492&lt;&gt;"",IFERROR(VLOOKUP(B492,Kodlar!$A$2:$B$13650,2,FALSE),"⚠ Kod siyahıda tapılmadı"),"")</f>
        <v/>
      </c>
      <c r="D492" s="22" t="n"/>
      <c r="E492" s="22" t="n"/>
      <c r="F492" s="24" t="n"/>
      <c r="G492" s="24" t="n"/>
      <c r="H492" s="24" t="n"/>
      <c r="I492" s="24" t="n"/>
      <c r="J492" s="24" t="n"/>
      <c r="K492" s="24" t="n"/>
      <c r="L492" s="22" t="n"/>
      <c r="M492" s="25">
        <f>IF(B492&lt;&gt;"",ROUND(N(F492)*N(G492),4),"")</f>
        <v/>
      </c>
      <c r="N492" s="25">
        <f>IF(B492&lt;&gt;"",IF(I492&lt;&gt;"",ROUND(N(I492),4),ROUND(M492*N(H492)/100,4)),"")</f>
        <v/>
      </c>
      <c r="O492" s="25">
        <f>IF(B492&lt;&gt;"",M492+N492,"")</f>
        <v/>
      </c>
      <c r="P492" s="25">
        <f>IF(B492&lt;&gt;"",IF(J492="18%",O492,0),"")</f>
        <v/>
      </c>
      <c r="Q492" s="25">
        <f>IF(B492&lt;&gt;"",IF(J492="ƏDV-yə cəlb edilmir",O492,0),"")</f>
        <v/>
      </c>
      <c r="R492" s="25">
        <f>IF(B492&lt;&gt;"",IF(J492="ƏDV-dən azad",O492,0),"")</f>
        <v/>
      </c>
      <c r="S492" s="25">
        <f>IF(B492&lt;&gt;"",IF(J492="0%",O492,0),"")</f>
        <v/>
      </c>
      <c r="T492" s="25">
        <f>IF(B492&lt;&gt;"",ROUND(P492*0.18,4),"")</f>
        <v/>
      </c>
      <c r="U492" s="25">
        <f>IF(B492&lt;&gt;"",O492+T492+N(K492),"")</f>
        <v/>
      </c>
      <c r="V492" s="26">
        <f>IF(B492&lt;&gt;"",TRIM(IF(OR(LEN(B492)&lt;&gt;10,ISERROR(--B492)),"Mal kodu 10 rəqəm olmalıdır. ",IF(ISNA(MATCH(B492,Kodlar!$A$2:$A$13650,0)),"Kod klassifikatorda tapılmadı. ",""))&amp;IF(D492="","Ad boşdur. ","")&amp;IF(E492="","Ölçü vahidi boşdur. ","")&amp;IF(N(F492)&lt;=0,"Miqdar 0-dan böyük olmalıdır. ","")&amp;IF(G492="","Qiymət boşdur. ","")&amp;IF(J492="","ƏDV rejimini seçin. ","")),IF(COUNTA(D492,F492,G492)&gt;0,"Mal kodu boşdur.",""))</f>
        <v/>
      </c>
    </row>
    <row r="493">
      <c r="A493" s="17">
        <f>IF(B493&lt;&gt;"",ROW()-4,"")</f>
        <v/>
      </c>
      <c r="B493" s="22" t="n"/>
      <c r="C493" s="23">
        <f>IF(B493&lt;&gt;"",IFERROR(VLOOKUP(B493,Kodlar!$A$2:$B$13650,2,FALSE),"⚠ Kod siyahıda tapılmadı"),"")</f>
        <v/>
      </c>
      <c r="D493" s="22" t="n"/>
      <c r="E493" s="22" t="n"/>
      <c r="F493" s="24" t="n"/>
      <c r="G493" s="24" t="n"/>
      <c r="H493" s="24" t="n"/>
      <c r="I493" s="24" t="n"/>
      <c r="J493" s="24" t="n"/>
      <c r="K493" s="24" t="n"/>
      <c r="L493" s="22" t="n"/>
      <c r="M493" s="25">
        <f>IF(B493&lt;&gt;"",ROUND(N(F493)*N(G493),4),"")</f>
        <v/>
      </c>
      <c r="N493" s="25">
        <f>IF(B493&lt;&gt;"",IF(I493&lt;&gt;"",ROUND(N(I493),4),ROUND(M493*N(H493)/100,4)),"")</f>
        <v/>
      </c>
      <c r="O493" s="25">
        <f>IF(B493&lt;&gt;"",M493+N493,"")</f>
        <v/>
      </c>
      <c r="P493" s="25">
        <f>IF(B493&lt;&gt;"",IF(J493="18%",O493,0),"")</f>
        <v/>
      </c>
      <c r="Q493" s="25">
        <f>IF(B493&lt;&gt;"",IF(J493="ƏDV-yə cəlb edilmir",O493,0),"")</f>
        <v/>
      </c>
      <c r="R493" s="25">
        <f>IF(B493&lt;&gt;"",IF(J493="ƏDV-dən azad",O493,0),"")</f>
        <v/>
      </c>
      <c r="S493" s="25">
        <f>IF(B493&lt;&gt;"",IF(J493="0%",O493,0),"")</f>
        <v/>
      </c>
      <c r="T493" s="25">
        <f>IF(B493&lt;&gt;"",ROUND(P493*0.18,4),"")</f>
        <v/>
      </c>
      <c r="U493" s="25">
        <f>IF(B493&lt;&gt;"",O493+T493+N(K493),"")</f>
        <v/>
      </c>
      <c r="V493" s="26">
        <f>IF(B493&lt;&gt;"",TRIM(IF(OR(LEN(B493)&lt;&gt;10,ISERROR(--B493)),"Mal kodu 10 rəqəm olmalıdır. ",IF(ISNA(MATCH(B493,Kodlar!$A$2:$A$13650,0)),"Kod klassifikatorda tapılmadı. ",""))&amp;IF(D493="","Ad boşdur. ","")&amp;IF(E493="","Ölçü vahidi boşdur. ","")&amp;IF(N(F493)&lt;=0,"Miqdar 0-dan böyük olmalıdır. ","")&amp;IF(G493="","Qiymət boşdur. ","")&amp;IF(J493="","ƏDV rejimini seçin. ","")),IF(COUNTA(D493,F493,G493)&gt;0,"Mal kodu boşdur.",""))</f>
        <v/>
      </c>
    </row>
    <row r="494">
      <c r="A494" s="17">
        <f>IF(B494&lt;&gt;"",ROW()-4,"")</f>
        <v/>
      </c>
      <c r="B494" s="22" t="n"/>
      <c r="C494" s="23">
        <f>IF(B494&lt;&gt;"",IFERROR(VLOOKUP(B494,Kodlar!$A$2:$B$13650,2,FALSE),"⚠ Kod siyahıda tapılmadı"),"")</f>
        <v/>
      </c>
      <c r="D494" s="22" t="n"/>
      <c r="E494" s="22" t="n"/>
      <c r="F494" s="24" t="n"/>
      <c r="G494" s="24" t="n"/>
      <c r="H494" s="24" t="n"/>
      <c r="I494" s="24" t="n"/>
      <c r="J494" s="24" t="n"/>
      <c r="K494" s="24" t="n"/>
      <c r="L494" s="22" t="n"/>
      <c r="M494" s="25">
        <f>IF(B494&lt;&gt;"",ROUND(N(F494)*N(G494),4),"")</f>
        <v/>
      </c>
      <c r="N494" s="25">
        <f>IF(B494&lt;&gt;"",IF(I494&lt;&gt;"",ROUND(N(I494),4),ROUND(M494*N(H494)/100,4)),"")</f>
        <v/>
      </c>
      <c r="O494" s="25">
        <f>IF(B494&lt;&gt;"",M494+N494,"")</f>
        <v/>
      </c>
      <c r="P494" s="25">
        <f>IF(B494&lt;&gt;"",IF(J494="18%",O494,0),"")</f>
        <v/>
      </c>
      <c r="Q494" s="25">
        <f>IF(B494&lt;&gt;"",IF(J494="ƏDV-yə cəlb edilmir",O494,0),"")</f>
        <v/>
      </c>
      <c r="R494" s="25">
        <f>IF(B494&lt;&gt;"",IF(J494="ƏDV-dən azad",O494,0),"")</f>
        <v/>
      </c>
      <c r="S494" s="25">
        <f>IF(B494&lt;&gt;"",IF(J494="0%",O494,0),"")</f>
        <v/>
      </c>
      <c r="T494" s="25">
        <f>IF(B494&lt;&gt;"",ROUND(P494*0.18,4),"")</f>
        <v/>
      </c>
      <c r="U494" s="25">
        <f>IF(B494&lt;&gt;"",O494+T494+N(K494),"")</f>
        <v/>
      </c>
      <c r="V494" s="26">
        <f>IF(B494&lt;&gt;"",TRIM(IF(OR(LEN(B494)&lt;&gt;10,ISERROR(--B494)),"Mal kodu 10 rəqəm olmalıdır. ",IF(ISNA(MATCH(B494,Kodlar!$A$2:$A$13650,0)),"Kod klassifikatorda tapılmadı. ",""))&amp;IF(D494="","Ad boşdur. ","")&amp;IF(E494="","Ölçü vahidi boşdur. ","")&amp;IF(N(F494)&lt;=0,"Miqdar 0-dan böyük olmalıdır. ","")&amp;IF(G494="","Qiymət boşdur. ","")&amp;IF(J494="","ƏDV rejimini seçin. ","")),IF(COUNTA(D494,F494,G494)&gt;0,"Mal kodu boşdur.",""))</f>
        <v/>
      </c>
    </row>
    <row r="495">
      <c r="A495" s="17">
        <f>IF(B495&lt;&gt;"",ROW()-4,"")</f>
        <v/>
      </c>
      <c r="B495" s="22" t="n"/>
      <c r="C495" s="23">
        <f>IF(B495&lt;&gt;"",IFERROR(VLOOKUP(B495,Kodlar!$A$2:$B$13650,2,FALSE),"⚠ Kod siyahıda tapılmadı"),"")</f>
        <v/>
      </c>
      <c r="D495" s="22" t="n"/>
      <c r="E495" s="22" t="n"/>
      <c r="F495" s="24" t="n"/>
      <c r="G495" s="24" t="n"/>
      <c r="H495" s="24" t="n"/>
      <c r="I495" s="24" t="n"/>
      <c r="J495" s="24" t="n"/>
      <c r="K495" s="24" t="n"/>
      <c r="L495" s="22" t="n"/>
      <c r="M495" s="25">
        <f>IF(B495&lt;&gt;"",ROUND(N(F495)*N(G495),4),"")</f>
        <v/>
      </c>
      <c r="N495" s="25">
        <f>IF(B495&lt;&gt;"",IF(I495&lt;&gt;"",ROUND(N(I495),4),ROUND(M495*N(H495)/100,4)),"")</f>
        <v/>
      </c>
      <c r="O495" s="25">
        <f>IF(B495&lt;&gt;"",M495+N495,"")</f>
        <v/>
      </c>
      <c r="P495" s="25">
        <f>IF(B495&lt;&gt;"",IF(J495="18%",O495,0),"")</f>
        <v/>
      </c>
      <c r="Q495" s="25">
        <f>IF(B495&lt;&gt;"",IF(J495="ƏDV-yə cəlb edilmir",O495,0),"")</f>
        <v/>
      </c>
      <c r="R495" s="25">
        <f>IF(B495&lt;&gt;"",IF(J495="ƏDV-dən azad",O495,0),"")</f>
        <v/>
      </c>
      <c r="S495" s="25">
        <f>IF(B495&lt;&gt;"",IF(J495="0%",O495,0),"")</f>
        <v/>
      </c>
      <c r="T495" s="25">
        <f>IF(B495&lt;&gt;"",ROUND(P495*0.18,4),"")</f>
        <v/>
      </c>
      <c r="U495" s="25">
        <f>IF(B495&lt;&gt;"",O495+T495+N(K495),"")</f>
        <v/>
      </c>
      <c r="V495" s="26">
        <f>IF(B495&lt;&gt;"",TRIM(IF(OR(LEN(B495)&lt;&gt;10,ISERROR(--B495)),"Mal kodu 10 rəqəm olmalıdır. ",IF(ISNA(MATCH(B495,Kodlar!$A$2:$A$13650,0)),"Kod klassifikatorda tapılmadı. ",""))&amp;IF(D495="","Ad boşdur. ","")&amp;IF(E495="","Ölçü vahidi boşdur. ","")&amp;IF(N(F495)&lt;=0,"Miqdar 0-dan böyük olmalıdır. ","")&amp;IF(G495="","Qiymət boşdur. ","")&amp;IF(J495="","ƏDV rejimini seçin. ","")),IF(COUNTA(D495,F495,G495)&gt;0,"Mal kodu boşdur.",""))</f>
        <v/>
      </c>
    </row>
    <row r="496">
      <c r="A496" s="17">
        <f>IF(B496&lt;&gt;"",ROW()-4,"")</f>
        <v/>
      </c>
      <c r="B496" s="22" t="n"/>
      <c r="C496" s="23">
        <f>IF(B496&lt;&gt;"",IFERROR(VLOOKUP(B496,Kodlar!$A$2:$B$13650,2,FALSE),"⚠ Kod siyahıda tapılmadı"),"")</f>
        <v/>
      </c>
      <c r="D496" s="22" t="n"/>
      <c r="E496" s="22" t="n"/>
      <c r="F496" s="24" t="n"/>
      <c r="G496" s="24" t="n"/>
      <c r="H496" s="24" t="n"/>
      <c r="I496" s="24" t="n"/>
      <c r="J496" s="24" t="n"/>
      <c r="K496" s="24" t="n"/>
      <c r="L496" s="22" t="n"/>
      <c r="M496" s="25">
        <f>IF(B496&lt;&gt;"",ROUND(N(F496)*N(G496),4),"")</f>
        <v/>
      </c>
      <c r="N496" s="25">
        <f>IF(B496&lt;&gt;"",IF(I496&lt;&gt;"",ROUND(N(I496),4),ROUND(M496*N(H496)/100,4)),"")</f>
        <v/>
      </c>
      <c r="O496" s="25">
        <f>IF(B496&lt;&gt;"",M496+N496,"")</f>
        <v/>
      </c>
      <c r="P496" s="25">
        <f>IF(B496&lt;&gt;"",IF(J496="18%",O496,0),"")</f>
        <v/>
      </c>
      <c r="Q496" s="25">
        <f>IF(B496&lt;&gt;"",IF(J496="ƏDV-yə cəlb edilmir",O496,0),"")</f>
        <v/>
      </c>
      <c r="R496" s="25">
        <f>IF(B496&lt;&gt;"",IF(J496="ƏDV-dən azad",O496,0),"")</f>
        <v/>
      </c>
      <c r="S496" s="25">
        <f>IF(B496&lt;&gt;"",IF(J496="0%",O496,0),"")</f>
        <v/>
      </c>
      <c r="T496" s="25">
        <f>IF(B496&lt;&gt;"",ROUND(P496*0.18,4),"")</f>
        <v/>
      </c>
      <c r="U496" s="25">
        <f>IF(B496&lt;&gt;"",O496+T496+N(K496),"")</f>
        <v/>
      </c>
      <c r="V496" s="26">
        <f>IF(B496&lt;&gt;"",TRIM(IF(OR(LEN(B496)&lt;&gt;10,ISERROR(--B496)),"Mal kodu 10 rəqəm olmalıdır. ",IF(ISNA(MATCH(B496,Kodlar!$A$2:$A$13650,0)),"Kod klassifikatorda tapılmadı. ",""))&amp;IF(D496="","Ad boşdur. ","")&amp;IF(E496="","Ölçü vahidi boşdur. ","")&amp;IF(N(F496)&lt;=0,"Miqdar 0-dan böyük olmalıdır. ","")&amp;IF(G496="","Qiymət boşdur. ","")&amp;IF(J496="","ƏDV rejimini seçin. ","")),IF(COUNTA(D496,F496,G496)&gt;0,"Mal kodu boşdur.",""))</f>
        <v/>
      </c>
    </row>
    <row r="497">
      <c r="A497" s="17">
        <f>IF(B497&lt;&gt;"",ROW()-4,"")</f>
        <v/>
      </c>
      <c r="B497" s="22" t="n"/>
      <c r="C497" s="23">
        <f>IF(B497&lt;&gt;"",IFERROR(VLOOKUP(B497,Kodlar!$A$2:$B$13650,2,FALSE),"⚠ Kod siyahıda tapılmadı"),"")</f>
        <v/>
      </c>
      <c r="D497" s="22" t="n"/>
      <c r="E497" s="22" t="n"/>
      <c r="F497" s="24" t="n"/>
      <c r="G497" s="24" t="n"/>
      <c r="H497" s="24" t="n"/>
      <c r="I497" s="24" t="n"/>
      <c r="J497" s="24" t="n"/>
      <c r="K497" s="24" t="n"/>
      <c r="L497" s="22" t="n"/>
      <c r="M497" s="25">
        <f>IF(B497&lt;&gt;"",ROUND(N(F497)*N(G497),4),"")</f>
        <v/>
      </c>
      <c r="N497" s="25">
        <f>IF(B497&lt;&gt;"",IF(I497&lt;&gt;"",ROUND(N(I497),4),ROUND(M497*N(H497)/100,4)),"")</f>
        <v/>
      </c>
      <c r="O497" s="25">
        <f>IF(B497&lt;&gt;"",M497+N497,"")</f>
        <v/>
      </c>
      <c r="P497" s="25">
        <f>IF(B497&lt;&gt;"",IF(J497="18%",O497,0),"")</f>
        <v/>
      </c>
      <c r="Q497" s="25">
        <f>IF(B497&lt;&gt;"",IF(J497="ƏDV-yə cəlb edilmir",O497,0),"")</f>
        <v/>
      </c>
      <c r="R497" s="25">
        <f>IF(B497&lt;&gt;"",IF(J497="ƏDV-dən azad",O497,0),"")</f>
        <v/>
      </c>
      <c r="S497" s="25">
        <f>IF(B497&lt;&gt;"",IF(J497="0%",O497,0),"")</f>
        <v/>
      </c>
      <c r="T497" s="25">
        <f>IF(B497&lt;&gt;"",ROUND(P497*0.18,4),"")</f>
        <v/>
      </c>
      <c r="U497" s="25">
        <f>IF(B497&lt;&gt;"",O497+T497+N(K497),"")</f>
        <v/>
      </c>
      <c r="V497" s="26">
        <f>IF(B497&lt;&gt;"",TRIM(IF(OR(LEN(B497)&lt;&gt;10,ISERROR(--B497)),"Mal kodu 10 rəqəm olmalıdır. ",IF(ISNA(MATCH(B497,Kodlar!$A$2:$A$13650,0)),"Kod klassifikatorda tapılmadı. ",""))&amp;IF(D497="","Ad boşdur. ","")&amp;IF(E497="","Ölçü vahidi boşdur. ","")&amp;IF(N(F497)&lt;=0,"Miqdar 0-dan böyük olmalıdır. ","")&amp;IF(G497="","Qiymət boşdur. ","")&amp;IF(J497="","ƏDV rejimini seçin. ","")),IF(COUNTA(D497,F497,G497)&gt;0,"Mal kodu boşdur.",""))</f>
        <v/>
      </c>
    </row>
    <row r="498">
      <c r="A498" s="17">
        <f>IF(B498&lt;&gt;"",ROW()-4,"")</f>
        <v/>
      </c>
      <c r="B498" s="22" t="n"/>
      <c r="C498" s="23">
        <f>IF(B498&lt;&gt;"",IFERROR(VLOOKUP(B498,Kodlar!$A$2:$B$13650,2,FALSE),"⚠ Kod siyahıda tapılmadı"),"")</f>
        <v/>
      </c>
      <c r="D498" s="22" t="n"/>
      <c r="E498" s="22" t="n"/>
      <c r="F498" s="24" t="n"/>
      <c r="G498" s="24" t="n"/>
      <c r="H498" s="24" t="n"/>
      <c r="I498" s="24" t="n"/>
      <c r="J498" s="24" t="n"/>
      <c r="K498" s="24" t="n"/>
      <c r="L498" s="22" t="n"/>
      <c r="M498" s="25">
        <f>IF(B498&lt;&gt;"",ROUND(N(F498)*N(G498),4),"")</f>
        <v/>
      </c>
      <c r="N498" s="25">
        <f>IF(B498&lt;&gt;"",IF(I498&lt;&gt;"",ROUND(N(I498),4),ROUND(M498*N(H498)/100,4)),"")</f>
        <v/>
      </c>
      <c r="O498" s="25">
        <f>IF(B498&lt;&gt;"",M498+N498,"")</f>
        <v/>
      </c>
      <c r="P498" s="25">
        <f>IF(B498&lt;&gt;"",IF(J498="18%",O498,0),"")</f>
        <v/>
      </c>
      <c r="Q498" s="25">
        <f>IF(B498&lt;&gt;"",IF(J498="ƏDV-yə cəlb edilmir",O498,0),"")</f>
        <v/>
      </c>
      <c r="R498" s="25">
        <f>IF(B498&lt;&gt;"",IF(J498="ƏDV-dən azad",O498,0),"")</f>
        <v/>
      </c>
      <c r="S498" s="25">
        <f>IF(B498&lt;&gt;"",IF(J498="0%",O498,0),"")</f>
        <v/>
      </c>
      <c r="T498" s="25">
        <f>IF(B498&lt;&gt;"",ROUND(P498*0.18,4),"")</f>
        <v/>
      </c>
      <c r="U498" s="25">
        <f>IF(B498&lt;&gt;"",O498+T498+N(K498),"")</f>
        <v/>
      </c>
      <c r="V498" s="26">
        <f>IF(B498&lt;&gt;"",TRIM(IF(OR(LEN(B498)&lt;&gt;10,ISERROR(--B498)),"Mal kodu 10 rəqəm olmalıdır. ",IF(ISNA(MATCH(B498,Kodlar!$A$2:$A$13650,0)),"Kod klassifikatorda tapılmadı. ",""))&amp;IF(D498="","Ad boşdur. ","")&amp;IF(E498="","Ölçü vahidi boşdur. ","")&amp;IF(N(F498)&lt;=0,"Miqdar 0-dan böyük olmalıdır. ","")&amp;IF(G498="","Qiymət boşdur. ","")&amp;IF(J498="","ƏDV rejimini seçin. ","")),IF(COUNTA(D498,F498,G498)&gt;0,"Mal kodu boşdur.",""))</f>
        <v/>
      </c>
    </row>
    <row r="499">
      <c r="A499" s="17">
        <f>IF(B499&lt;&gt;"",ROW()-4,"")</f>
        <v/>
      </c>
      <c r="B499" s="22" t="n"/>
      <c r="C499" s="23">
        <f>IF(B499&lt;&gt;"",IFERROR(VLOOKUP(B499,Kodlar!$A$2:$B$13650,2,FALSE),"⚠ Kod siyahıda tapılmadı"),"")</f>
        <v/>
      </c>
      <c r="D499" s="22" t="n"/>
      <c r="E499" s="22" t="n"/>
      <c r="F499" s="24" t="n"/>
      <c r="G499" s="24" t="n"/>
      <c r="H499" s="24" t="n"/>
      <c r="I499" s="24" t="n"/>
      <c r="J499" s="24" t="n"/>
      <c r="K499" s="24" t="n"/>
      <c r="L499" s="22" t="n"/>
      <c r="M499" s="25">
        <f>IF(B499&lt;&gt;"",ROUND(N(F499)*N(G499),4),"")</f>
        <v/>
      </c>
      <c r="N499" s="25">
        <f>IF(B499&lt;&gt;"",IF(I499&lt;&gt;"",ROUND(N(I499),4),ROUND(M499*N(H499)/100,4)),"")</f>
        <v/>
      </c>
      <c r="O499" s="25">
        <f>IF(B499&lt;&gt;"",M499+N499,"")</f>
        <v/>
      </c>
      <c r="P499" s="25">
        <f>IF(B499&lt;&gt;"",IF(J499="18%",O499,0),"")</f>
        <v/>
      </c>
      <c r="Q499" s="25">
        <f>IF(B499&lt;&gt;"",IF(J499="ƏDV-yə cəlb edilmir",O499,0),"")</f>
        <v/>
      </c>
      <c r="R499" s="25">
        <f>IF(B499&lt;&gt;"",IF(J499="ƏDV-dən azad",O499,0),"")</f>
        <v/>
      </c>
      <c r="S499" s="25">
        <f>IF(B499&lt;&gt;"",IF(J499="0%",O499,0),"")</f>
        <v/>
      </c>
      <c r="T499" s="25">
        <f>IF(B499&lt;&gt;"",ROUND(P499*0.18,4),"")</f>
        <v/>
      </c>
      <c r="U499" s="25">
        <f>IF(B499&lt;&gt;"",O499+T499+N(K499),"")</f>
        <v/>
      </c>
      <c r="V499" s="26">
        <f>IF(B499&lt;&gt;"",TRIM(IF(OR(LEN(B499)&lt;&gt;10,ISERROR(--B499)),"Mal kodu 10 rəqəm olmalıdır. ",IF(ISNA(MATCH(B499,Kodlar!$A$2:$A$13650,0)),"Kod klassifikatorda tapılmadı. ",""))&amp;IF(D499="","Ad boşdur. ","")&amp;IF(E499="","Ölçü vahidi boşdur. ","")&amp;IF(N(F499)&lt;=0,"Miqdar 0-dan böyük olmalıdır. ","")&amp;IF(G499="","Qiymət boşdur. ","")&amp;IF(J499="","ƏDV rejimini seçin. ","")),IF(COUNTA(D499,F499,G499)&gt;0,"Mal kodu boşdur.",""))</f>
        <v/>
      </c>
    </row>
    <row r="500">
      <c r="A500" s="17">
        <f>IF(B500&lt;&gt;"",ROW()-4,"")</f>
        <v/>
      </c>
      <c r="B500" s="22" t="n"/>
      <c r="C500" s="23">
        <f>IF(B500&lt;&gt;"",IFERROR(VLOOKUP(B500,Kodlar!$A$2:$B$13650,2,FALSE),"⚠ Kod siyahıda tapılmadı"),"")</f>
        <v/>
      </c>
      <c r="D500" s="22" t="n"/>
      <c r="E500" s="22" t="n"/>
      <c r="F500" s="24" t="n"/>
      <c r="G500" s="24" t="n"/>
      <c r="H500" s="24" t="n"/>
      <c r="I500" s="24" t="n"/>
      <c r="J500" s="24" t="n"/>
      <c r="K500" s="24" t="n"/>
      <c r="L500" s="22" t="n"/>
      <c r="M500" s="25">
        <f>IF(B500&lt;&gt;"",ROUND(N(F500)*N(G500),4),"")</f>
        <v/>
      </c>
      <c r="N500" s="25">
        <f>IF(B500&lt;&gt;"",IF(I500&lt;&gt;"",ROUND(N(I500),4),ROUND(M500*N(H500)/100,4)),"")</f>
        <v/>
      </c>
      <c r="O500" s="25">
        <f>IF(B500&lt;&gt;"",M500+N500,"")</f>
        <v/>
      </c>
      <c r="P500" s="25">
        <f>IF(B500&lt;&gt;"",IF(J500="18%",O500,0),"")</f>
        <v/>
      </c>
      <c r="Q500" s="25">
        <f>IF(B500&lt;&gt;"",IF(J500="ƏDV-yə cəlb edilmir",O500,0),"")</f>
        <v/>
      </c>
      <c r="R500" s="25">
        <f>IF(B500&lt;&gt;"",IF(J500="ƏDV-dən azad",O500,0),"")</f>
        <v/>
      </c>
      <c r="S500" s="25">
        <f>IF(B500&lt;&gt;"",IF(J500="0%",O500,0),"")</f>
        <v/>
      </c>
      <c r="T500" s="25">
        <f>IF(B500&lt;&gt;"",ROUND(P500*0.18,4),"")</f>
        <v/>
      </c>
      <c r="U500" s="25">
        <f>IF(B500&lt;&gt;"",O500+T500+N(K500),"")</f>
        <v/>
      </c>
      <c r="V500" s="26">
        <f>IF(B500&lt;&gt;"",TRIM(IF(OR(LEN(B500)&lt;&gt;10,ISERROR(--B500)),"Mal kodu 10 rəqəm olmalıdır. ",IF(ISNA(MATCH(B500,Kodlar!$A$2:$A$13650,0)),"Kod klassifikatorda tapılmadı. ",""))&amp;IF(D500="","Ad boşdur. ","")&amp;IF(E500="","Ölçü vahidi boşdur. ","")&amp;IF(N(F500)&lt;=0,"Miqdar 0-dan böyük olmalıdır. ","")&amp;IF(G500="","Qiymət boşdur. ","")&amp;IF(J500="","ƏDV rejimini seçin. ","")),IF(COUNTA(D500,F500,G500)&gt;0,"Mal kodu boşdur.",""))</f>
        <v/>
      </c>
    </row>
    <row r="501">
      <c r="A501" s="17">
        <f>IF(B501&lt;&gt;"",ROW()-4,"")</f>
        <v/>
      </c>
      <c r="B501" s="22" t="n"/>
      <c r="C501" s="23">
        <f>IF(B501&lt;&gt;"",IFERROR(VLOOKUP(B501,Kodlar!$A$2:$B$13650,2,FALSE),"⚠ Kod siyahıda tapılmadı"),"")</f>
        <v/>
      </c>
      <c r="D501" s="22" t="n"/>
      <c r="E501" s="22" t="n"/>
      <c r="F501" s="24" t="n"/>
      <c r="G501" s="24" t="n"/>
      <c r="H501" s="24" t="n"/>
      <c r="I501" s="24" t="n"/>
      <c r="J501" s="24" t="n"/>
      <c r="K501" s="24" t="n"/>
      <c r="L501" s="22" t="n"/>
      <c r="M501" s="25">
        <f>IF(B501&lt;&gt;"",ROUND(N(F501)*N(G501),4),"")</f>
        <v/>
      </c>
      <c r="N501" s="25">
        <f>IF(B501&lt;&gt;"",IF(I501&lt;&gt;"",ROUND(N(I501),4),ROUND(M501*N(H501)/100,4)),"")</f>
        <v/>
      </c>
      <c r="O501" s="25">
        <f>IF(B501&lt;&gt;"",M501+N501,"")</f>
        <v/>
      </c>
      <c r="P501" s="25">
        <f>IF(B501&lt;&gt;"",IF(J501="18%",O501,0),"")</f>
        <v/>
      </c>
      <c r="Q501" s="25">
        <f>IF(B501&lt;&gt;"",IF(J501="ƏDV-yə cəlb edilmir",O501,0),"")</f>
        <v/>
      </c>
      <c r="R501" s="25">
        <f>IF(B501&lt;&gt;"",IF(J501="ƏDV-dən azad",O501,0),"")</f>
        <v/>
      </c>
      <c r="S501" s="25">
        <f>IF(B501&lt;&gt;"",IF(J501="0%",O501,0),"")</f>
        <v/>
      </c>
      <c r="T501" s="25">
        <f>IF(B501&lt;&gt;"",ROUND(P501*0.18,4),"")</f>
        <v/>
      </c>
      <c r="U501" s="25">
        <f>IF(B501&lt;&gt;"",O501+T501+N(K501),"")</f>
        <v/>
      </c>
      <c r="V501" s="26">
        <f>IF(B501&lt;&gt;"",TRIM(IF(OR(LEN(B501)&lt;&gt;10,ISERROR(--B501)),"Mal kodu 10 rəqəm olmalıdır. ",IF(ISNA(MATCH(B501,Kodlar!$A$2:$A$13650,0)),"Kod klassifikatorda tapılmadı. ",""))&amp;IF(D501="","Ad boşdur. ","")&amp;IF(E501="","Ölçü vahidi boşdur. ","")&amp;IF(N(F501)&lt;=0,"Miqdar 0-dan böyük olmalıdır. ","")&amp;IF(G501="","Qiymət boşdur. ","")&amp;IF(J501="","ƏDV rejimini seçin. ","")),IF(COUNTA(D501,F501,G501)&gt;0,"Mal kodu boşdur.",""))</f>
        <v/>
      </c>
    </row>
    <row r="502">
      <c r="A502" s="17">
        <f>IF(B502&lt;&gt;"",ROW()-4,"")</f>
        <v/>
      </c>
      <c r="B502" s="22" t="n"/>
      <c r="C502" s="23">
        <f>IF(B502&lt;&gt;"",IFERROR(VLOOKUP(B502,Kodlar!$A$2:$B$13650,2,FALSE),"⚠ Kod siyahıda tapılmadı"),"")</f>
        <v/>
      </c>
      <c r="D502" s="22" t="n"/>
      <c r="E502" s="22" t="n"/>
      <c r="F502" s="24" t="n"/>
      <c r="G502" s="24" t="n"/>
      <c r="H502" s="24" t="n"/>
      <c r="I502" s="24" t="n"/>
      <c r="J502" s="24" t="n"/>
      <c r="K502" s="24" t="n"/>
      <c r="L502" s="22" t="n"/>
      <c r="M502" s="25">
        <f>IF(B502&lt;&gt;"",ROUND(N(F502)*N(G502),4),"")</f>
        <v/>
      </c>
      <c r="N502" s="25">
        <f>IF(B502&lt;&gt;"",IF(I502&lt;&gt;"",ROUND(N(I502),4),ROUND(M502*N(H502)/100,4)),"")</f>
        <v/>
      </c>
      <c r="O502" s="25">
        <f>IF(B502&lt;&gt;"",M502+N502,"")</f>
        <v/>
      </c>
      <c r="P502" s="25">
        <f>IF(B502&lt;&gt;"",IF(J502="18%",O502,0),"")</f>
        <v/>
      </c>
      <c r="Q502" s="25">
        <f>IF(B502&lt;&gt;"",IF(J502="ƏDV-yə cəlb edilmir",O502,0),"")</f>
        <v/>
      </c>
      <c r="R502" s="25">
        <f>IF(B502&lt;&gt;"",IF(J502="ƏDV-dən azad",O502,0),"")</f>
        <v/>
      </c>
      <c r="S502" s="25">
        <f>IF(B502&lt;&gt;"",IF(J502="0%",O502,0),"")</f>
        <v/>
      </c>
      <c r="T502" s="25">
        <f>IF(B502&lt;&gt;"",ROUND(P502*0.18,4),"")</f>
        <v/>
      </c>
      <c r="U502" s="25">
        <f>IF(B502&lt;&gt;"",O502+T502+N(K502),"")</f>
        <v/>
      </c>
      <c r="V502" s="26">
        <f>IF(B502&lt;&gt;"",TRIM(IF(OR(LEN(B502)&lt;&gt;10,ISERROR(--B502)),"Mal kodu 10 rəqəm olmalıdır. ",IF(ISNA(MATCH(B502,Kodlar!$A$2:$A$13650,0)),"Kod klassifikatorda tapılmadı. ",""))&amp;IF(D502="","Ad boşdur. ","")&amp;IF(E502="","Ölçü vahidi boşdur. ","")&amp;IF(N(F502)&lt;=0,"Miqdar 0-dan böyük olmalıdır. ","")&amp;IF(G502="","Qiymət boşdur. ","")&amp;IF(J502="","ƏDV rejimini seçin. ","")),IF(COUNTA(D502,F502,G502)&gt;0,"Mal kodu boşdur.",""))</f>
        <v/>
      </c>
    </row>
    <row r="503">
      <c r="A503" s="17">
        <f>IF(B503&lt;&gt;"",ROW()-4,"")</f>
        <v/>
      </c>
      <c r="B503" s="22" t="n"/>
      <c r="C503" s="23">
        <f>IF(B503&lt;&gt;"",IFERROR(VLOOKUP(B503,Kodlar!$A$2:$B$13650,2,FALSE),"⚠ Kod siyahıda tapılmadı"),"")</f>
        <v/>
      </c>
      <c r="D503" s="22" t="n"/>
      <c r="E503" s="22" t="n"/>
      <c r="F503" s="24" t="n"/>
      <c r="G503" s="24" t="n"/>
      <c r="H503" s="24" t="n"/>
      <c r="I503" s="24" t="n"/>
      <c r="J503" s="24" t="n"/>
      <c r="K503" s="24" t="n"/>
      <c r="L503" s="22" t="n"/>
      <c r="M503" s="25">
        <f>IF(B503&lt;&gt;"",ROUND(N(F503)*N(G503),4),"")</f>
        <v/>
      </c>
      <c r="N503" s="25">
        <f>IF(B503&lt;&gt;"",IF(I503&lt;&gt;"",ROUND(N(I503),4),ROUND(M503*N(H503)/100,4)),"")</f>
        <v/>
      </c>
      <c r="O503" s="25">
        <f>IF(B503&lt;&gt;"",M503+N503,"")</f>
        <v/>
      </c>
      <c r="P503" s="25">
        <f>IF(B503&lt;&gt;"",IF(J503="18%",O503,0),"")</f>
        <v/>
      </c>
      <c r="Q503" s="25">
        <f>IF(B503&lt;&gt;"",IF(J503="ƏDV-yə cəlb edilmir",O503,0),"")</f>
        <v/>
      </c>
      <c r="R503" s="25">
        <f>IF(B503&lt;&gt;"",IF(J503="ƏDV-dən azad",O503,0),"")</f>
        <v/>
      </c>
      <c r="S503" s="25">
        <f>IF(B503&lt;&gt;"",IF(J503="0%",O503,0),"")</f>
        <v/>
      </c>
      <c r="T503" s="25">
        <f>IF(B503&lt;&gt;"",ROUND(P503*0.18,4),"")</f>
        <v/>
      </c>
      <c r="U503" s="25">
        <f>IF(B503&lt;&gt;"",O503+T503+N(K503),"")</f>
        <v/>
      </c>
      <c r="V503" s="26">
        <f>IF(B503&lt;&gt;"",TRIM(IF(OR(LEN(B503)&lt;&gt;10,ISERROR(--B503)),"Mal kodu 10 rəqəm olmalıdır. ",IF(ISNA(MATCH(B503,Kodlar!$A$2:$A$13650,0)),"Kod klassifikatorda tapılmadı. ",""))&amp;IF(D503="","Ad boşdur. ","")&amp;IF(E503="","Ölçü vahidi boşdur. ","")&amp;IF(N(F503)&lt;=0,"Miqdar 0-dan böyük olmalıdır. ","")&amp;IF(G503="","Qiymət boşdur. ","")&amp;IF(J503="","ƏDV rejimini seçin. ","")),IF(COUNTA(D503,F503,G503)&gt;0,"Mal kodu boşdur.",""))</f>
        <v/>
      </c>
    </row>
    <row r="504">
      <c r="A504" s="17">
        <f>IF(B504&lt;&gt;"",ROW()-4,"")</f>
        <v/>
      </c>
      <c r="B504" s="22" t="n"/>
      <c r="C504" s="23">
        <f>IF(B504&lt;&gt;"",IFERROR(VLOOKUP(B504,Kodlar!$A$2:$B$13650,2,FALSE),"⚠ Kod siyahıda tapılmadı"),"")</f>
        <v/>
      </c>
      <c r="D504" s="22" t="n"/>
      <c r="E504" s="22" t="n"/>
      <c r="F504" s="24" t="n"/>
      <c r="G504" s="24" t="n"/>
      <c r="H504" s="24" t="n"/>
      <c r="I504" s="24" t="n"/>
      <c r="J504" s="24" t="n"/>
      <c r="K504" s="24" t="n"/>
      <c r="L504" s="22" t="n"/>
      <c r="M504" s="25">
        <f>IF(B504&lt;&gt;"",ROUND(N(F504)*N(G504),4),"")</f>
        <v/>
      </c>
      <c r="N504" s="25">
        <f>IF(B504&lt;&gt;"",IF(I504&lt;&gt;"",ROUND(N(I504),4),ROUND(M504*N(H504)/100,4)),"")</f>
        <v/>
      </c>
      <c r="O504" s="25">
        <f>IF(B504&lt;&gt;"",M504+N504,"")</f>
        <v/>
      </c>
      <c r="P504" s="25">
        <f>IF(B504&lt;&gt;"",IF(J504="18%",O504,0),"")</f>
        <v/>
      </c>
      <c r="Q504" s="25">
        <f>IF(B504&lt;&gt;"",IF(J504="ƏDV-yə cəlb edilmir",O504,0),"")</f>
        <v/>
      </c>
      <c r="R504" s="25">
        <f>IF(B504&lt;&gt;"",IF(J504="ƏDV-dən azad",O504,0),"")</f>
        <v/>
      </c>
      <c r="S504" s="25">
        <f>IF(B504&lt;&gt;"",IF(J504="0%",O504,0),"")</f>
        <v/>
      </c>
      <c r="T504" s="25">
        <f>IF(B504&lt;&gt;"",ROUND(P504*0.18,4),"")</f>
        <v/>
      </c>
      <c r="U504" s="25">
        <f>IF(B504&lt;&gt;"",O504+T504+N(K504),"")</f>
        <v/>
      </c>
      <c r="V504" s="26">
        <f>IF(B504&lt;&gt;"",TRIM(IF(OR(LEN(B504)&lt;&gt;10,ISERROR(--B504)),"Mal kodu 10 rəqəm olmalıdır. ",IF(ISNA(MATCH(B504,Kodlar!$A$2:$A$13650,0)),"Kod klassifikatorda tapılmadı. ",""))&amp;IF(D504="","Ad boşdur. ","")&amp;IF(E504="","Ölçü vahidi boşdur. ","")&amp;IF(N(F504)&lt;=0,"Miqdar 0-dan böyük olmalıdır. ","")&amp;IF(G504="","Qiymət boşdur. ","")&amp;IF(J504="","ƏDV rejimini seçin. ","")),IF(COUNTA(D504,F504,G504)&gt;0,"Mal kodu boşdur.",""))</f>
        <v/>
      </c>
    </row>
  </sheetData>
  <dataValidations count="4">
    <dataValidation sqref="J5:J504" showDropDown="0" showInputMessage="0" showErrorMessage="1" allowBlank="1" errorTitle="ƏDV rejimi" error="Siyahıdan seçin" type="list">
      <formula1>=Siyahılar!$A$1:$A$4</formula1>
    </dataValidation>
    <dataValidation sqref="E5:E504" showDropDown="0" showInputMessage="0" showErrorMessage="0" allowBlank="1" type="list">
      <formula1>=Siyahılar!$B$1:$B$15</formula1>
    </dataValidation>
    <dataValidation sqref="F5:F504 G5:G504 H5:H504 I5:I504 K5:K504" showDropDown="0" showInputMessage="0" showErrorMessage="1" allowBlank="1" errorTitle="Rəqəm" error="Mənfi olmayan rəqəm yazın" type="decimal" operator="greaterThanOrEqual">
      <formula1>0</formula1>
    </dataValidation>
    <dataValidation sqref="B5:B504" showDropDown="0" showInputMessage="0" showErrorMessage="1" allowBlank="1" errorTitle="Mal kodu" error="Mal kodu 10 rəqəm olmalıdır" type="textLength" operator="equal">
      <formula1>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65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20" customWidth="1" min="3" max="3"/>
    <col width="10" customWidth="1" min="4" max="4"/>
  </cols>
  <sheetData>
    <row r="1">
      <c r="A1" s="9" t="inlineStr">
        <is>
          <t>Kod</t>
        </is>
      </c>
      <c r="B1" s="9" t="inlineStr">
        <is>
          <t>Qısa ad</t>
        </is>
      </c>
      <c r="C1" s="9" t="inlineStr">
        <is>
          <t>Tam ad (klassifikator)</t>
        </is>
      </c>
      <c r="D1" s="9" t="inlineStr">
        <is>
          <t>Vahid</t>
        </is>
      </c>
    </row>
    <row r="2">
      <c r="A2" s="27" t="inlineStr">
        <is>
          <t>6307909801</t>
        </is>
      </c>
      <c r="B2" t="inlineStr">
        <is>
          <t>Tibbi (cərrahiyyə əməliyyati və ya prosedur üçün) respiratorlar</t>
        </is>
      </c>
      <c r="C2" t="inlineStr">
        <is>
          <t>Tibbi (cərrahiyyə əməliyyati və ya prosedur üçün) respiratorlar</t>
        </is>
      </c>
      <c r="D2" t="inlineStr">
        <is>
          <t>əd</t>
        </is>
      </c>
    </row>
    <row r="3">
      <c r="A3" s="27" t="inlineStr">
        <is>
          <t>0101210000</t>
        </is>
      </c>
      <c r="B3" t="inlineStr">
        <is>
          <t>Atlar → safqanlı cins heyvanlar</t>
        </is>
      </c>
      <c r="C3" t="inlineStr">
        <is>
          <t>Diri atlar, ulaqlar, qatırlar və at qatırları:– atlar:– – safqanlı cins heyvanlar</t>
        </is>
      </c>
      <c r="D3" t="inlineStr">
        <is>
          <t>əd</t>
        </is>
      </c>
    </row>
    <row r="4">
      <c r="A4" s="27" t="inlineStr">
        <is>
          <t>0101291000</t>
        </is>
      </c>
      <c r="B4" t="inlineStr">
        <is>
          <t>Digərləri → ətlik</t>
        </is>
      </c>
      <c r="C4" t="inlineStr">
        <is>
          <t>Diri atlar, ulaqlar, qatırlar və at qatırları:– atlar:– – digərləri:– – – ətlik</t>
        </is>
      </c>
      <c r="D4" t="inlineStr">
        <is>
          <t>əd</t>
        </is>
      </c>
    </row>
    <row r="5">
      <c r="A5" s="27" t="inlineStr">
        <is>
          <t>0101299000</t>
        </is>
      </c>
      <c r="B5" t="inlineStr">
        <is>
          <t>Digərləri → digərləri</t>
        </is>
      </c>
      <c r="C5" t="inlineStr">
        <is>
          <t>Diri atlar, ulaqlar, qatırlar və at qatırları:– atlar:– – digərləri:– – – digərləri</t>
        </is>
      </c>
      <c r="D5" t="inlineStr">
        <is>
          <t>əd</t>
        </is>
      </c>
    </row>
    <row r="6">
      <c r="A6" s="27" t="inlineStr">
        <is>
          <t>0101300000</t>
        </is>
      </c>
      <c r="B6" t="inlineStr">
        <is>
          <t>Diri atlar, ulaqlar, qatırlar və at qatırları → ulaqlar</t>
        </is>
      </c>
      <c r="C6" t="inlineStr">
        <is>
          <t>Diri atlar, ulaqlar, qatırlar və at qatırları:– ulaqlar</t>
        </is>
      </c>
      <c r="D6" t="inlineStr">
        <is>
          <t>əd</t>
        </is>
      </c>
    </row>
    <row r="7">
      <c r="A7" s="27" t="inlineStr">
        <is>
          <t>0101900000</t>
        </is>
      </c>
      <c r="B7" t="inlineStr">
        <is>
          <t>Diri atlar, ulaqlar, qatırlar və at qatırları → digərləri</t>
        </is>
      </c>
      <c r="C7" t="inlineStr">
        <is>
          <t>Diri atlar, ulaqlar, qatırlar və at qatırları:– digərləri</t>
        </is>
      </c>
      <c r="D7" t="inlineStr">
        <is>
          <t>əd</t>
        </is>
      </c>
    </row>
    <row r="8">
      <c r="A8" s="27" t="inlineStr">
        <is>
          <t>0102211000</t>
        </is>
      </c>
      <c r="B8" t="inlineStr">
        <is>
          <t>Düyələr (iribuynuzlu heyvanın birinci balalamaya qədərki dişiləri)</t>
        </is>
      </c>
      <c r="C8" t="inlineStr">
        <is>
          <t>Diri iribuynuzlu heyvanlar: – iribuynuzlu ev heyvanları: – – safqanlı cins heyvanlar: – – – düyələr (iribuynuzlu heyvanın birinci balalamaya qədərki dişiləri)</t>
        </is>
      </c>
      <c r="D8" t="inlineStr">
        <is>
          <t>əd</t>
        </is>
      </c>
    </row>
    <row r="9">
      <c r="A9" s="27" t="inlineStr">
        <is>
          <t>0102213000</t>
        </is>
      </c>
      <c r="B9" t="inlineStr">
        <is>
          <t>Safqanlı cins heyvanlar → inəklər</t>
        </is>
      </c>
      <c r="C9" t="inlineStr">
        <is>
          <t>Diri iribuynuzlu heyvanlar: – iribuynuzlu ev heyvanları: – – safqanlı cins heyvanlar: – – – inəklər</t>
        </is>
      </c>
      <c r="D9" t="inlineStr">
        <is>
          <t>əd</t>
        </is>
      </c>
    </row>
    <row r="10">
      <c r="A10" s="27" t="inlineStr">
        <is>
          <t>0102219000</t>
        </is>
      </c>
      <c r="B10" t="inlineStr">
        <is>
          <t>Safqanlı cins heyvanlar → digərləri</t>
        </is>
      </c>
      <c r="C10" t="inlineStr">
        <is>
          <t>Diri iribuynuzlu heyvanlar: – iribuynuzlu ev heyvanları: – – safqanlı cins heyvanlar: – – – digərləri</t>
        </is>
      </c>
      <c r="D10" t="inlineStr">
        <is>
          <t>əd</t>
        </is>
      </c>
    </row>
    <row r="11">
      <c r="A11" s="27" t="inlineStr">
        <is>
          <t>0102290500</t>
        </is>
      </c>
      <c r="B11" t="inlineStr">
        <is>
          <t>Bibos yarımcinsli və ya Poephagus yarımcinsli</t>
        </is>
      </c>
      <c r="C11" t="inlineStr">
        <is>
          <t>Diri iribuynuzlu mal-qara:– ev qaramalı:– – digərləri:– – – Bibos yarımcinsli və ya Poephagus yarımcinsli</t>
        </is>
      </c>
    </row>
    <row r="12">
      <c r="A12" s="27" t="inlineStr">
        <is>
          <t>0102291000</t>
        </is>
      </c>
      <c r="B12" t="inlineStr">
        <is>
          <t>Digərləri → çəkisi 80 kq-dan artıq olmayan</t>
        </is>
      </c>
      <c r="C12" t="inlineStr">
        <is>
          <t>Diri iribuynuzlu heyvanlar: – iribuynuzlu ev heyvanları: – – digərləri:– – – çəkisi 80 kq-dan artıq olmayan</t>
        </is>
      </c>
      <c r="D12" t="inlineStr">
        <is>
          <t>əd</t>
        </is>
      </c>
    </row>
    <row r="13">
      <c r="A13" s="27" t="inlineStr">
        <is>
          <t>0102292100</t>
        </is>
      </c>
      <c r="B13" t="inlineStr">
        <is>
          <t>Çəkisi 80 kq-dan artıq, lakin 160 kq-dan çox olmayan → ətlik</t>
        </is>
      </c>
      <c r="C13" t="inlineStr">
        <is>
          <t>Diri iribuynuzlu heyvanlar: – iribuynuzlu ev heyvanları: – – digərləri:– – – çəkisi 80 kq-dan artıq, lakin 160 kq-dan çox olmayan:– – – – ətlik</t>
        </is>
      </c>
      <c r="D13" t="inlineStr">
        <is>
          <t>əd</t>
        </is>
      </c>
    </row>
    <row r="14">
      <c r="A14" s="27" t="inlineStr">
        <is>
          <t>0102292900</t>
        </is>
      </c>
      <c r="B14" t="inlineStr">
        <is>
          <t>Çəkisi 80 kq-dan artıq, lakin 160 kq-dan çox olmayan → digərləri</t>
        </is>
      </c>
      <c r="C14" t="inlineStr">
        <is>
          <t>Diri iribuynuzlu heyvanlar: – iribuynuzlu ev heyvanları: – – digərləri:– – – çəkisi 80 kq-dan artıq, lakin 160 kq-dan çox olmayan:– – – – digərləri</t>
        </is>
      </c>
      <c r="D14" t="inlineStr">
        <is>
          <t>əd</t>
        </is>
      </c>
    </row>
    <row r="15">
      <c r="A15" s="27" t="inlineStr">
        <is>
          <t>0102294100</t>
        </is>
      </c>
      <c r="B15" t="inlineStr">
        <is>
          <t>Çəkisi 160 kq-dan çox, lakin 300 kq-dan artıq olmayan → ətlik</t>
        </is>
      </c>
      <c r="C15" t="inlineStr">
        <is>
          <t>Diri iribuynuzlu heyvanlar: – iribuynuzlu ev heyvanları: – – digərləri:– – – çəkisi 160 kq-dan çox, lakin 300 kq-dan artıq olmayan:– – – – ətlik</t>
        </is>
      </c>
      <c r="D15" t="inlineStr">
        <is>
          <t>əd</t>
        </is>
      </c>
    </row>
    <row r="16">
      <c r="A16" s="27" t="inlineStr">
        <is>
          <t>0102294900</t>
        </is>
      </c>
      <c r="B16" t="inlineStr">
        <is>
          <t>Çəkisi 160 kq-dan çox, lakin 300 kq-dan artıq olmayan → digərləri</t>
        </is>
      </c>
      <c r="C16" t="inlineStr">
        <is>
          <t>Diri iribuynuzlu heyvanlar: – iribuynuzlu ev heyvanları: – – digərləri:– – – çəkisi 160 kq-dan çox, lakin 300 kq-dan artıq olmayan:– – – – digərləri</t>
        </is>
      </c>
      <c r="D16" t="inlineStr">
        <is>
          <t>əd</t>
        </is>
      </c>
    </row>
    <row r="17">
      <c r="A17" s="27" t="inlineStr">
        <is>
          <t>0102295100</t>
        </is>
      </c>
      <c r="B17" t="inlineStr">
        <is>
          <t>Düyələr (iribuynuzlu heyvanın birinci balalamaya qədər olan dişiləri) → ətlik</t>
        </is>
      </c>
      <c r="C17" t="inlineStr">
        <is>
          <t>Diri iribuynuzlu heyvanlar: – iribuynuzlu ev heyvanları: – – digərləri:– – – çəkisi 300 kq-dan artıq olan:– – – – düyələr (iribuynuzlu heyvanın birinci balalamaya qədər olan dişiləri):– – – – – ətlik</t>
        </is>
      </c>
      <c r="D17" t="inlineStr">
        <is>
          <t>əd</t>
        </is>
      </c>
    </row>
    <row r="18">
      <c r="A18" s="27" t="inlineStr">
        <is>
          <t>0102295900</t>
        </is>
      </c>
      <c r="B18" t="inlineStr">
        <is>
          <t>Düyələr (iribuynuzlu heyvanın birinci balalamaya qədər olan dişiləri) → digərləri</t>
        </is>
      </c>
      <c r="C18" t="inlineStr">
        <is>
          <t>Diri iribuynuzlu heyvanlar: – iribuynuzlu ev heyvanları: – – digərləri:– – – çəkisi 300 kq-dan artıq olan:– – – – düyələr (iribuynuzlu heyvanın birinci balalamaya qədər olan dişiləri):– – – – – digərləri</t>
        </is>
      </c>
      <c r="D18" t="inlineStr">
        <is>
          <t>əd</t>
        </is>
      </c>
    </row>
    <row r="19">
      <c r="A19" s="27" t="inlineStr">
        <is>
          <t>0102296100</t>
        </is>
      </c>
      <c r="B19" t="inlineStr">
        <is>
          <t>Inəklər → ətlik</t>
        </is>
      </c>
      <c r="C19" t="inlineStr">
        <is>
          <t>Diri iribuynuzlu heyvanlar: – iribuynuzlu ev heyvanları: – – digərləri:– – – çəkisi 300 kq-dan artıq olan:– – – – inəklər:– – – – – ətlik</t>
        </is>
      </c>
      <c r="D19" t="inlineStr">
        <is>
          <t>əd</t>
        </is>
      </c>
    </row>
    <row r="20">
      <c r="A20" s="27" t="inlineStr">
        <is>
          <t>0102296900</t>
        </is>
      </c>
      <c r="B20" t="inlineStr">
        <is>
          <t>Inəklər → digərləri</t>
        </is>
      </c>
      <c r="C20" t="inlineStr">
        <is>
          <t>Diri iribuynuzlu heyvanlar: – iribuynuzlu ev heyvanları: – – digərləri:– – – çəkisi 300 kq-dan artıq olan:– – – – inəklər:– – – – – digərləri</t>
        </is>
      </c>
      <c r="D20" t="inlineStr">
        <is>
          <t>əd</t>
        </is>
      </c>
    </row>
    <row r="21">
      <c r="A21" s="27" t="inlineStr">
        <is>
          <t>0102297100</t>
        </is>
      </c>
      <c r="B21" t="inlineStr">
        <is>
          <t>Digərləri → ətlik</t>
        </is>
      </c>
      <c r="C21" t="inlineStr">
        <is>
          <t>Diri iribuynuzlu heyvanlar: – iribuynuzlu ev heyvanları: – – digərləri:– – – çəkisi 300 kq-dan artıq olan:– – – – digərləri:– – – – – ətlik</t>
        </is>
      </c>
      <c r="D21" t="inlineStr">
        <is>
          <t>əd</t>
        </is>
      </c>
    </row>
    <row r="22">
      <c r="A22" s="27" t="inlineStr">
        <is>
          <t>0102297900</t>
        </is>
      </c>
      <c r="B22" t="inlineStr">
        <is>
          <t>Digərləri → digərləri</t>
        </is>
      </c>
      <c r="C22" t="inlineStr">
        <is>
          <t>Diri iribuynuzlu heyvanlar: – iribuynuzlu ev heyvanları: – – digərləri:– – – çəkisi 300 kq-dan artıq olan:– – – – digərləri:– – – – – digərləri</t>
        </is>
      </c>
      <c r="D22" t="inlineStr">
        <is>
          <t>əd</t>
        </is>
      </c>
    </row>
    <row r="23">
      <c r="A23" s="27" t="inlineStr">
        <is>
          <t>0102299100</t>
        </is>
      </c>
      <c r="B23" t="inlineStr">
        <is>
          <t>Digərləri → ətlik</t>
        </is>
      </c>
      <c r="C23" t="inlineStr">
        <is>
          <t>Diri iribuynuzlu mal-qara:– ev qaramalı:– – digərləri:– – – çəkisi 300 kq-dan çox olan:– – – – digərləri:– – – – – ətlik</t>
        </is>
      </c>
    </row>
    <row r="24">
      <c r="A24" s="27" t="inlineStr">
        <is>
          <t>0102299900</t>
        </is>
      </c>
      <c r="B24" t="inlineStr">
        <is>
          <t>Digərləri → digərləri</t>
        </is>
      </c>
      <c r="C24" t="inlineStr">
        <is>
          <t>Diri iribuynuzlu mal-qara:– ev qaramalı:– – digərləri:– – – çəkisi 300 kq-dan çox olan:– – – – digərləri:– – – – – digərləri</t>
        </is>
      </c>
    </row>
    <row r="25">
      <c r="A25" s="27" t="inlineStr">
        <is>
          <t>0102310000</t>
        </is>
      </c>
      <c r="B25" t="inlineStr">
        <is>
          <t>Camışlar → safqanlı cins heyvanlar</t>
        </is>
      </c>
      <c r="C25" t="inlineStr">
        <is>
          <t>Diri iribuynuzlu heyvanlar: – camışlar:– – safqanlı cins heyvanlar</t>
        </is>
      </c>
      <c r="D25" t="inlineStr">
        <is>
          <t>əd</t>
        </is>
      </c>
    </row>
    <row r="26">
      <c r="A26" s="27" t="inlineStr">
        <is>
          <t>0102391000</t>
        </is>
      </c>
      <c r="B26" t="inlineStr">
        <is>
          <t>Digərləri → ev növləri</t>
        </is>
      </c>
      <c r="C26" t="inlineStr">
        <is>
          <t>Diri iribuynuzlu heyvanlar: – camışlar:– – digərləri:– – – ev növləri</t>
        </is>
      </c>
      <c r="D26" t="inlineStr">
        <is>
          <t>əd</t>
        </is>
      </c>
    </row>
    <row r="27">
      <c r="A27" s="27" t="inlineStr">
        <is>
          <t>0102399000</t>
        </is>
      </c>
      <c r="B27" t="inlineStr">
        <is>
          <t>Digərləri → digərləri</t>
        </is>
      </c>
      <c r="C27" t="inlineStr">
        <is>
          <t>Diri iribuynuzlu heyvanlar: – camışlar:– – digərləri:– – – digərləri</t>
        </is>
      </c>
      <c r="D27" t="inlineStr">
        <is>
          <t>əd</t>
        </is>
      </c>
    </row>
    <row r="28">
      <c r="A28" s="27" t="inlineStr">
        <is>
          <t>0102902000</t>
        </is>
      </c>
      <c r="B28" t="inlineStr">
        <is>
          <t>Digərləri → safqanlı cins heyvanlar</t>
        </is>
      </c>
      <c r="C28" t="inlineStr">
        <is>
          <t>Diri iribuynuzlu heyvanlar: – digərləri:– – safqanlı cins heyvanlar</t>
        </is>
      </c>
      <c r="D28" t="inlineStr">
        <is>
          <t>əd</t>
        </is>
      </c>
    </row>
    <row r="29">
      <c r="A29" s="27" t="inlineStr">
        <is>
          <t>0102909100</t>
        </is>
      </c>
      <c r="B29" t="inlineStr">
        <is>
          <t>Digərləri → ev növləri</t>
        </is>
      </c>
      <c r="C29" t="inlineStr">
        <is>
          <t>Diri iribuynuzlu heyvanlar: – digərləri:– – digərləri:– – – ev növləri</t>
        </is>
      </c>
      <c r="D29" t="inlineStr">
        <is>
          <t>əd</t>
        </is>
      </c>
    </row>
    <row r="30">
      <c r="A30" s="27" t="inlineStr">
        <is>
          <t>0102909900</t>
        </is>
      </c>
      <c r="B30" t="inlineStr">
        <is>
          <t>Digərləri → digərləri</t>
        </is>
      </c>
      <c r="C30" t="inlineStr">
        <is>
          <t>Diri iribuynuzlu heyvanlar: – digərləri:– – digərləri:– – – digərləri</t>
        </is>
      </c>
      <c r="D30" t="inlineStr">
        <is>
          <t>əd</t>
        </is>
      </c>
    </row>
    <row r="31">
      <c r="A31" s="27" t="inlineStr">
        <is>
          <t>0103100000</t>
        </is>
      </c>
      <c r="B31" t="inlineStr">
        <is>
          <t>Diri iribuynuzlu heyvanlar → safqanlı cins heyvanlar</t>
        </is>
      </c>
      <c r="C31" t="inlineStr">
        <is>
          <t>Diri iribuynuzlu heyvanlar: – safqanlı cins heyvanlar</t>
        </is>
      </c>
      <c r="D31" t="inlineStr">
        <is>
          <t>əd</t>
        </is>
      </c>
    </row>
    <row r="32">
      <c r="A32" s="27" t="inlineStr">
        <is>
          <t>0103911000</t>
        </is>
      </c>
      <c r="B32" t="inlineStr">
        <is>
          <t>Çəkisi 50 kq-dan az olanlar → ev növləri</t>
        </is>
      </c>
      <c r="C32" t="inlineStr">
        <is>
          <t>Diri iribuynuzlu heyvanlar: – digərləri:– – çəkisi 50 kq-dan az olanlar:– – – ev növləri</t>
        </is>
      </c>
      <c r="D32" t="inlineStr">
        <is>
          <t>əd</t>
        </is>
      </c>
    </row>
    <row r="33">
      <c r="A33" s="27" t="inlineStr">
        <is>
          <t>0103919000</t>
        </is>
      </c>
      <c r="B33" t="inlineStr">
        <is>
          <t>Çəkisi 50 kq-dan az olanlar → digərləri</t>
        </is>
      </c>
      <c r="C33" t="inlineStr">
        <is>
          <t>Diri iribuynuzlu heyvanlar: – digərləri:– – çəkisi 50 kq-dan az olanlar:– – – digərləri</t>
        </is>
      </c>
      <c r="D33" t="inlineStr">
        <is>
          <t>əd</t>
        </is>
      </c>
    </row>
    <row r="34">
      <c r="A34" s="27" t="inlineStr">
        <is>
          <t>0103921100</t>
        </is>
      </c>
      <c r="B34" t="inlineStr">
        <is>
          <t>Çəkisi 160 kq-dan az olmayan, ən azı bir dəfə balalamış donuzlar</t>
        </is>
      </c>
      <c r="C34" t="inlineStr">
        <is>
          <t>Diri iribuynuzlu heyvanlar: – digərləri:– – çəkisi 50 kq və ya daha çox olanlar:– – – ev növləri:– – – – çəkisi 160 kq-dan az olmayan, ən azı bir dəfə balalamış donuzlar</t>
        </is>
      </c>
      <c r="D34" t="inlineStr">
        <is>
          <t>əd</t>
        </is>
      </c>
    </row>
    <row r="35">
      <c r="A35" s="27" t="inlineStr">
        <is>
          <t>0103921900</t>
        </is>
      </c>
      <c r="B35" t="inlineStr">
        <is>
          <t>Ev növləri → digərləri</t>
        </is>
      </c>
      <c r="C35" t="inlineStr">
        <is>
          <t>Diri iribuynuzlu heyvanlar: – digərləri:– – çəkisi 50 kq və ya daha çox olanlar:– – – ev növləri:– – – – digərləri</t>
        </is>
      </c>
      <c r="D35" t="inlineStr">
        <is>
          <t>əd</t>
        </is>
      </c>
    </row>
    <row r="36">
      <c r="A36" s="27" t="inlineStr">
        <is>
          <t>0103929000</t>
        </is>
      </c>
      <c r="B36" t="inlineStr">
        <is>
          <t>Çəkisi 50 kq və ya daha çox olanlar → digərləri</t>
        </is>
      </c>
      <c r="C36" t="inlineStr">
        <is>
          <t>Diri iribuynuzlu heyvanlar: – digərləri:– – çəkisi 50 kq və ya daha çox olanlar:– – – digərləri</t>
        </is>
      </c>
      <c r="D36" t="inlineStr">
        <is>
          <t>əd</t>
        </is>
      </c>
    </row>
    <row r="37">
      <c r="A37" s="27" t="inlineStr">
        <is>
          <t>0104101000</t>
        </is>
      </c>
      <c r="B37" t="inlineStr">
        <is>
          <t>Qoyunlar → safqanlı cins heyvanlar</t>
        </is>
      </c>
      <c r="C37" t="inlineStr">
        <is>
          <t>Diri qoyunlar və keçilər:– qoyunlar:– – safqanlı cins heyvanlar</t>
        </is>
      </c>
      <c r="D37" t="inlineStr">
        <is>
          <t>əd</t>
        </is>
      </c>
    </row>
    <row r="38">
      <c r="A38" s="27" t="inlineStr">
        <is>
          <t>0104103000</t>
        </is>
      </c>
      <c r="B38" t="inlineStr">
        <is>
          <t>Digərləri → quzular (bir yaşa qədər)</t>
        </is>
      </c>
      <c r="C38" t="inlineStr">
        <is>
          <t>Diri qoyunlar və keçilər:– qoyunlar:– – digərləri:– – – quzular (bir yaşa qədər)</t>
        </is>
      </c>
      <c r="D38" t="inlineStr">
        <is>
          <t>əd</t>
        </is>
      </c>
    </row>
    <row r="39">
      <c r="A39" s="27" t="inlineStr">
        <is>
          <t>0104108000</t>
        </is>
      </c>
      <c r="B39" t="inlineStr">
        <is>
          <t>Digərləri → digərləri</t>
        </is>
      </c>
      <c r="C39" t="inlineStr">
        <is>
          <t>Diri qoyunlar və keçilər:– qoyunlar:– – digərləri:– – – digərləri</t>
        </is>
      </c>
      <c r="D39" t="inlineStr">
        <is>
          <t>əd</t>
        </is>
      </c>
    </row>
    <row r="40">
      <c r="A40" s="27" t="inlineStr">
        <is>
          <t>0104201000</t>
        </is>
      </c>
      <c r="B40" t="inlineStr">
        <is>
          <t>Keçilər → safqanlı cins heyvanlar</t>
        </is>
      </c>
      <c r="C40" t="inlineStr">
        <is>
          <t>Diri qoyunlar və keçilər:– keçilər:– – safqanlı cins heyvanlar</t>
        </is>
      </c>
      <c r="D40" t="inlineStr">
        <is>
          <t>əd</t>
        </is>
      </c>
    </row>
    <row r="41">
      <c r="A41" s="27" t="inlineStr">
        <is>
          <t>0104209000</t>
        </is>
      </c>
      <c r="B41" t="inlineStr">
        <is>
          <t>Keçilər → digərləri</t>
        </is>
      </c>
      <c r="C41" t="inlineStr">
        <is>
          <t>Diri qoyunlar və keçilər:– keçilər:– – digərləri</t>
        </is>
      </c>
      <c r="D41" t="inlineStr">
        <is>
          <t>əd</t>
        </is>
      </c>
    </row>
    <row r="42">
      <c r="A42" s="27" t="inlineStr">
        <is>
          <t>0105111100</t>
        </is>
      </c>
      <c r="B42" t="inlineStr">
        <is>
          <t>Ana və əcdad cinsi xətti ilə çoxaldılan cücələr → yumurtlayan növlər</t>
        </is>
      </c>
      <c r="C42" t="inlineStr">
        <is>
          <t>Diri ev quşları, yəni Gallus domesticus növlü ev toyuqları , ördəklər, qazlar, hindtoyuqları və firəngtoyuqları:– çəkisi 185 q-dan artıq olmayan:– – ev toyuqları (Gallus domesticus):– – – ana və əcdad cinsi xətti ilə çoxaldılan cücələr:– – – – yumurtlayan növlər</t>
        </is>
      </c>
      <c r="D42" t="inlineStr">
        <is>
          <t>əd</t>
        </is>
      </c>
    </row>
    <row r="43">
      <c r="A43" s="27" t="inlineStr">
        <is>
          <t>0105111900</t>
        </is>
      </c>
      <c r="B43" t="inlineStr">
        <is>
          <t>Ana və əcdad cinsi xətti ilə çoxaldılan cücələr → digərləri</t>
        </is>
      </c>
      <c r="C43" t="inlineStr">
        <is>
          <t>Diri ev quşları, yəni Gallus domesticus növlü ev toyuqları , ördəklər, qazlar, hindtoyuqları və firəngtoyuqları:– çəkisi 185 q-dan artıq olmayan:– – ev toyuqları (Gallus domesticus):– – – ana və əcdad cinsi xətti ilə çoxaldılan cücələr:– – – – digərləri</t>
        </is>
      </c>
      <c r="D43" t="inlineStr">
        <is>
          <t>əd</t>
        </is>
      </c>
    </row>
    <row r="44">
      <c r="A44" s="27" t="inlineStr">
        <is>
          <t>0105119100</t>
        </is>
      </c>
      <c r="B44" t="inlineStr">
        <is>
          <t>Digərləri → yumurtlayan növlər</t>
        </is>
      </c>
      <c r="C44" t="inlineStr">
        <is>
          <t>Diri ev quşları, yəni Gallus domesticus növlü ev toyuqları , ördəklər, qazlar, hindtoyuqları və firəngtoyuqları:– çəkisi 185 q-dan artıq olmayan:– – ev toyuqları (Gallus domesticus):– – – digərləri:– – – – yumurtlayan növlər</t>
        </is>
      </c>
      <c r="D44" t="inlineStr">
        <is>
          <t>əd</t>
        </is>
      </c>
    </row>
    <row r="45">
      <c r="A45" s="27" t="inlineStr">
        <is>
          <t>0105119900</t>
        </is>
      </c>
      <c r="B45" t="inlineStr">
        <is>
          <t>Digərləri → digərləri</t>
        </is>
      </c>
      <c r="C45" t="inlineStr">
        <is>
          <t>Diri ev quşları, yəni Gallus domesticus növlü ev toyuqları , ördəklər, qazlar, hindtoyuqları və firəngtoyuqları:– çəkisi 185 q-dan artıq olmayan:– – ev toyuqları (Gallus domesticus):– – – digərləri:– – – – digərləri</t>
        </is>
      </c>
      <c r="D45" t="inlineStr">
        <is>
          <t>əd</t>
        </is>
      </c>
    </row>
    <row r="46">
      <c r="A46" s="27" t="inlineStr">
        <is>
          <t>0105120000</t>
        </is>
      </c>
      <c r="B46" t="inlineStr">
        <is>
          <t>Çəkisi 185 q-dan artıq olmayan → hindtoyuqları</t>
        </is>
      </c>
      <c r="C46" t="inlineStr">
        <is>
          <t>Diri ev quşları, yəni Gallus domesticus növlü ev toyuqları , ördəklər, qazlar, hindtoyuqları və firəngtoyuqları:– çəkisi 185 q-dan artıq olmayan:– – hindtoyuqları</t>
        </is>
      </c>
      <c r="D46" t="inlineStr">
        <is>
          <t>əd</t>
        </is>
      </c>
    </row>
    <row r="47">
      <c r="A47" s="27" t="inlineStr">
        <is>
          <t>0105130000</t>
        </is>
      </c>
      <c r="B47" t="inlineStr">
        <is>
          <t>Çəkisi 185 q-dan artıq olmayan → ördəklər</t>
        </is>
      </c>
      <c r="C47" t="inlineStr">
        <is>
          <t>Diri ev quşları, yəni Gallus domesticus növlü ev toyuqları , ördəklər, qazlar, hindtoyuqları və firəngtoyuqları:– çəkisi 185 q-dan artıq olmayan:– – ördəklər</t>
        </is>
      </c>
      <c r="D47" t="inlineStr">
        <is>
          <t>əd</t>
        </is>
      </c>
    </row>
    <row r="48">
      <c r="A48" s="27" t="inlineStr">
        <is>
          <t>0105140000</t>
        </is>
      </c>
      <c r="B48" t="inlineStr">
        <is>
          <t>Çəkisi 185 q-dan artıq olmayan → qazlar</t>
        </is>
      </c>
      <c r="C48" t="inlineStr">
        <is>
          <t>Diri ev quşları, yəni Gallus domesticus növlü ev toyuqları , ördəklər, qazlar, hindtoyuqları və firəngtoyuqları:– çəkisi 185 q-dan artıq olmayan:– – qazlar</t>
        </is>
      </c>
      <c r="D48" t="inlineStr">
        <is>
          <t>əd</t>
        </is>
      </c>
    </row>
    <row r="49">
      <c r="A49" s="27" t="inlineStr">
        <is>
          <t>0105150000</t>
        </is>
      </c>
      <c r="B49" t="inlineStr">
        <is>
          <t>Çəkisi 185 q-dan artıq olmayan → firəngtoyuqları</t>
        </is>
      </c>
      <c r="C49" t="inlineStr">
        <is>
          <t>Diri ev quşları, yəni Gallus domesticus növlü ev toyuqları , ördəklər, qazlar, hindtoyuqları və firəngtoyuqları:– çəkisi 185 q-dan artıq olmayan:– – firəngtoyuqları</t>
        </is>
      </c>
      <c r="D49" t="inlineStr">
        <is>
          <t>əd</t>
        </is>
      </c>
    </row>
    <row r="50">
      <c r="A50" s="27" t="inlineStr">
        <is>
          <t>0105940000</t>
        </is>
      </c>
      <c r="B50" t="inlineStr">
        <is>
          <t>Digərləri → ev toyuqları (Gallus domesticus)</t>
        </is>
      </c>
      <c r="C50" t="inlineStr">
        <is>
          <t>Diri ev quşları, yəni Gallus domesticus növlü ev toyuqları , ördəklər, qazlar, hindtoyuqları və firəngtoyuqları:– digərləri:– – ev toyuqları (Gallus domesticus)</t>
        </is>
      </c>
      <c r="D50" t="inlineStr">
        <is>
          <t>əd</t>
        </is>
      </c>
    </row>
    <row r="51">
      <c r="A51" s="27" t="inlineStr">
        <is>
          <t>0105991000</t>
        </is>
      </c>
      <c r="B51" t="inlineStr">
        <is>
          <t>Digərləri → ördəklər</t>
        </is>
      </c>
      <c r="C51" t="inlineStr">
        <is>
          <t>Diri ev quşları, yəni Gallus domesticus növlü ev toyuqları , ördəklər, qazlar, hindtoyuqları və firəngtoyuqları:– digərləri:– – digərləri:– – – ördəklər</t>
        </is>
      </c>
      <c r="D51" t="inlineStr">
        <is>
          <t>əd</t>
        </is>
      </c>
    </row>
    <row r="52">
      <c r="A52" s="27" t="inlineStr">
        <is>
          <t>0105992000</t>
        </is>
      </c>
      <c r="B52" t="inlineStr">
        <is>
          <t>Digərləri → qazlar</t>
        </is>
      </c>
      <c r="C52" t="inlineStr">
        <is>
          <t>Diri ev quşları, yəni Gallus domesticus növlü ev toyuqları , ördəklər, qazlar, hindtoyuqları və firəngtoyuqları:– digərləri:– – digərləri:– – – qazlar</t>
        </is>
      </c>
      <c r="D52" t="inlineStr">
        <is>
          <t>əd</t>
        </is>
      </c>
    </row>
    <row r="53">
      <c r="A53" s="27" t="inlineStr">
        <is>
          <t>0105993000</t>
        </is>
      </c>
      <c r="B53" t="inlineStr">
        <is>
          <t>Digərləri → hindtoyuqları</t>
        </is>
      </c>
      <c r="C53" t="inlineStr">
        <is>
          <t>Diri ev quşları, yəni Gallus domesticus növlü ev toyuqları , ördəklər, qazlar, hindtoyuqları və firəngtoyuqları:– digərləri:– – digərləri:– – – hindtoyuqları</t>
        </is>
      </c>
      <c r="D53" t="inlineStr">
        <is>
          <t>əd</t>
        </is>
      </c>
    </row>
    <row r="54">
      <c r="A54" s="27" t="inlineStr">
        <is>
          <t>0105995000</t>
        </is>
      </c>
      <c r="B54" t="inlineStr">
        <is>
          <t>Digərləri → firəngtoyuqları</t>
        </is>
      </c>
      <c r="C54" t="inlineStr">
        <is>
          <t>Diri ev quşları, yəni Gallus domesticus növlü ev toyuqları , ördəklər, qazlar, hindtoyuqları və firəngtoyuqları:– digərləri:– – digərləri:– – – firəngtoyuqları</t>
        </is>
      </c>
      <c r="D54" t="inlineStr">
        <is>
          <t>əd</t>
        </is>
      </c>
    </row>
    <row r="55">
      <c r="A55" s="27" t="inlineStr">
        <is>
          <t>0106110010</t>
        </is>
      </c>
      <c r="B55" t="inlineStr">
        <is>
          <t>Primatlar → elmi-tədqiqat məqsədləri üçün</t>
        </is>
      </c>
      <c r="C55" t="inlineStr">
        <is>
          <t>Digər diri heyvanlar:– məməlilər:– – primatlar:– – – elmi-tədqiqat məqsədləri üçün</t>
        </is>
      </c>
      <c r="D55" t="inlineStr">
        <is>
          <t>əd</t>
        </is>
      </c>
    </row>
    <row r="56">
      <c r="A56" s="27" t="inlineStr">
        <is>
          <t>0106110090</t>
        </is>
      </c>
      <c r="B56" t="inlineStr">
        <is>
          <t>Primatlar → digərləri</t>
        </is>
      </c>
      <c r="C56" t="inlineStr">
        <is>
          <t>Digər diri heyvanlar:– məməlilər:– – primatlar:– – – digərləri</t>
        </is>
      </c>
      <c r="D56" t="inlineStr">
        <is>
          <t>əd</t>
        </is>
      </c>
    </row>
    <row r="57">
      <c r="A57" s="27" t="inlineStr">
        <is>
          <t>0106120010</t>
        </is>
      </c>
      <c r="B57" t="inlineStr">
        <is>
          <t>Balinalar, delfinlər və dəniz donuzları (Cetacea dəstəsindən məməlilər); lamantinlər və düqonlar (Sirenia dəstəsindən məməlilər);suitilər, dəniz aslanları və morjlar (Pinnipedia yarımdəstəsindən məməlilər) → elmi-tədqiqat məqsədləri üçün</t>
        </is>
      </c>
      <c r="C57"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elmi-tədqiqat məqsədləri üçün</t>
        </is>
      </c>
      <c r="D57" t="inlineStr">
        <is>
          <t>əd</t>
        </is>
      </c>
    </row>
    <row r="58">
      <c r="A58" s="27" t="inlineStr">
        <is>
          <t>0106120090</t>
        </is>
      </c>
      <c r="B58" t="inlineStr">
        <is>
          <t>Balinalar, delfinlər və dəniz donuzları (Cetacea dəstəsindən məməlilər); lamantinlər və düqonlar (Sirenia dəstəsindən məməlilər);suitilər, dəniz aslanları və morjlar (Pinnipedia yarımdəstəsindən məməlilər) → digərləri</t>
        </is>
      </c>
      <c r="C58"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digərləri</t>
        </is>
      </c>
      <c r="D58" t="inlineStr">
        <is>
          <t>əd</t>
        </is>
      </c>
    </row>
    <row r="59">
      <c r="A59" s="27" t="inlineStr">
        <is>
          <t>0106130010</t>
        </is>
      </c>
      <c r="B59" t="inlineStr">
        <is>
          <t>Dəvələr və digər dəvələr fəsiləsindən olan heyvanlar (Camelidae) → elmi-tədqiqat məqsədləri üçün</t>
        </is>
      </c>
      <c r="C59" t="inlineStr">
        <is>
          <t>Digər diri heyvanlar:– məməlilər:– – dəvələr və digər dəvələr fəsiləsindən olan heyvanlar (Camelidae):– – – elmi-tədqiqat məqsədləri üçün</t>
        </is>
      </c>
      <c r="D59" t="inlineStr">
        <is>
          <t>əd</t>
        </is>
      </c>
    </row>
    <row r="60">
      <c r="A60" s="27" t="inlineStr">
        <is>
          <t>0106130090</t>
        </is>
      </c>
      <c r="B60" t="inlineStr">
        <is>
          <t>Dəvələr və digər dəvələr fəsiləsindən olan heyvanlar (Camelidae) → digərləri</t>
        </is>
      </c>
      <c r="C60" t="inlineStr">
        <is>
          <t>Digər diri heyvanlar:– məməlilər:– – dəvələr və digər dəvələr fəsiləsindən olan heyvanlar (Camelidae):– – – digərləri</t>
        </is>
      </c>
      <c r="D60" t="inlineStr">
        <is>
          <t>əd</t>
        </is>
      </c>
    </row>
    <row r="61">
      <c r="A61" s="27" t="inlineStr">
        <is>
          <t>0106141010</t>
        </is>
      </c>
      <c r="B61" t="inlineStr">
        <is>
          <t>Ev krolikləri → elmi-tədqiqat məqsədləri üçün</t>
        </is>
      </c>
      <c r="C61" t="inlineStr">
        <is>
          <t>Digər diri heyvanlar:– məməlilər:– – kroliklər və dovşanlar:– – – ev krolikləri:– – – – elmi-tədqiqat məqsədləri üçün</t>
        </is>
      </c>
      <c r="D61" t="inlineStr">
        <is>
          <t>əd</t>
        </is>
      </c>
    </row>
    <row r="62">
      <c r="A62" s="27" t="inlineStr">
        <is>
          <t>0106141090</t>
        </is>
      </c>
      <c r="B62" t="inlineStr">
        <is>
          <t>Ev krolikləri → digərləri</t>
        </is>
      </c>
      <c r="C62" t="inlineStr">
        <is>
          <t>Digər diri heyvanlar:– məməlilər:– – kroliklər və dovşanlar:– – – ev krolikləri:– – – – digərləri</t>
        </is>
      </c>
      <c r="D62" t="inlineStr">
        <is>
          <t>əd</t>
        </is>
      </c>
    </row>
    <row r="63">
      <c r="A63" s="27" t="inlineStr">
        <is>
          <t>0106149010</t>
        </is>
      </c>
      <c r="B63" t="inlineStr">
        <is>
          <t>Digərləri → elmi-tədqiqat məqsədləri üçün</t>
        </is>
      </c>
      <c r="C63" t="inlineStr">
        <is>
          <t>Digər diri heyvanlar:– məməlilər:– – kroliklər və dovşanlar:– – – digərləri:– – – – elmi-tədqiqat məqsədləri üçün</t>
        </is>
      </c>
      <c r="D63" t="inlineStr">
        <is>
          <t>əd</t>
        </is>
      </c>
    </row>
    <row r="64">
      <c r="A64" s="27" t="inlineStr">
        <is>
          <t>0106149090</t>
        </is>
      </c>
      <c r="B64" t="inlineStr">
        <is>
          <t>Digərləri → digərləri</t>
        </is>
      </c>
      <c r="C64" t="inlineStr">
        <is>
          <t>Digər diri heyvanlar:– məməlilər:– – kroliklər və dovşanlar:– – – digərləri:– – – – digərləri</t>
        </is>
      </c>
      <c r="D64" t="inlineStr">
        <is>
          <t>əd</t>
        </is>
      </c>
    </row>
    <row r="65">
      <c r="A65" s="27" t="inlineStr">
        <is>
          <t>0106190010</t>
        </is>
      </c>
      <c r="B65" t="inlineStr">
        <is>
          <t>Digərləri → elmi-tədqiqat məqsədləri üçün</t>
        </is>
      </c>
      <c r="C65" t="inlineStr">
        <is>
          <t>Digər diri heyvanlar:– məməlilər:– – digərləri:– – – elmi-tədqiqat məqsədləri üçün</t>
        </is>
      </c>
      <c r="D65" t="inlineStr">
        <is>
          <t>əd</t>
        </is>
      </c>
    </row>
    <row r="66">
      <c r="A66" s="27" t="inlineStr">
        <is>
          <t>0106190090</t>
        </is>
      </c>
      <c r="B66" t="inlineStr">
        <is>
          <t>Digərləri → digərləri</t>
        </is>
      </c>
      <c r="C66" t="inlineStr">
        <is>
          <t>Digər diri heyvanlar:– məməlilər:– – digərləri:– – – digərləri</t>
        </is>
      </c>
      <c r="D66" t="inlineStr">
        <is>
          <t>əd</t>
        </is>
      </c>
    </row>
    <row r="67">
      <c r="A67" s="27" t="inlineStr">
        <is>
          <t>0106200010</t>
        </is>
      </c>
      <c r="B67" t="inlineStr">
        <is>
          <t>Sürünənlər (ilanlar və tısbağalar daxil olmaqla) → elmi-tədqiqat məqsədləri üçün</t>
        </is>
      </c>
      <c r="C67" t="inlineStr">
        <is>
          <t>Digər diri heyvanlar:– sürünənlər (ilanlar və tısbağalar daxil olmaqla):– – elmi-tədqiqat məqsədləri üçün</t>
        </is>
      </c>
      <c r="D67" t="inlineStr">
        <is>
          <t>əd</t>
        </is>
      </c>
    </row>
    <row r="68">
      <c r="A68" s="27" t="inlineStr">
        <is>
          <t>0106200090</t>
        </is>
      </c>
      <c r="B68" t="inlineStr">
        <is>
          <t>Sürünənlər (ilanlar və tısbağalar daxil olmaqla) → digərləri</t>
        </is>
      </c>
      <c r="C68" t="inlineStr">
        <is>
          <t>Digər diri heyvanlar:– sürünənlər (ilanlar və tısbağalar daxil olmaqla):– – digərləri</t>
        </is>
      </c>
      <c r="D68" t="inlineStr">
        <is>
          <t>əd</t>
        </is>
      </c>
    </row>
    <row r="69">
      <c r="A69" s="27" t="inlineStr">
        <is>
          <t>0106310010</t>
        </is>
      </c>
      <c r="B69" t="inlineStr">
        <is>
          <t>Yırtıcı quşlar → elmi-tədqiqat məqsədləri üçün</t>
        </is>
      </c>
      <c r="C69" t="inlineStr">
        <is>
          <t>Digər diri heyvanlar:– quşlar:– – yırtıcı quşlar:– – – elmi-tədqiqat məqsədləri üçün</t>
        </is>
      </c>
      <c r="D69" t="inlineStr">
        <is>
          <t>əd</t>
        </is>
      </c>
    </row>
    <row r="70">
      <c r="A70" s="27" t="inlineStr">
        <is>
          <t>0106310090</t>
        </is>
      </c>
      <c r="B70" t="inlineStr">
        <is>
          <t>Yırtıcı quşlar → digərləri</t>
        </is>
      </c>
      <c r="C70" t="inlineStr">
        <is>
          <t>Digər diri heyvanlar:– quşlar:– – yırtıcı quşlar:– – – digərləri</t>
        </is>
      </c>
      <c r="D70" t="inlineStr">
        <is>
          <t>əd</t>
        </is>
      </c>
    </row>
    <row r="71">
      <c r="A71" s="27" t="inlineStr">
        <is>
          <t>0106320010</t>
        </is>
      </c>
      <c r="B71" t="inlineStr">
        <is>
          <t>Tutuquşuya bənzərlər (tutuquşular, uzunquyruqlu tutuquşular, ara və kakadu daxil olmaqla) → elmi-tədqiqat məqsədləri üçün</t>
        </is>
      </c>
      <c r="C71" t="inlineStr">
        <is>
          <t>Digər diri heyvanlar:– quşlar:– – tutuquşuya bənzərlər (tutuquşular, uzunquyruqlu tutuquşular, ara və kakadu daxil olmaqla):– – – elmi-tədqiqat məqsədləri üçün</t>
        </is>
      </c>
      <c r="D71" t="inlineStr">
        <is>
          <t>əd</t>
        </is>
      </c>
    </row>
    <row r="72">
      <c r="A72" s="27" t="inlineStr">
        <is>
          <t>0106320090</t>
        </is>
      </c>
      <c r="B72" t="inlineStr">
        <is>
          <t>Tutuquşuya bənzərlər (tutuquşular, uzunquyruqlu tutuquşular, ara və kakadu daxil olmaqla) → digərləri</t>
        </is>
      </c>
      <c r="C72" t="inlineStr">
        <is>
          <t>Digər diri heyvanlar:– quşlar:– – tutuquşuya bənzərlər (tutuquşular, uzunquyruqlu tutuquşular, ara və kakadu daxil olmaqla):– – – digərləri</t>
        </is>
      </c>
      <c r="D72" t="inlineStr">
        <is>
          <t>əd</t>
        </is>
      </c>
    </row>
    <row r="73">
      <c r="A73" s="27" t="inlineStr">
        <is>
          <t>0106330010</t>
        </is>
      </c>
      <c r="B73" t="inlineStr">
        <is>
          <t>Dəvəquşular; emu (Dromaius novaehollandiae) → elmi-tədqiqat məqsədləri üçün</t>
        </is>
      </c>
      <c r="C73" t="inlineStr">
        <is>
          <t>Digər diri heyvanlar:– quşlar:– – dəvəquşular; emu (Dromaius novaehollandiae):– – – elmi-tədqiqat məqsədləri üçün</t>
        </is>
      </c>
      <c r="D73" t="inlineStr">
        <is>
          <t>əd</t>
        </is>
      </c>
    </row>
    <row r="74">
      <c r="A74" s="27" t="inlineStr">
        <is>
          <t>0106330090</t>
        </is>
      </c>
      <c r="B74" t="inlineStr">
        <is>
          <t>Dəvəquşular; emu (Dromaius novaehollandiae) → digərləri</t>
        </is>
      </c>
      <c r="C74" t="inlineStr">
        <is>
          <t>Digər diri heyvanlar:– quşlar:– – dəvəquşular; emu (Dromaius novaehollandiae):– – – digərləri</t>
        </is>
      </c>
      <c r="D74" t="inlineStr">
        <is>
          <t>əd</t>
        </is>
      </c>
    </row>
    <row r="75">
      <c r="A75" s="27" t="inlineStr">
        <is>
          <t>0106391000</t>
        </is>
      </c>
      <c r="B75" t="inlineStr">
        <is>
          <t>Digərləri → göyərçinlər</t>
        </is>
      </c>
      <c r="C75" t="inlineStr">
        <is>
          <t>Digər diri heyvanlar:– quşlar:– – digərləri:– – – göyərçinlər</t>
        </is>
      </c>
      <c r="D75" t="inlineStr">
        <is>
          <t>əd</t>
        </is>
      </c>
    </row>
    <row r="76">
      <c r="A76" s="27" t="inlineStr">
        <is>
          <t>0106398010</t>
        </is>
      </c>
      <c r="B76" t="inlineStr">
        <is>
          <t>Digərləri → elmi-tədqiqat məqsədləri üçün</t>
        </is>
      </c>
      <c r="C76" t="inlineStr">
        <is>
          <t>Digər diri heyvanlar:– quşlar:– – digərləri:– – – digərləri:– – – – elmi-tədqiqat məqsədləri üçün</t>
        </is>
      </c>
      <c r="D76" t="inlineStr">
        <is>
          <t>əd</t>
        </is>
      </c>
    </row>
    <row r="77">
      <c r="A77" s="27" t="inlineStr">
        <is>
          <t>0106398090</t>
        </is>
      </c>
      <c r="B77" t="inlineStr">
        <is>
          <t>Digərləri → digərləri</t>
        </is>
      </c>
      <c r="C77" t="inlineStr">
        <is>
          <t>Digər diri heyvanlar:– quşlar:– – digərləri:– – – digərləri:– – – – digərləri</t>
        </is>
      </c>
      <c r="D77" t="inlineStr">
        <is>
          <t>əd</t>
        </is>
      </c>
    </row>
    <row r="78">
      <c r="A78" s="27" t="inlineStr">
        <is>
          <t>0106410000</t>
        </is>
      </c>
      <c r="B78" t="inlineStr">
        <is>
          <t>Həşəratlar → arılar</t>
        </is>
      </c>
      <c r="C78" t="inlineStr">
        <is>
          <t>Digər diri heyvanlar:– həşəratlar::– – arılar</t>
        </is>
      </c>
      <c r="D78" t="inlineStr">
        <is>
          <t>əd</t>
        </is>
      </c>
    </row>
    <row r="79">
      <c r="A79" s="27" t="inlineStr">
        <is>
          <t>0106490000</t>
        </is>
      </c>
      <c r="B79" t="inlineStr">
        <is>
          <t>Həşəratlar → digərləri</t>
        </is>
      </c>
      <c r="C79" t="inlineStr">
        <is>
          <t>Digər diri heyvanlar:– həşəratlar::– – digərləri:</t>
        </is>
      </c>
      <c r="D79" t="inlineStr">
        <is>
          <t>əd</t>
        </is>
      </c>
    </row>
    <row r="80">
      <c r="A80" s="27" t="inlineStr">
        <is>
          <t>0106900010</t>
        </is>
      </c>
      <c r="B80" t="inlineStr">
        <is>
          <t>Digərləri → elmi-tədqiqat məqsədləri üçün heyvanlar</t>
        </is>
      </c>
      <c r="C80" t="inlineStr">
        <is>
          <t>Digər diri heyvanlar:– digərləri:– – elmi-tədqiqat məqsədləri üçün heyvanlar</t>
        </is>
      </c>
      <c r="D80" t="inlineStr">
        <is>
          <t>əd</t>
        </is>
      </c>
    </row>
    <row r="81">
      <c r="A81" s="27" t="inlineStr">
        <is>
          <t>0106900090</t>
        </is>
      </c>
      <c r="B81" t="inlineStr">
        <is>
          <t>Digərləri → digərləri</t>
        </is>
      </c>
      <c r="C81" t="inlineStr">
        <is>
          <t>Digər diri heyvanlar:– digərləri:– – digərləri</t>
        </is>
      </c>
      <c r="D81" t="inlineStr">
        <is>
          <t>əd</t>
        </is>
      </c>
    </row>
    <row r="82">
      <c r="A82" s="27" t="inlineStr">
        <is>
          <t>0201100000</t>
        </is>
      </c>
      <c r="B82" t="inlineStr">
        <is>
          <t>İribuynuzlu heyvanın əti, təzə və ya soyudulmuş → cəmdəklər və şaqqalar</t>
        </is>
      </c>
      <c r="C82" t="inlineStr">
        <is>
          <t>İribuynuzlu heyvanın əti, təzə və ya soyudulmuş:– cəmdəklər və şaqqalar</t>
        </is>
      </c>
      <c r="D82" t="inlineStr">
        <is>
          <t>əd</t>
        </is>
      </c>
    </row>
    <row r="83">
      <c r="A83" s="27" t="inlineStr">
        <is>
          <t>0201202000</t>
        </is>
      </c>
      <c r="B83" t="inlineStr">
        <is>
          <t>Digər kəsiklər, sümükdən ayrılmamış → «kompensasiya edilmiş» yarımşaqqalar</t>
        </is>
      </c>
      <c r="C83" t="inlineStr">
        <is>
          <t>İribuynuzlu heyvanın əti, təzə və ya soyudulmuş:– digər kəsiklər, sümükdən ayrılmamış:– – «kompensasiya edilmiş» yarımşaqqalar</t>
        </is>
      </c>
      <c r="D83" t="inlineStr">
        <is>
          <t>əd</t>
        </is>
      </c>
    </row>
    <row r="84">
      <c r="A84" s="27" t="inlineStr">
        <is>
          <t>0201203000</t>
        </is>
      </c>
      <c r="B84" t="inlineStr">
        <is>
          <t>Bölünmüş və ya bölünməmiş ön yarımşaqqalar</t>
        </is>
      </c>
      <c r="C84" t="inlineStr">
        <is>
          <t>İribuynuzlu heyvanın əti, təzə və ya soyudulmuş:– digər kəsiklər, sümükdən ayrılmamış:– – bölünmüş və ya bölünməmiş ön yarımşaqqalar</t>
        </is>
      </c>
      <c r="D84" t="inlineStr">
        <is>
          <t>əd</t>
        </is>
      </c>
    </row>
    <row r="85">
      <c r="A85" s="27" t="inlineStr">
        <is>
          <t>0201205000</t>
        </is>
      </c>
      <c r="B85" t="inlineStr">
        <is>
          <t>Bölünmüş və ya bölünməmiş arxa yarımşaqqalar</t>
        </is>
      </c>
      <c r="C85" t="inlineStr">
        <is>
          <t>İribuynuzlu heyvanın əti, təzə və ya soyudulmuş:– digər kəsiklər, sümükdən ayrılmamış:– – bölünmüş və ya bölünməmiş arxa yarımşaqqalar</t>
        </is>
      </c>
      <c r="D85" t="inlineStr">
        <is>
          <t>əd</t>
        </is>
      </c>
    </row>
    <row r="86">
      <c r="A86" s="27" t="inlineStr">
        <is>
          <t>0201209000</t>
        </is>
      </c>
      <c r="B86" t="inlineStr">
        <is>
          <t>Digər kəsiklər, sümükdən ayrılmamış → digərləri</t>
        </is>
      </c>
      <c r="C86" t="inlineStr">
        <is>
          <t>İribuynuzlu heyvanın əti, təzə və ya soyudulmuş:– digər kəsiklər, sümükdən ayrılmamış:– – digərləri</t>
        </is>
      </c>
      <c r="D86" t="inlineStr">
        <is>
          <t>əd</t>
        </is>
      </c>
    </row>
    <row r="87">
      <c r="A87" s="27" t="inlineStr">
        <is>
          <t>0201300000</t>
        </is>
      </c>
      <c r="B87" t="inlineStr">
        <is>
          <t>İribuynuzlu heyvanın əti, təzə və ya soyudulmuş → sümükdən ayrılmış parçalar</t>
        </is>
      </c>
      <c r="C87" t="inlineStr">
        <is>
          <t>İribuynuzlu heyvanın əti, təzə və ya soyudulmuş:– sümükdən ayrılmış parçalar</t>
        </is>
      </c>
    </row>
    <row r="88">
      <c r="A88" s="27" t="inlineStr">
        <is>
          <t>0202100000</t>
        </is>
      </c>
      <c r="B88" t="inlineStr">
        <is>
          <t>İribuynuzlu heyvan əti, dondurulmuş → cəmdəklər və şaqqalar</t>
        </is>
      </c>
      <c r="C88" t="inlineStr">
        <is>
          <t>İribuynuzlu heyvan əti, dondurulmuş:– cəmdəklər və şaqqalar</t>
        </is>
      </c>
    </row>
    <row r="89">
      <c r="A89" s="27" t="inlineStr">
        <is>
          <t>0202201000</t>
        </is>
      </c>
      <c r="B89" t="inlineStr">
        <is>
          <t>Digər sümükdən ayrılmamış kəsiklər → «kompensasiya edilmiş» yarımşaqqalar</t>
        </is>
      </c>
      <c r="C89" t="inlineStr">
        <is>
          <t>İribuynuzlu heyvan əti, dondurulmuş:– digər sümükdən ayrılmamış kəsiklər:– – «kompensasiya edilmiş» yarımşaqqalar</t>
        </is>
      </c>
    </row>
    <row r="90">
      <c r="A90" s="27" t="inlineStr">
        <is>
          <t>0202203000</t>
        </is>
      </c>
      <c r="B90" t="inlineStr">
        <is>
          <t>Bölünmüş və ya bölünməmiş ön yarımşaqqalar</t>
        </is>
      </c>
      <c r="C90" t="inlineStr">
        <is>
          <t>İribuynuzlu heyvan əti, dondurulmuş:– digər sümükdən ayrılmamış kəsiklər:– – bölünmüş və ya bölünməmiş ön yarımşaqqalar</t>
        </is>
      </c>
    </row>
    <row r="91">
      <c r="A91" s="27" t="inlineStr">
        <is>
          <t>0202205000</t>
        </is>
      </c>
      <c r="B91" t="inlineStr">
        <is>
          <t>Bölünmüş və ya bölünməmiş arxa yarımşaqqalar</t>
        </is>
      </c>
      <c r="C91" t="inlineStr">
        <is>
          <t>İribuynuzlu heyvan əti, dondurulmuş:– digər sümükdən ayrılmamış kəsiklər:– – bölünmüş və ya bölünməmiş arxa yarımşaqqalar</t>
        </is>
      </c>
    </row>
    <row r="92">
      <c r="A92" s="27" t="inlineStr">
        <is>
          <t>0202209000</t>
        </is>
      </c>
      <c r="B92" t="inlineStr">
        <is>
          <t>Digər sümükdən ayrılmamış kəsiklər → digərləri</t>
        </is>
      </c>
      <c r="C92" t="inlineStr">
        <is>
          <t>İribuynuzlu heyvan əti, dondurulmuş:– digər sümükdən ayrılmamış kəsiklər:– – digərləri</t>
        </is>
      </c>
    </row>
    <row r="93">
      <c r="A93" s="27" t="inlineStr">
        <is>
          <t>0202301000</t>
        </is>
      </c>
      <c r="B93" t="inlineStr">
        <is>
          <t>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c r="C93" t="inlineStr">
        <is>
          <t>İribuynuzlu heyvan əti, dondurulmuş:– sümükdən ayrılmış ət:– – 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row>
    <row r="94">
      <c r="A94" s="27" t="inlineStr">
        <is>
          <t>0202305000</t>
        </is>
      </c>
      <c r="B94" t="inlineStr">
        <is>
          <t>Sümükdən ayrılmış ət → kürək, boyun-kürək hissəsi və döş əti</t>
        </is>
      </c>
      <c r="C94" t="inlineStr">
        <is>
          <t>İribuynuzlu heyvan əti, dondurulmuş:– sümükdən ayrılmış ət:– – kürək, boyun-kürək hissəsi və döş əti</t>
        </is>
      </c>
    </row>
    <row r="95">
      <c r="A95" s="27" t="inlineStr">
        <is>
          <t>0202309000</t>
        </is>
      </c>
      <c r="B95" t="inlineStr">
        <is>
          <t>Sümükdən ayrılmış ət → digəri</t>
        </is>
      </c>
      <c r="C95" t="inlineStr">
        <is>
          <t>İribuynuzlu heyvan əti, dondurulmuş:– sümükdən ayrılmış ət:– – digəri</t>
        </is>
      </c>
    </row>
    <row r="96">
      <c r="A96" s="27" t="inlineStr">
        <is>
          <t>0203111000</t>
        </is>
      </c>
      <c r="B96" t="inlineStr">
        <is>
          <t>Cəmdəklər və şaqqalar → ev donuzlarının</t>
        </is>
      </c>
      <c r="C96" t="inlineStr">
        <is>
          <t>Donuz əti, təzə, soyudulmuş və ya dondurulmuş:– təzə və ya soyudulmuş:– – cəmdəklər və şaqqalar:– – – ev donuzlarının</t>
        </is>
      </c>
    </row>
    <row r="97">
      <c r="A97" s="27" t="inlineStr">
        <is>
          <t>0203119000</t>
        </is>
      </c>
      <c r="B97" t="inlineStr">
        <is>
          <t>Cəmdəklər və şaqqalar → digərləri</t>
        </is>
      </c>
      <c r="C97" t="inlineStr">
        <is>
          <t>Donuz əti, təzə, soyudulmuş və ya dondurulmuş:– təzə və ya soyudulmuş:– – cəmdəklər və şaqqalar:– – – digərləri</t>
        </is>
      </c>
    </row>
    <row r="98">
      <c r="A98" s="27" t="inlineStr">
        <is>
          <t>0203121100</t>
        </is>
      </c>
      <c r="B98" t="inlineStr">
        <is>
          <t>Ev donuzlarının → budlar və onlardan parçalar</t>
        </is>
      </c>
      <c r="C98" t="inlineStr">
        <is>
          <t>Donuz əti, təzə, soyudulmuş və ya dondurulmuş:– təzə və ya soyudulmuş:– – budlar, kürəklər və onlardan parçalar, sümüyü ayrılmamış:– – – ev donuzlarının:– – – – budlar və onlardan parçalar</t>
        </is>
      </c>
    </row>
    <row r="99">
      <c r="A99" s="27" t="inlineStr">
        <is>
          <t>0203121900</t>
        </is>
      </c>
      <c r="B99" t="inlineStr">
        <is>
          <t>Ev donuzlarının → kürəklər və onlardan parçalar</t>
        </is>
      </c>
      <c r="C99" t="inlineStr">
        <is>
          <t>Donuz əti, təzə, soyudulmuş və ya dondurulmuş:– təzə və ya soyudulmuş:– – budlar, kürəklər və onlardan parçalar, sümüyü ayrılmamış:– – – ev donuzlarının:– – – – kürəklər və onlardan parçalar</t>
        </is>
      </c>
    </row>
    <row r="100">
      <c r="A100" s="27" t="inlineStr">
        <is>
          <t>0203129000</t>
        </is>
      </c>
      <c r="B100" t="inlineStr">
        <is>
          <t>Budlar, kürəklər və onlardan parçalar, sümüyü ayrılmamış → digərləri</t>
        </is>
      </c>
      <c r="C100" t="inlineStr">
        <is>
          <t>Donuz əti, təzə, soyudulmuş və ya dondurulmuş:– təzə və ya soyudulmuş:– – budlar, kürəklər və onlardan parçalar, sümüyü ayrılmamış:– – – digərləri</t>
        </is>
      </c>
    </row>
    <row r="101">
      <c r="A101" s="27" t="inlineStr">
        <is>
          <t>0203191100</t>
        </is>
      </c>
      <c r="B101" t="inlineStr">
        <is>
          <t>Ev donuzlarının → ön kənarları və onlardan kəsiklər</t>
        </is>
      </c>
      <c r="C101" t="inlineStr">
        <is>
          <t>Donuz əti, təzə, soyudulmuş və ya dondurulmuş:– təzə və ya soyudulmuş:– – digəri:– – – ev donuzlarının:– – – – ön kənarları və onlardan kəsiklər</t>
        </is>
      </c>
    </row>
    <row r="102">
      <c r="A102" s="27" t="inlineStr">
        <is>
          <t>0203191300</t>
        </is>
      </c>
      <c r="B102" t="inlineStr">
        <is>
          <t>Can əti və ondan kəsiklər, sümükdən ayrılmamış</t>
        </is>
      </c>
      <c r="C102" t="inlineStr">
        <is>
          <t>Donuz əti, təzə, soyudulmuş və ya dondurulmuş:– təzə və ya soyudulmuş:– – digəri:– – – ev donuzlarının:– – – – can əti və ondan kəsiklər, sümükdən ayrılmamış</t>
        </is>
      </c>
    </row>
    <row r="103">
      <c r="A103" s="27" t="inlineStr">
        <is>
          <t>0203191500</t>
        </is>
      </c>
      <c r="B103" t="inlineStr">
        <is>
          <t>Ev donuzlarının → döş əti (striklər) və ondan kəsiklər</t>
        </is>
      </c>
      <c r="C103" t="inlineStr">
        <is>
          <t>Donuz əti, təzə, soyudulmuş və ya dondurulmuş:– təzə və ya soyudulmuş:– – digəri:– – – ev donuzlarının:– – – – döş əti (striklər) və ondan kəsiklər</t>
        </is>
      </c>
    </row>
    <row r="104">
      <c r="A104" s="27" t="inlineStr">
        <is>
          <t>0203195500</t>
        </is>
      </c>
      <c r="B104" t="inlineStr">
        <is>
          <t>Digəri → sümükdən ayrılmış ət</t>
        </is>
      </c>
      <c r="C104" t="inlineStr">
        <is>
          <t>Donuz əti, təzə, soyudulmuş və ya dondurulmuş:– təzə və ya soyudulmuş:– – digəri:– – – ev donuzlarının:– – – – digəri:– – – – – sümükdən ayrılmış ət</t>
        </is>
      </c>
    </row>
    <row r="105">
      <c r="A105" s="27" t="inlineStr">
        <is>
          <t>0203195900</t>
        </is>
      </c>
      <c r="B105" t="inlineStr">
        <is>
          <t>Digəri → digəri</t>
        </is>
      </c>
      <c r="C105" t="inlineStr">
        <is>
          <t>Donuz əti, təzə, soyudulmuş və ya dondurulmuş:– təzə və ya soyudulmuş:– – digəri:– – – ev donuzlarının:– – – – digəri:– – – – – digəri</t>
        </is>
      </c>
    </row>
    <row r="106">
      <c r="A106" s="27" t="inlineStr">
        <is>
          <t>0203199000</t>
        </is>
      </c>
      <c r="B106" t="inlineStr">
        <is>
          <t>Digəri → digəri</t>
        </is>
      </c>
      <c r="C106" t="inlineStr">
        <is>
          <t>Donuz əti, təzə, soyudulmuş və ya dondurulmuş:– təzə və ya soyudulmuş:– – digəri:– – – digəri</t>
        </is>
      </c>
    </row>
    <row r="107">
      <c r="A107" s="27" t="inlineStr">
        <is>
          <t>0203211000</t>
        </is>
      </c>
      <c r="B107" t="inlineStr">
        <is>
          <t>Cəmdəklər və şaqqalar → ev donuzlarının</t>
        </is>
      </c>
      <c r="C107" t="inlineStr">
        <is>
          <t>Donuz əti, təzə, soyudulmuş və ya dondurulmuş:– dondurulmuş:– – cəmdəklər və şaqqalar:– – – ev donuzlarının</t>
        </is>
      </c>
    </row>
    <row r="108">
      <c r="A108" s="27" t="inlineStr">
        <is>
          <t>0203219000</t>
        </is>
      </c>
      <c r="B108" t="inlineStr">
        <is>
          <t>Cəmdəklər və şaqqalar → digərləri</t>
        </is>
      </c>
      <c r="C108" t="inlineStr">
        <is>
          <t>Donuz əti, təzə, soyudulmuş və ya dondurulmuş:– dondurulmuş:– – cəmdəklər və şaqqalar:– – – digərləri</t>
        </is>
      </c>
    </row>
    <row r="109">
      <c r="A109" s="27" t="inlineStr">
        <is>
          <t>0203221100</t>
        </is>
      </c>
      <c r="B109" t="inlineStr">
        <is>
          <t>Ev donuzlarının → budlar və onlardan kəsiklər</t>
        </is>
      </c>
      <c r="C109" t="inlineStr">
        <is>
          <t>Donuz əti, təzə, soyudulmuş və ya dondurulmuş:– dondurulmuş:– – budlar, kürəklər və onlardan kəsiklər, sümükdən ayrılmamış:– – – ev donuzlarının:– – – – budlar və onlardan kəsiklər</t>
        </is>
      </c>
    </row>
    <row r="110">
      <c r="A110" s="27" t="inlineStr">
        <is>
          <t>0203221900</t>
        </is>
      </c>
      <c r="B110" t="inlineStr">
        <is>
          <t>Ev donuzlarının → kürəklər və onlardan kəsiklər</t>
        </is>
      </c>
      <c r="C110" t="inlineStr">
        <is>
          <t>Donuz əti, təzə, soyudulmuş və ya dondurulmuş:– dondurulmuş:– – budlar, kürəklər və onlardan kəsiklər, sümükdən ayrılmamış:– – – ev donuzlarının:– – – – kürəklər və onlardan kəsiklər</t>
        </is>
      </c>
    </row>
    <row r="111">
      <c r="A111" s="27" t="inlineStr">
        <is>
          <t>0203229000</t>
        </is>
      </c>
      <c r="B111" t="inlineStr">
        <is>
          <t>Budlar, kürəklər və onlardan kəsiklər, sümükdən ayrılmamış → digərləri</t>
        </is>
      </c>
      <c r="C111" t="inlineStr">
        <is>
          <t>Donuz əti, təzə, soyudulmuş və ya dondurulmuş:– dondurulmuş:– – budlar, kürəklər və onlardan kəsiklər, sümükdən ayrılmamış:– – – digərləri</t>
        </is>
      </c>
    </row>
    <row r="112">
      <c r="A112" s="27" t="inlineStr">
        <is>
          <t>0203291100</t>
        </is>
      </c>
      <c r="B112" t="inlineStr">
        <is>
          <t>Ev donuzlarının → ön kənarlar və onlardan kəsiklər</t>
        </is>
      </c>
      <c r="C112" t="inlineStr">
        <is>
          <t>Donuz əti, təzə, soyudulmuş və ya dondurulmuş:– dondurulmuş:– – digəri:– – – ev donuzlarının:– – – – ön kənarlar və onlardan kəsiklər</t>
        </is>
      </c>
    </row>
    <row r="113">
      <c r="A113" s="27" t="inlineStr">
        <is>
          <t>0203291300</t>
        </is>
      </c>
      <c r="B113" t="inlineStr">
        <is>
          <t>Budlar və onlardan kəsiklər, sümükdən ayrılmamış</t>
        </is>
      </c>
      <c r="C113" t="inlineStr">
        <is>
          <t>Donuz əti, təzə, soyudulmuş və ya dondurulmuş:– dondurulmuş:– – digəri:– – – ev donuzlarının:– – – – budlar və onlardan kəsiklər, sümükdən ayrılmamış</t>
        </is>
      </c>
    </row>
    <row r="114">
      <c r="A114" s="27" t="inlineStr">
        <is>
          <t>0203291500</t>
        </is>
      </c>
      <c r="B114" t="inlineStr">
        <is>
          <t>Ev donuzlarının → döş əti (striklər) və onlardan kəsiklər</t>
        </is>
      </c>
      <c r="C114" t="inlineStr">
        <is>
          <t>Donuz əti, təzə, soyudulmuş və ya dondurulmuş:– dondurulmuş:– – digəri:– – – ev donuzlarının:– – – – döş əti (striklər) və onlardan kəsiklər</t>
        </is>
      </c>
    </row>
    <row r="115">
      <c r="A115" s="27" t="inlineStr">
        <is>
          <t>0203295500</t>
        </is>
      </c>
      <c r="B115" t="inlineStr">
        <is>
          <t>Digəri → sümükdən ayrılmış ət</t>
        </is>
      </c>
      <c r="C115" t="inlineStr">
        <is>
          <t>Donuz əti, təzə, soyudulmuş və ya dondurulmuş:– dondurulmuş:– – digəri:– – – ev donuzlarının:– – – – digəri:– – – – – sümükdən ayrılmış ət</t>
        </is>
      </c>
    </row>
    <row r="116">
      <c r="A116" s="27" t="inlineStr">
        <is>
          <t>0203295900</t>
        </is>
      </c>
      <c r="B116" t="inlineStr">
        <is>
          <t>Digəri → digəri</t>
        </is>
      </c>
      <c r="C116" t="inlineStr">
        <is>
          <t>Donuz əti, təzə, soyudulmuş və ya dondurulmuş:– dondurulmuş:– – digəri:– – – ev donuzlarının:– – – – digəri:– – – – – digəri</t>
        </is>
      </c>
    </row>
    <row r="117">
      <c r="A117" s="27" t="inlineStr">
        <is>
          <t>0203299000</t>
        </is>
      </c>
      <c r="B117" t="inlineStr">
        <is>
          <t>Digəri → digəri</t>
        </is>
      </c>
      <c r="C117" t="inlineStr">
        <is>
          <t>Donuz əti, təzə, soyudulmuş və ya dondurulmuş:– dondurulmuş:– – digəri:– – – digəri</t>
        </is>
      </c>
    </row>
    <row r="118">
      <c r="A118" s="27" t="inlineStr">
        <is>
          <t>0204100000</t>
        </is>
      </c>
      <c r="B118" t="inlineStr">
        <is>
          <t>Quzu cəmdəkləri və şaqqaları, təzə və ya soyudulmuş</t>
        </is>
      </c>
      <c r="C118" t="inlineStr">
        <is>
          <t>Qoyun əti və ya keçi əti, təzə, soyudulmuş və ya dondurulmuş:– quzu cəmdəkləri və şaqqaları, təzə və ya soyudulmuş</t>
        </is>
      </c>
    </row>
    <row r="119">
      <c r="A119" s="27" t="inlineStr">
        <is>
          <t>0204210000</t>
        </is>
      </c>
      <c r="B119" t="inlineStr">
        <is>
          <t>Digər qoyun əti, təzə və ya soyudulmuş → cəmdəklər və şaqqalar</t>
        </is>
      </c>
      <c r="C119" t="inlineStr">
        <is>
          <t>Qoyun əti və ya keçi əti, təzə, soyudulmuş və ya dondurulmuş:– digər qoyun əti, təzə və ya soyudulmuş:– – cəmdəklər və şaqqalar</t>
        </is>
      </c>
    </row>
    <row r="120">
      <c r="A120" s="27" t="inlineStr">
        <is>
          <t>0204221000</t>
        </is>
      </c>
      <c r="B120" t="inlineStr">
        <is>
          <t>Digər kəsiklər, sümükdən ayrılmamış → qısa kəsikli ön yarımşaqqalar</t>
        </is>
      </c>
      <c r="C120" t="inlineStr">
        <is>
          <t>Qoyun əti və ya keçi əti, təzə, soyudulmuş və ya dondurulmuş:– digər qoyun əti, təzə və ya soyudulmuş:– – digər kəsiklər, sümükdən ayrılmamış:– – – qısa kəsikli ön yarımşaqqalar</t>
        </is>
      </c>
    </row>
    <row r="121">
      <c r="A121" s="27" t="inlineStr">
        <is>
          <t>0204223000</t>
        </is>
      </c>
      <c r="B121" t="inlineStr">
        <is>
          <t>Bel hissəsinin onurğa tərəfi və / və ya böyrək hissələri</t>
        </is>
      </c>
      <c r="C121" t="inlineStr">
        <is>
          <t>Qoyun əti və ya keçi əti, təzə, soyudulmuş və ya dondurulmuş:– digər qoyun əti, təzə və ya soyudulmuş:– – digər kəsiklər, sümükdən ayrılmamış:– – – bel hissəsinin onurğa tərəfi və / və ya böyrək hissələri</t>
        </is>
      </c>
    </row>
    <row r="122">
      <c r="A122" s="27" t="inlineStr">
        <is>
          <t>0204225000</t>
        </is>
      </c>
      <c r="B122" t="inlineStr">
        <is>
          <t>Digər kəsiklər, sümükdən ayrılmamış → çanaq-bud hissələri qolyaşka ilə</t>
        </is>
      </c>
      <c r="C122" t="inlineStr">
        <is>
          <t>Qoyun əti və ya keçi əti, təzə, soyudulmuş və ya dondurulmuş:– digər qoyun əti, təzə və ya soyudulmuş:– – digər kəsiklər, sümükdən ayrılmamış:– – – çanaq-bud hissələri qolyaşka ilə</t>
        </is>
      </c>
    </row>
    <row r="123">
      <c r="A123" s="27" t="inlineStr">
        <is>
          <t>0204229000</t>
        </is>
      </c>
      <c r="B123" t="inlineStr">
        <is>
          <t>Digər kəsiklər, sümükdən ayrılmamış → digərləri</t>
        </is>
      </c>
      <c r="C123" t="inlineStr">
        <is>
          <t>Qoyun əti və ya keçi əti, təzə, soyudulmuş və ya dondurulmuş:– digər qoyun əti, təzə və ya soyudulmuş:– – digər kəsiklər, sümükdən ayrılmamış:– – – digərləri</t>
        </is>
      </c>
    </row>
    <row r="124">
      <c r="A124" s="27" t="inlineStr">
        <is>
          <t>0204230000</t>
        </is>
      </c>
      <c r="B124" t="inlineStr">
        <is>
          <t>Digər qoyun əti, təzə və ya soyudulmuş → sümükdən ayrılmış ət</t>
        </is>
      </c>
      <c r="C124" t="inlineStr">
        <is>
          <t>Qoyun əti və ya keçi əti, təzə, soyudulmuş və ya dondurulmuş:– digər qoyun əti, təzə və ya soyudulmuş:– – sümükdən ayrılmış ət</t>
        </is>
      </c>
    </row>
    <row r="125">
      <c r="A125" s="27" t="inlineStr">
        <is>
          <t>0204300000</t>
        </is>
      </c>
      <c r="B125" t="inlineStr">
        <is>
          <t>Quzu cəmdəkləri və şaqqaları, dondurulmuş</t>
        </is>
      </c>
      <c r="C125" t="inlineStr">
        <is>
          <t>Qoyun əti və ya keçi əti, təzə, soyudulmuş və ya dondurulmuş:– quzu cəmdəkləri və şaqqaları, dondurulmuş</t>
        </is>
      </c>
    </row>
    <row r="126">
      <c r="A126" s="27" t="inlineStr">
        <is>
          <t>0204410000</t>
        </is>
      </c>
      <c r="B126" t="inlineStr">
        <is>
          <t>Digər qoyun əti, dondurulmuş → cəmdəklər və şaqqalar</t>
        </is>
      </c>
      <c r="C126" t="inlineStr">
        <is>
          <t>Qoyun əti və ya keçi əti, təzə, soyudulmuş və ya dondurulmuş:– digər qoyun əti, dondurulmuş:– – cəmdəklər və şaqqalar</t>
        </is>
      </c>
    </row>
    <row r="127">
      <c r="A127" s="27" t="inlineStr">
        <is>
          <t>0204421000</t>
        </is>
      </c>
      <c r="B127" t="inlineStr">
        <is>
          <t>Digər kəsiklər, sümükdən ayrılmamış → qısa kəsikli ön yarımşaqqalar</t>
        </is>
      </c>
      <c r="C127" t="inlineStr">
        <is>
          <t>Qoyun əti və ya keçi əti, təzə, soyudulmuş və ya dondurulmuş:– digər qoyun əti, dondurulmuş:– – digər kəsiklər, sümükdən ayrılmamış:– – – qısa kəsikli ön yarımşaqqalar</t>
        </is>
      </c>
    </row>
    <row r="128">
      <c r="A128" s="27" t="inlineStr">
        <is>
          <t>0204423000</t>
        </is>
      </c>
      <c r="B128" t="inlineStr">
        <is>
          <t>Bel hissəsinin onurğa tərəfi və / və ya böyrək hissələri</t>
        </is>
      </c>
      <c r="C128" t="inlineStr">
        <is>
          <t>Qoyun əti və ya keçi əti, təzə, soyudulmuş və ya dondurulmuş:– digər qoyun əti, dondurulmuş:– – digər kəsiklər, sümükdən ayrılmamış:– – – bel hissəsinin onurğa tərəfi və / və ya böyrək hissələri</t>
        </is>
      </c>
    </row>
    <row r="129">
      <c r="A129" s="27" t="inlineStr">
        <is>
          <t>0204425000</t>
        </is>
      </c>
      <c r="B129" t="inlineStr">
        <is>
          <t>Digər kəsiklər, sümükdən ayrılmamış → çanaq-bud hissələri qolyaşka ilə</t>
        </is>
      </c>
      <c r="C129" t="inlineStr">
        <is>
          <t>Qoyun əti və ya keçi əti, təzə, soyudulmuş və ya dondurulmuş:– digər qoyun əti, dondurulmuş:– – digər kəsiklər, sümükdən ayrılmamış:– – – çanaq-bud hissələri qolyaşka ilə</t>
        </is>
      </c>
    </row>
    <row r="130">
      <c r="A130" s="27" t="inlineStr">
        <is>
          <t>0204429000</t>
        </is>
      </c>
      <c r="B130" t="inlineStr">
        <is>
          <t>Digər kəsiklər, sümükdən ayrılmamış → digərləri</t>
        </is>
      </c>
      <c r="C130" t="inlineStr">
        <is>
          <t>Qoyun əti və ya keçi əti, təzə, soyudulmuş və ya dondurulmuş:– digər qoyun əti, dondurulmuş:– – digər kəsiklər, sümükdən ayrılmamış:– – – digərləri</t>
        </is>
      </c>
    </row>
    <row r="131">
      <c r="A131" s="27" t="inlineStr">
        <is>
          <t>0204431000</t>
        </is>
      </c>
      <c r="B131" t="inlineStr">
        <is>
          <t>Sümükdən ayrılmış ət → quzu ətinin</t>
        </is>
      </c>
      <c r="C131" t="inlineStr">
        <is>
          <t>Qoyun əti və ya keçi əti, təzə, soyudulmuş və ya dondurulmuş:– digər qoyun əti, dondurulmuş:– – sümükdən ayrılmış ət:– – – quzu ətinin</t>
        </is>
      </c>
    </row>
    <row r="132">
      <c r="A132" s="27" t="inlineStr">
        <is>
          <t>0204439000</t>
        </is>
      </c>
      <c r="B132" t="inlineStr">
        <is>
          <t>Sümükdən ayrılmış ət → digəri</t>
        </is>
      </c>
      <c r="C132" t="inlineStr">
        <is>
          <t>Qoyun əti və ya keçi əti, təzə, soyudulmuş və ya dondurulmuş:– digər qoyun əti, dondurulmuş:– – sümükdən ayrılmış ət:– – – digəri</t>
        </is>
      </c>
    </row>
    <row r="133">
      <c r="A133" s="27" t="inlineStr">
        <is>
          <t>0204501100</t>
        </is>
      </c>
      <c r="B133" t="inlineStr">
        <is>
          <t>Təzə və ya soyudulmuş → cəmdəklər və şaqqalar</t>
        </is>
      </c>
      <c r="C133" t="inlineStr">
        <is>
          <t>Qoyun əti və ya keçi əti, təzə, soyudulmuş və ya dondurulmuş:– keçi əti:– – təzə və ya soyudulmuş:– – – cəmdəklər və şaqqalar</t>
        </is>
      </c>
    </row>
    <row r="134">
      <c r="A134" s="27" t="inlineStr">
        <is>
          <t>0204501300</t>
        </is>
      </c>
      <c r="B134" t="inlineStr">
        <is>
          <t>Təzə və ya soyudulmuş → qısa kəsikli ön yarımşaqqalar</t>
        </is>
      </c>
      <c r="C134" t="inlineStr">
        <is>
          <t>Qoyun əti və ya keçi əti, təzə, soyudulmuş və ya dondurulmuş:– keçi əti:– – təzə və ya soyudulmuş:– – – qısa kəsikli ön yarımşaqqalar</t>
        </is>
      </c>
    </row>
    <row r="135">
      <c r="A135" s="27" t="inlineStr">
        <is>
          <t>0204501500</t>
        </is>
      </c>
      <c r="B135" t="inlineStr">
        <is>
          <t>Bel hissəsinin onurğa tərəfi və/və ya böyrək hissələri</t>
        </is>
      </c>
      <c r="C135" t="inlineStr">
        <is>
          <t>Qoyun əti və ya keçi əti, təzə, soyudulmuş və ya dondurulmuş:– keçi əti:– – təzə və ya soyudulmuş:– – – bel hissəsinin onurğa tərəfi və/və ya böyrək hissələri</t>
        </is>
      </c>
    </row>
    <row r="136">
      <c r="A136" s="27" t="inlineStr">
        <is>
          <t>0204501900</t>
        </is>
      </c>
      <c r="B136" t="inlineStr">
        <is>
          <t>Təzə və ya soyudulmuş → çanaq-bud hissələri qolyaşka ilə</t>
        </is>
      </c>
      <c r="C136" t="inlineStr">
        <is>
          <t>Qoyun əti və ya keçi əti, təzə, soyudulmuş və ya dondurulmuş:– keçi əti:– – təzə və ya soyudulmuş:– – – çanaq-bud hissələri qolyaşka ilə</t>
        </is>
      </c>
    </row>
    <row r="137">
      <c r="A137" s="27" t="inlineStr">
        <is>
          <t>0204503100</t>
        </is>
      </c>
      <c r="B137" t="inlineStr">
        <is>
          <t>Digəri → sümükdən ayrılmamış kəsiklər</t>
        </is>
      </c>
      <c r="C137" t="inlineStr">
        <is>
          <t>Qoyun əti və ya keçi əti, təzə, soyudulmuş və ya dondurulmuş:– keçi əti:– – təzə və ya soyudulmuş:– – – digəri:– – – – sümükdən ayrılmamış kəsiklər</t>
        </is>
      </c>
    </row>
    <row r="138">
      <c r="A138" s="27" t="inlineStr">
        <is>
          <t>0204503900</t>
        </is>
      </c>
      <c r="B138" t="inlineStr">
        <is>
          <t>Digəri → sümükdən ayrılmış ət</t>
        </is>
      </c>
      <c r="C138" t="inlineStr">
        <is>
          <t>Qoyun əti və ya keçi əti, təzə, soyudulmuş və ya dondurulmuş:– keçi əti:– – təzə və ya soyudulmuş:– – – digəri:– – – – sümükdən ayrılmış ət</t>
        </is>
      </c>
    </row>
    <row r="139">
      <c r="A139" s="27" t="inlineStr">
        <is>
          <t>0204505100</t>
        </is>
      </c>
      <c r="B139" t="inlineStr">
        <is>
          <t>Dondurulmuş → cəmdəklər və şaqqalar</t>
        </is>
      </c>
      <c r="C139" t="inlineStr">
        <is>
          <t>Qoyun əti və ya keçi əti, təzə, soyudulmuş və ya dondurulmuş:– keçi əti:– – dondurulmuş:– – – cəmdəklər və şaqqalar</t>
        </is>
      </c>
    </row>
    <row r="140">
      <c r="A140" s="27" t="inlineStr">
        <is>
          <t>0204505300</t>
        </is>
      </c>
      <c r="B140" t="inlineStr">
        <is>
          <t>Dondurulmuş → qısa kəsikli ön yarımşaqqalar</t>
        </is>
      </c>
      <c r="C140" t="inlineStr">
        <is>
          <t>Qoyun əti və ya keçi əti, təzə, soyudulmuş və ya dondurulmuş:– keçi əti:– – dondurulmuş:– – – qısa kəsikli ön yarımşaqqalar</t>
        </is>
      </c>
    </row>
    <row r="141">
      <c r="A141" s="27" t="inlineStr">
        <is>
          <t>0204505500</t>
        </is>
      </c>
      <c r="B141" t="inlineStr">
        <is>
          <t>Bel hissəsinin onurğa tərəfi və/və ya böyrək hissələri</t>
        </is>
      </c>
      <c r="C141" t="inlineStr">
        <is>
          <t>Qoyun əti və ya keçi əti, təzə, soyudulmuş və ya dondurulmuş:– keçi əti:– – dondurulmuş:– – – bel hissəsinin onurğa tərəfi və/və ya böyrək hissələri</t>
        </is>
      </c>
    </row>
    <row r="142">
      <c r="A142" s="27" t="inlineStr">
        <is>
          <t>0204505900</t>
        </is>
      </c>
      <c r="B142" t="inlineStr">
        <is>
          <t>Dondurulmuş → çanaq-bud hissələri qolyaşka ilə</t>
        </is>
      </c>
      <c r="C142" t="inlineStr">
        <is>
          <t>Qoyun əti və ya keçi əti, təzə, soyudulmuş və ya dondurulmuş:– keçi əti:– – dondurulmuş:– – – çanaq-bud hissələri qolyaşka ilə</t>
        </is>
      </c>
    </row>
    <row r="143">
      <c r="A143" s="27" t="inlineStr">
        <is>
          <t>0204507100</t>
        </is>
      </c>
      <c r="B143" t="inlineStr">
        <is>
          <t>Digəri → sümükdən ayrılmamış kəsiklər</t>
        </is>
      </c>
      <c r="C143" t="inlineStr">
        <is>
          <t>Qoyun əti və ya keçi əti, təzə, soyudulmuş və ya dondurulmuş:– keçi əti:– – dondurulmuş:– – – digəri:– – – – sümükdən ayrılmamış kəsiklər</t>
        </is>
      </c>
    </row>
    <row r="144">
      <c r="A144" s="27" t="inlineStr">
        <is>
          <t>0204507900</t>
        </is>
      </c>
      <c r="B144" t="inlineStr">
        <is>
          <t>Digəri → sümükdən ayrılmış ət</t>
        </is>
      </c>
      <c r="C144" t="inlineStr">
        <is>
          <t>Qoyun əti və ya keçi əti, təzə, soyudulmuş və ya dondurulmuş:– keçi əti:– – dondurulmuş:– – – digəri:– – – – sümükdən ayrılmış ət</t>
        </is>
      </c>
    </row>
    <row r="145">
      <c r="A145" s="27" t="inlineStr">
        <is>
          <t>0205002000</t>
        </is>
      </c>
      <c r="B145" t="inlineStr">
        <is>
          <t>Atların, ulaqların, qatırların və ya at qatırlarının əti, təzə, soyudulmuş və ya dondurulmuş → təzə və ya soyudulmuş</t>
        </is>
      </c>
      <c r="C145" t="inlineStr">
        <is>
          <t>Atların, ulaqların, qatırların və ya at qatırlarının əti, təzə, soyudulmuş və ya dondurulmuş:– təzə və ya soyudulmuş</t>
        </is>
      </c>
    </row>
    <row r="146">
      <c r="A146" s="27" t="inlineStr">
        <is>
          <t>0205008000</t>
        </is>
      </c>
      <c r="B146" t="inlineStr">
        <is>
          <t>Atların, ulaqların, qatırların və ya at qatırlarının əti, təzə, soyudulmuş və ya dondurulmuş → dondurulmuş</t>
        </is>
      </c>
      <c r="C146" t="inlineStr">
        <is>
          <t>Atların, ulaqların, qatırların və ya at qatırlarının əti, təzə, soyudulmuş və ya dondurulmuş:– dondurulmuş</t>
        </is>
      </c>
    </row>
    <row r="147">
      <c r="A147" s="27" t="inlineStr">
        <is>
          <t>0206101000</t>
        </is>
      </c>
      <c r="B147" t="inlineStr">
        <is>
          <t>Iribuynuzlu heyvanların, təzə və ya soyudulmuş → əczaçılıq məhsullarının istehsalı üçün</t>
        </is>
      </c>
      <c r="C147" t="inlineStr">
        <is>
          <t>İribuynuzlu heyvanın, donuzun, qoyunun, keçinin, atların, ulaqların, qatırların və ya at qatırlarının əlavə qida məhsulları, təzə, soyudulmuş və ya dondurulmuş:– iribuynuzlu heyvanların, təzə və ya soyudulmuş:– – əczaçılıq məhsullarının istehsalı üçün</t>
        </is>
      </c>
    </row>
    <row r="148">
      <c r="A148" s="27" t="inlineStr">
        <is>
          <t>0206109500</t>
        </is>
      </c>
      <c r="B148" t="inlineStr">
        <is>
          <t>Digərləri → qalın diafraqma və nazik diafraqma</t>
        </is>
      </c>
      <c r="C148" t="inlineStr">
        <is>
          <t>İribuynuzlu heyvanın, donuzun, qoyunun, keçinin, atların, ulaqların, qatırların və ya at qatırlarının əlavə qida məhsulları, təzə, soyudulmuş və ya dondurulmuş:– iribuynuzlu heyvanların, təzə və ya soyudulmuş:– – digərləri:– – – qalın diafraqma və nazik diafraqma</t>
        </is>
      </c>
    </row>
    <row r="149">
      <c r="A149" s="27" t="inlineStr">
        <is>
          <t>0206109800</t>
        </is>
      </c>
      <c r="B149" t="inlineStr">
        <is>
          <t>Digərləri → digərləri</t>
        </is>
      </c>
      <c r="C149" t="inlineStr">
        <is>
          <t>İribuynuzlu heyvanın, donuzun, qoyunun, keçinin, atların, ulaqların, qatırların və ya at qatırlarının əlavə qida məhsulları, təzə, soyudulmuş və ya dondurulmuş:– iribuynuzlu heyvanların, təzə və ya soyudulmuş:– – digərləri:– – – digərləri</t>
        </is>
      </c>
    </row>
    <row r="150">
      <c r="A150" s="27" t="inlineStr">
        <is>
          <t>0206210000</t>
        </is>
      </c>
      <c r="B150" t="inlineStr">
        <is>
          <t>Iribuynuzlu heyvanın, dondurulmuş → dilləri</t>
        </is>
      </c>
      <c r="C150" t="inlineStr">
        <is>
          <t>İribuynuzlu heyvanın, donuzun, qoyunun, keçinin, atların, ulaqların, qatırların və ya at qatırlarının əlavə qida məhsulları, təzə, soyudulmuş və ya dondurulmuş:– iribuynuzlu heyvanın, dondurulmuş:– – dilləri</t>
        </is>
      </c>
    </row>
    <row r="151">
      <c r="A151" s="27" t="inlineStr">
        <is>
          <t>0206220000</t>
        </is>
      </c>
      <c r="B151" t="inlineStr">
        <is>
          <t>Iribuynuzlu heyvanın, dondurulmuş → qaraciyərləri</t>
        </is>
      </c>
      <c r="C151" t="inlineStr">
        <is>
          <t>İribuynuzlu heyvanın, donuzun, qoyunun, keçinin, atların, ulaqların, qatırların və ya at qatırlarının əlavə qida məhsulları, təzə, soyudulmuş və ya dondurulmuş:– iribuynuzlu heyvanın, dondurulmuş:– – qaraciyərləri</t>
        </is>
      </c>
    </row>
    <row r="152">
      <c r="A152" s="27" t="inlineStr">
        <is>
          <t>0206291000</t>
        </is>
      </c>
      <c r="B152" t="inlineStr">
        <is>
          <t>Digərləri → əczaçılıq məhsulunun istehsalı üçün</t>
        </is>
      </c>
      <c r="C152" t="inlineStr">
        <is>
          <t>İribuynuzlu heyvanın, donuzun, qoyunun, keçinin, atların, ulaqların, qatırların və ya at qatırlarının əlavə qida məhsulları, təzə, soyudulmuş və ya dondurulmuş:– iribuynuzlu heyvanın, dondurulmuş:– – digərləri:– – – əczaçılıq məhsulunun istehsalı üçün</t>
        </is>
      </c>
    </row>
    <row r="153">
      <c r="A153" s="27" t="inlineStr">
        <is>
          <t>0206299100</t>
        </is>
      </c>
      <c r="B153" t="inlineStr">
        <is>
          <t>Digərləri → qalın diafraqma və nazik diafraqma</t>
        </is>
      </c>
      <c r="C153" t="inlineStr">
        <is>
          <t>İribuynuzlu heyvanın, donuzun, qoyunun, keçinin, atların, ulaqların, qatırların və ya at qatırlarının əlavə qida məhsulları, təzə, soyudulmuş və ya dondurulmuş:– iribuynuzlu heyvanın, dondurulmuş:– – digərləri:– – – digərləri:– – – – qalın diafraqma və nazik diafraqma</t>
        </is>
      </c>
    </row>
    <row r="154">
      <c r="A154" s="27" t="inlineStr">
        <is>
          <t>0206299900</t>
        </is>
      </c>
      <c r="B154" t="inlineStr">
        <is>
          <t>Digərləri → digərləri</t>
        </is>
      </c>
      <c r="C154" t="inlineStr">
        <is>
          <t>İribuynuzlu heyvanın, donuzun, qoyunun, keçinin, atların, ulaqların, qatırların və ya at qatırlarının əlavə qida məhsulları, təzə, soyudulmuş və ya dondurulmuş:– iribuynuzlu heyvanın, dondurulmuş:– – digərləri:– – – digərləri:– – – – digərləri</t>
        </is>
      </c>
    </row>
    <row r="155">
      <c r="A155" s="27" t="inlineStr">
        <is>
          <t>0206300000</t>
        </is>
      </c>
      <c r="B155" t="inlineStr">
        <is>
          <t>İribuynuzlu heyvanın, donuzun, qoyunun, keçinin, atların, ulaqların, qatırların və ya at qatırlarının əlavə qida məhsulları, təzə, soyudulmuş və ya dondurulmuş → donuzların, təzə və ya soyudulmuş</t>
        </is>
      </c>
      <c r="C155" t="inlineStr">
        <is>
          <t>İribuynuzlu heyvanın, donuzun, qoyunun, keçinin, atların, ulaqların, qatırların və ya at qatırlarının əlavə qida məhsulları, təzə, soyudulmuş və ya dondurulmuş:– donuzların, təzə və ya soyudulmuş</t>
        </is>
      </c>
    </row>
    <row r="156">
      <c r="A156" s="27" t="inlineStr">
        <is>
          <t>0206410000</t>
        </is>
      </c>
      <c r="B156" t="inlineStr">
        <is>
          <t>Donuzların, dondurulmuş → qaraciyəri</t>
        </is>
      </c>
      <c r="C156" t="inlineStr">
        <is>
          <t>İribuynuzlu heyvanın, donuzun, qoyunun, keçinin, atların, ulaqların, qatırların və ya at qatırlarının əlavə qida məhsulları, təzə, soyudulmuş və ya dondurulmuş:– donuzların, dondurulmuş:– – qaraciyəri</t>
        </is>
      </c>
    </row>
    <row r="157">
      <c r="A157" s="27" t="inlineStr">
        <is>
          <t>0206490000</t>
        </is>
      </c>
      <c r="B157" t="inlineStr">
        <is>
          <t>Donuzların, dondurulmuş → digərləri</t>
        </is>
      </c>
      <c r="C157" t="inlineStr">
        <is>
          <t>İribuynuzlu heyvanın, donuzun, qoyunun, keçinin, atların, ulaqların, qatırların və ya at qatırlarının əlavə qida məhsulları, təzə, soyudulmuş və ya dondurulmuş:– donuzların, dondurulmuş:– – digərləri</t>
        </is>
      </c>
    </row>
    <row r="158">
      <c r="A158" s="27" t="inlineStr">
        <is>
          <t>0206801000</t>
        </is>
      </c>
      <c r="B158" t="inlineStr">
        <is>
          <t>Digər təzə və ya soyudulmuşlar → əczaçılıq məhsullarının istehsalı üçün</t>
        </is>
      </c>
      <c r="C158" t="inlineStr">
        <is>
          <t>İribuynuzlu heyvanın, donuzun, qoyunun, keçinin, atların, ulaqların, qatırların və ya at qatırlarının əlavə qida məhsulları, təzə, soyudulmuş və ya dondurulmuş:– digər təzə və ya soyudulmuşlar:– – əczaçılıq məhsullarının istehsalı üçün</t>
        </is>
      </c>
    </row>
    <row r="159">
      <c r="A159" s="27" t="inlineStr">
        <is>
          <t>0206809100</t>
        </is>
      </c>
      <c r="B159" t="inlineStr">
        <is>
          <t>Atların, ulaqların, qatırların və at qatırlarının</t>
        </is>
      </c>
      <c r="C159" t="inlineStr">
        <is>
          <t>İribuynuzlu heyvanın, donuzun, qoyunun, keçinin, atların, ulaqların, qatırların və ya at qatırlarının əlavə qida məhsulları, təzə, soyudulmuş və ya dondurulmuş:– digər təzə və ya soyudulmuşlar:– – digərləri:– – – atların, ulaqların, qatırların və at qatırlarının</t>
        </is>
      </c>
    </row>
    <row r="160">
      <c r="A160" s="27" t="inlineStr">
        <is>
          <t>0206809900</t>
        </is>
      </c>
      <c r="B160" t="inlineStr">
        <is>
          <t>Digərləri → qoyunların və keçilərin</t>
        </is>
      </c>
      <c r="C160" t="inlineStr">
        <is>
          <t>İribuynuzlu heyvanın, donuzun, qoyunun, keçinin, atların, ulaqların, qatırların və ya at qatırlarının əlavə qida məhsulları, təzə, soyudulmuş və ya dondurulmuş:– digər təzə və ya soyudulmuşlar:– – digərləri:– – – qoyunların və keçilərin</t>
        </is>
      </c>
    </row>
    <row r="161">
      <c r="A161" s="27" t="inlineStr">
        <is>
          <t>0206901000</t>
        </is>
      </c>
      <c r="B161" t="inlineStr">
        <is>
          <t>Digər dondurulmuşlar → əczaçılıq məhsullarının istehsalı üçün</t>
        </is>
      </c>
      <c r="C161" t="inlineStr">
        <is>
          <t>İribuynuzlu heyvanın, donuzun, qoyunun, keçinin, atların, ulaqların, qatırların və ya at qatırlarının əlavə qida məhsulları, təzə, soyudulmuş və ya dondurulmuş:– digər dondurulmuşlar:– – əczaçılıq məhsullarının istehsalı üçün</t>
        </is>
      </c>
    </row>
    <row r="162">
      <c r="A162" s="27" t="inlineStr">
        <is>
          <t>0206909100</t>
        </is>
      </c>
      <c r="B162" t="inlineStr">
        <is>
          <t>Atların, ulaqların, qatırların və at qatırlarının</t>
        </is>
      </c>
      <c r="C162" t="inlineStr">
        <is>
          <t>İribuynuzlu heyvanın, donuzun, qoyunun, keçinin, atların, ulaqların, qatırların və ya at qatırlarının əlavə qida məhsulları, təzə, soyudulmuş və ya dondurulmuş:– digər dondurulmuşlar:– – digərləri:– – – atların, ulaqların, qatırların və at qatırlarının</t>
        </is>
      </c>
    </row>
    <row r="163">
      <c r="A163" s="27" t="inlineStr">
        <is>
          <t>0206909900</t>
        </is>
      </c>
      <c r="B163" t="inlineStr">
        <is>
          <t>Digərləri → qoyunların və keçilərin</t>
        </is>
      </c>
      <c r="C163" t="inlineStr">
        <is>
          <t>İribuynuzlu heyvanın, donuzun, qoyunun, keçinin, atların, ulaqların, qatırların və ya at qatırlarının əlavə qida məhsulları, təzə, soyudulmuş və ya dondurulmuş:– digər dondurulmuşlar:– – digərləri:– – – qoyunların və keçilərin</t>
        </is>
      </c>
    </row>
    <row r="164">
      <c r="A164" s="27" t="inlineStr">
        <is>
          <t>0207111000</t>
        </is>
      </c>
      <c r="B164" t="inlineStr">
        <is>
          <t>Tükü yonulmuş və içalatı yarı çıxarılmış, baş və ayaq daraqları ilə, «83 %-li cücə» kimi təqdim olunan</t>
        </is>
      </c>
      <c r="C164" t="inlineStr">
        <is>
          <t>0105 mal mövqeyində göstərilən ev quşlarının əti və ət əlavələri, təzə, soyudulmuş və ya dondurulmuş:– ev toyuqlarının (Gallus domesticus):– – hissələrə ayrılmamış, təzə və ya soyudulmuş:– – – tükü yonulmuş və içalatı yarı çıxarılmış, baş və ayaq daraqları ilə, «83 %-li cücə» kimi təqdim olunan</t>
        </is>
      </c>
    </row>
    <row r="165">
      <c r="A165" s="27" t="inlineStr">
        <is>
          <t>0207113000</t>
        </is>
      </c>
      <c r="B165" t="inlineStr">
        <is>
          <t>Tükü yonulmuş və içalatı çıxarılmış, başsız və ayaq daraqları olmayan, lakin boynu, ürəyi, qaraciyəri və pətənəyi üstündə olan, «70%-li cücə» kimi təqdim olunan</t>
        </is>
      </c>
      <c r="C165"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lakin boynu, ürəyi, qaraciyəri və pətənəyi üstündə olan, «70%-li cücə» kimi təqdim olunan</t>
        </is>
      </c>
    </row>
    <row r="166">
      <c r="A166" s="27" t="inlineStr">
        <is>
          <t>0207119000</t>
        </is>
      </c>
      <c r="B166" t="inlineStr">
        <is>
          <t>Tükü yonulmuş və içalatı çıxarılmış, başsız və ayaq daraqları olmayan və boyunsuz, ürəksiz, qaraciyərsiz və pətənəksiz, «65%-li cücə» kimi təqdim edilən və ya hər hansı başqa hazırlanmada təqdim edilən</t>
        </is>
      </c>
      <c r="C166"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və boyunsuz, ürəksiz, qaraciyərsiz və pətənəksiz, «65%-li cücə» kimi təqdim edilən və ya hər hansı başqa hazırlanmada təqdim edilən</t>
        </is>
      </c>
    </row>
    <row r="167">
      <c r="A167" s="27" t="inlineStr">
        <is>
          <t>0207121000</t>
        </is>
      </c>
      <c r="B167" t="inlineStr">
        <is>
          <t>Tükü yonulmuş və içalatı çıxarılmış, başsız və ayaq daraqları olmayan, lakin boynu, ürəyi, qaraciyəri və pətənəyi üstündə olan, «70%-li cücə» kimi təqdim olunan</t>
        </is>
      </c>
      <c r="C167"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lakin boynu, ürəyi, qaraciyəri və pətənəyi üstündə olan, «70%-li cücə» kimi təqdim olunan</t>
        </is>
      </c>
    </row>
    <row r="168">
      <c r="A168" s="27" t="inlineStr">
        <is>
          <t>0207129000</t>
        </is>
      </c>
      <c r="B168" t="inlineStr">
        <is>
          <t>Tükü yonulmuş və içalatı çıxarılmış, başsız və ayaq daraqları olmayan, boyunsuz, ürəksiz, qaraciyərsiz və pətənəksiz, «65%-li cücə» kimi təqdim olunan və ya hər hansı başqa hazırlanmada təqdim edilən</t>
        </is>
      </c>
      <c r="C168"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boyunsuz, ürəksiz, qaraciyərsiz və pətənəksiz, «65%-li cücə» kimi təqdim olunan və ya hər hansı başqa hazırlanmada təqdim edilən</t>
        </is>
      </c>
    </row>
    <row r="169">
      <c r="A169" s="27" t="inlineStr">
        <is>
          <t>0207131000</t>
        </is>
      </c>
      <c r="B169" t="inlineStr">
        <is>
          <t>Cəmdək hissələri → sümükdən ayrılmış ət</t>
        </is>
      </c>
      <c r="C169"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ayrılmış ət</t>
        </is>
      </c>
    </row>
    <row r="170">
      <c r="A170" s="27" t="inlineStr">
        <is>
          <t>0207132000</t>
        </is>
      </c>
      <c r="B170" t="inlineStr">
        <is>
          <t>Sümükdən ayrılmamışlar → şaqqalar və ya yarımşaqqalar</t>
        </is>
      </c>
      <c r="C170"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şaqqalar və ya yarımşaqqalar</t>
        </is>
      </c>
    </row>
    <row r="171">
      <c r="A171" s="27" t="inlineStr">
        <is>
          <t>0207133000</t>
        </is>
      </c>
      <c r="B171" t="inlineStr">
        <is>
          <t>Sümükdən ayrılmamışlar → bütöv qanadlar, nazik ucla və ya onsuz</t>
        </is>
      </c>
      <c r="C171"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bütöv qanadlar, nazik ucla və ya onsuz</t>
        </is>
      </c>
    </row>
    <row r="172">
      <c r="A172" s="27" t="inlineStr">
        <is>
          <t>0207134000</t>
        </is>
      </c>
      <c r="B172" t="inlineStr">
        <is>
          <t>Belləri, boyunları, belləri boynu ilə birgə, büzdümləri və qanadların nazik ucları</t>
        </is>
      </c>
      <c r="C172"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belləri, boyunları, belləri boynu ilə birgə, büzdümləri və qanadların nazik ucları</t>
        </is>
      </c>
    </row>
    <row r="173">
      <c r="A173" s="27" t="inlineStr">
        <is>
          <t>0207135000</t>
        </is>
      </c>
      <c r="B173" t="inlineStr">
        <is>
          <t>Sümükdən ayrılmamışlar → döş və onlardan parçalar</t>
        </is>
      </c>
      <c r="C173"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döş və onlardan parçalar</t>
        </is>
      </c>
    </row>
    <row r="174">
      <c r="A174" s="27" t="inlineStr">
        <is>
          <t>0207136000</t>
        </is>
      </c>
      <c r="B174" t="inlineStr">
        <is>
          <t>Sümükdən ayrılmamışlar → budlar və onlardan parçalar</t>
        </is>
      </c>
      <c r="C174"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budlar və onlardan parçalar</t>
        </is>
      </c>
    </row>
    <row r="175">
      <c r="A175" s="27" t="inlineStr">
        <is>
          <t>0207137000</t>
        </is>
      </c>
      <c r="B175" t="inlineStr">
        <is>
          <t>Sümükdən ayrılmamışlar → digərləri</t>
        </is>
      </c>
      <c r="C175"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digərləri</t>
        </is>
      </c>
    </row>
    <row r="176">
      <c r="A176" s="27" t="inlineStr">
        <is>
          <t>0207139100</t>
        </is>
      </c>
      <c r="B176" t="inlineStr">
        <is>
          <t>Əlavə məhsullar → qaraciyər</t>
        </is>
      </c>
      <c r="C176" t="inlineStr">
        <is>
          <t>0105 mal mövqeyində göstərilən ev quşlarının əti və ət əlavələri, təzə, soyudulmuş və ya dondurulmuş:– ev toyuqlarının (Gallus domesticus):– – cəmdək hissələri və ət əlavələri, təzə və ya soyudulmuş:– – – əlavə məhsullar:– – – – qaraciyər</t>
        </is>
      </c>
    </row>
    <row r="177">
      <c r="A177" s="27" t="inlineStr">
        <is>
          <t>0207139900</t>
        </is>
      </c>
      <c r="B177" t="inlineStr">
        <is>
          <t>Əlavə məhsullar → digərləri</t>
        </is>
      </c>
      <c r="C177" t="inlineStr">
        <is>
          <t>0105 mal mövqeyində göstərilən ev quşlarının əti və ət əlavələri, təzə, soyudulmuş və ya dondurulmuş:– ev toyuqlarının (Gallus domesticus):– – cəmdək hissələri və ət əlavələri, təzə və ya soyudulmuş:– – – əlavə məhsullar:– – – – digərləri</t>
        </is>
      </c>
    </row>
    <row r="178">
      <c r="A178" s="27" t="inlineStr">
        <is>
          <t>0207141000</t>
        </is>
      </c>
      <c r="B178" t="inlineStr">
        <is>
          <t>Cəmdək hissələri → sümükdən ayrılmış ət</t>
        </is>
      </c>
      <c r="C178" t="inlineStr">
        <is>
          <t>0105 mal mövqeyində göstərilən ev quşlarının əti və ət əlavələri, təzə, soyudulmuş və ya dondurulmuş:– ev toyuqlarının (Gallus domesticus):– – cəmdək hissələri və ət əlavələri, dondurulmuş:– – – cəmdək hissələri:– – – – sümükdən ayrılmış ət</t>
        </is>
      </c>
    </row>
    <row r="179">
      <c r="A179" s="27" t="inlineStr">
        <is>
          <t>0207142000</t>
        </is>
      </c>
      <c r="B179" t="inlineStr">
        <is>
          <t>Sümükdən ayrılmamışlar → şaqqalar və ya yarımşaqqalar</t>
        </is>
      </c>
      <c r="C179"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şaqqalar və ya yarımşaqqalar</t>
        </is>
      </c>
    </row>
    <row r="180">
      <c r="A180" s="27" t="inlineStr">
        <is>
          <t>0207143000</t>
        </is>
      </c>
      <c r="B180" t="inlineStr">
        <is>
          <t>Sümükdən ayrılmamışlar → bütöv qanadlar, nazik ucla və ya onsuz</t>
        </is>
      </c>
      <c r="C180"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bütöv qanadlar, nazik ucla və ya onsuz</t>
        </is>
      </c>
    </row>
    <row r="181">
      <c r="A181" s="27" t="inlineStr">
        <is>
          <t>0207144000</t>
        </is>
      </c>
      <c r="B181" t="inlineStr">
        <is>
          <t>Belləri, boyunları, belləri boynu ilə birgə, büzdümləri və qanadların nazik ucları</t>
        </is>
      </c>
      <c r="C181"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belləri, boyunları, belləri boynu ilə birgə, büzdümləri və qanadların nazik ucları</t>
        </is>
      </c>
    </row>
    <row r="182">
      <c r="A182" s="27" t="inlineStr">
        <is>
          <t>0207145000</t>
        </is>
      </c>
      <c r="B182" t="inlineStr">
        <is>
          <t>Sümükdən ayrılmamışlar → döş və onlardan parçalar</t>
        </is>
      </c>
      <c r="C182"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döş və onlardan parçalar</t>
        </is>
      </c>
    </row>
    <row r="183">
      <c r="A183" s="27" t="inlineStr">
        <is>
          <t>0207146000</t>
        </is>
      </c>
      <c r="B183" t="inlineStr">
        <is>
          <t>Sümükdən ayrılmamışlar → budlar və onlardan parçalar</t>
        </is>
      </c>
      <c r="C183"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budlar və onlardan parçalar</t>
        </is>
      </c>
    </row>
    <row r="184">
      <c r="A184" s="27" t="inlineStr">
        <is>
          <t>0207147000</t>
        </is>
      </c>
      <c r="B184" t="inlineStr">
        <is>
          <t>Sümükdən ayrılmamışlar → digərləri</t>
        </is>
      </c>
      <c r="C184"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digərləri</t>
        </is>
      </c>
    </row>
    <row r="185">
      <c r="A185" s="27" t="inlineStr">
        <is>
          <t>0207149100</t>
        </is>
      </c>
      <c r="B185" t="inlineStr">
        <is>
          <t>Ət əlavələri → qaraciyər</t>
        </is>
      </c>
      <c r="C185" t="inlineStr">
        <is>
          <t>0105 mal mövqeyində göstərilən ev quşlarının əti və ət əlavələri, təzə, soyudulmuş və ya dondurulmuş:– ev toyuqlarının (Gallus domesticus):– – cəmdək hissələri və ət əlavələri, dondurulmuş:– – – ət əlavələri:– – – – qaraciyər</t>
        </is>
      </c>
    </row>
    <row r="186">
      <c r="A186" s="27" t="inlineStr">
        <is>
          <t>0207149900</t>
        </is>
      </c>
      <c r="B186" t="inlineStr">
        <is>
          <t>Ət əlavələri → digərləri</t>
        </is>
      </c>
      <c r="C186" t="inlineStr">
        <is>
          <t>0105 mal mövqeyində göstərilən ev quşlarının əti və ət əlavələri, təzə, soyudulmuş və ya dondurulmuş:– ev toyuqlarının (Gallus domesticus):– – cəmdək hissələri və ət əlavələri, dondurulmuş:– – – ət əlavələri:– – – – digərləri</t>
        </is>
      </c>
    </row>
    <row r="187">
      <c r="A187" s="27" t="inlineStr">
        <is>
          <t>0207149909</t>
        </is>
      </c>
      <c r="B187" t="inlineStr">
        <is>
          <t>Diger</t>
        </is>
      </c>
      <c r="C187" t="inlineStr">
        <is>
          <t>- - - - -diger</t>
        </is>
      </c>
    </row>
    <row r="188">
      <c r="A188" s="27" t="inlineStr">
        <is>
          <t>0207241000</t>
        </is>
      </c>
      <c r="B188" t="inlineStr">
        <is>
          <t>Tükü yonulmuş və içalatı çıxarılmış, başsız və ayaq daraqları olmayan, lakin boyunu, ürəyi, qaraciyəri və pətənəyi üstündə olan, «80%-li hindtoyuğu» kimi təqdim olunan</t>
        </is>
      </c>
      <c r="C188"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lakin boyunu, ürəyi, qaraciyəri və pətənəyi üstündə olan, «80%-li hindtoyuğu» kimi təqdim olunan</t>
        </is>
      </c>
    </row>
    <row r="189">
      <c r="A189" s="27" t="inlineStr">
        <is>
          <t>0207249000</t>
        </is>
      </c>
      <c r="B189" t="inlineStr">
        <is>
          <t>Tükü yonulmuş və içalatı çıxarılmış, başsız və ayaq daraqları olmayan, boyunsuz, ürəksiz, qaraciyərsiz və pətənəksiz, «73%-li hindtoyuğu» kimi təqdim olunan və ya hər hansı başqa hazırlanmada təqdim olunan</t>
        </is>
      </c>
      <c r="C189"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boyunsuz, ürəksiz, qaraciyərsiz və pətənəksiz, «73%-li hindtoyuğu» kimi təqdim olunan və ya hər hansı başqa hazırlanmada təqdim olunan</t>
        </is>
      </c>
    </row>
    <row r="190">
      <c r="A190" s="27" t="inlineStr">
        <is>
          <t>0207251000</t>
        </is>
      </c>
      <c r="B190" t="inlineStr">
        <is>
          <t>Tükü yonulmuş və içalatı çıxarılmış, başsız və ayaq daraqları olmayan, lakin boynu, ürəyi, qaraciyəri və pətənəyi üstündə olan, «80%-li hindtoyuğu» kimi təqdim edilən</t>
        </is>
      </c>
      <c r="C190" t="inlineStr">
        <is>
          <t>0105 mal mövqeyində göstərilən ev quşlarının əti və ət əlavələri, təzə, soyudulmuş və ya dondurulmuş:– hindtoyuqlarının:– – hissələrə ayrılmamış, dondurulmuş:– – – tükü yonulmuş və içalatı çıxarılmış, başsız və ayaq daraqları olmayan, lakin boynu, ürəyi, qaraciyəri və pətənəyi üstündə olan, «80%-li hindtoyuğu» kimi təqdim edilən</t>
        </is>
      </c>
    </row>
    <row r="191">
      <c r="A191" s="27" t="inlineStr">
        <is>
          <t>0207259000</t>
        </is>
      </c>
      <c r="B191" t="inlineStr">
        <is>
          <t>Tükü yonulmuş və içalatı təmizlənmiş, başsız və ayaq daraqları olmayan, boyunsuz, ürəksiz, qaraciyərsiz və pətənəksiz, «73%-li hindtoyuğu» kimi təqdim olunan və ya hər hansı başqa hazırlanmada təqdim olunan</t>
        </is>
      </c>
      <c r="C191" t="inlineStr">
        <is>
          <t>0105 mal mövqeyində göstərilən ev quşlarının əti və ət əlavələri, təzə, soyudulmuş və ya dondurulmuş:– hindtoyuqlarının:– – hissələrə ayrılmamış, dondurulmuş:– – – tükü yonulmuş və içalatı təmizlənmiş, başsız və ayaq daraqları olmayan, boyunsuz, ürəksiz, qaraciyərsiz və pətənəksiz, «73%-li hindtoyuğu» kimi təqdim olunan və ya hər hansı başqa hazırlanmada təqdim olunan</t>
        </is>
      </c>
    </row>
    <row r="192">
      <c r="A192" s="27" t="inlineStr">
        <is>
          <t>0207261000</t>
        </is>
      </c>
      <c r="B192" t="inlineStr">
        <is>
          <t>Cəmdək hissələri → sümükdən ayrılmış ət</t>
        </is>
      </c>
      <c r="C192" t="inlineStr">
        <is>
          <t>0105 mal mövqeyində göstərilən ev quşlarının əti və ət əlavələri, təzə, soyudulmuş və ya dondurulmuş:– hindtoyuqlarının:– – cəmdək hissələri və ət əlavələri, təzə və ya soyudulmuş:– – – cəmdək hissələri:– – – – sümükdən ayrılmış ət</t>
        </is>
      </c>
    </row>
    <row r="193">
      <c r="A193" s="27" t="inlineStr">
        <is>
          <t>0207262000</t>
        </is>
      </c>
      <c r="B193" t="inlineStr">
        <is>
          <t>Sümükdən ayrılmamışlar → şaqqalar və ya yarımşaqqalar</t>
        </is>
      </c>
      <c r="C193"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şaqqalar və ya yarımşaqqalar</t>
        </is>
      </c>
    </row>
    <row r="194">
      <c r="A194" s="27" t="inlineStr">
        <is>
          <t>0207263000</t>
        </is>
      </c>
      <c r="B194" t="inlineStr">
        <is>
          <t>Sümükdən ayrılmamışlar → bütöv qanadlar, nazik ucla və ya onsuz</t>
        </is>
      </c>
      <c r="C194"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bütöv qanadlar, nazik ucla və ya onsuz</t>
        </is>
      </c>
    </row>
    <row r="195">
      <c r="A195" s="27" t="inlineStr">
        <is>
          <t>0207264000</t>
        </is>
      </c>
      <c r="B195" t="inlineStr">
        <is>
          <t>Bellər, boyunlar, bellər boyunla birgə, büzdümlər və qanadların nazik ucları</t>
        </is>
      </c>
      <c r="C195"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bellər, boyunlar, bellər boyunla birgə, büzdümlər və qanadların nazik ucları</t>
        </is>
      </c>
    </row>
    <row r="196">
      <c r="A196" s="27" t="inlineStr">
        <is>
          <t>0207265000</t>
        </is>
      </c>
      <c r="B196" t="inlineStr">
        <is>
          <t>Sümükdən ayrılmamışlar → döş və onlardan parçalar</t>
        </is>
      </c>
      <c r="C196"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döş və onlardan parçalar</t>
        </is>
      </c>
    </row>
    <row r="197">
      <c r="A197" s="27" t="inlineStr">
        <is>
          <t>0207266000</t>
        </is>
      </c>
      <c r="B197" t="inlineStr">
        <is>
          <t>Budlar və onlardan parçalar → baldırlar və onlardan parçalar</t>
        </is>
      </c>
      <c r="C197"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baldırlar və onlardan parçalar</t>
        </is>
      </c>
    </row>
    <row r="198">
      <c r="A198" s="27" t="inlineStr">
        <is>
          <t>0207267000</t>
        </is>
      </c>
      <c r="B198" t="inlineStr">
        <is>
          <t>Budlar və onlardan parçalar → digərləri</t>
        </is>
      </c>
      <c r="C198"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digərləri</t>
        </is>
      </c>
    </row>
    <row r="199">
      <c r="A199" s="27" t="inlineStr">
        <is>
          <t>0207268000</t>
        </is>
      </c>
      <c r="B199" t="inlineStr">
        <is>
          <t>Sümükdən ayrılmamışlar → digərləri</t>
        </is>
      </c>
      <c r="C199"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digərləri</t>
        </is>
      </c>
    </row>
    <row r="200">
      <c r="A200" s="27" t="inlineStr">
        <is>
          <t>0207269100</t>
        </is>
      </c>
      <c r="B200" t="inlineStr">
        <is>
          <t>Ət əlavələri → qaraciyər</t>
        </is>
      </c>
      <c r="C200" t="inlineStr">
        <is>
          <t>0105 mal mövqeyində göstərilən ev quşlarının əti və ət əlavələri, təzə, soyudulmuş və ya dondurulmuş:– hindtoyuqlarının:– – cəmdək hissələri və ət əlavələri, təzə və ya soyudulmuş:– – – ət əlavələri:– – – – qaraciyər</t>
        </is>
      </c>
    </row>
    <row r="201">
      <c r="A201" s="27" t="inlineStr">
        <is>
          <t>0207269900</t>
        </is>
      </c>
      <c r="B201" t="inlineStr">
        <is>
          <t>Ət əlavələri → digərləri</t>
        </is>
      </c>
      <c r="C201" t="inlineStr">
        <is>
          <t>0105 mal mövqeyində göstərilən ev quşlarının əti və ət əlavələri, təzə, soyudulmuş və ya dondurulmuş:– hindtoyuqlarının:– – cəmdək hissələri və ət əlavələri, təzə və ya soyudulmuş:– – – ət əlavələri:– – – – digərləri</t>
        </is>
      </c>
    </row>
    <row r="202">
      <c r="A202" s="27" t="inlineStr">
        <is>
          <t>0207271000</t>
        </is>
      </c>
      <c r="B202" t="inlineStr">
        <is>
          <t>Cəmdək hissələri → sümükdən ayrılmış ət</t>
        </is>
      </c>
      <c r="C202" t="inlineStr">
        <is>
          <t>0105 mal mövqeyində göstərilən ev quşlarının əti və ət əlavələri, təzə, soyudulmuş və ya dondurulmuş:– hindtoyuqlarının:– – cəmdək hissələri və ət əlavələri, dondurulmuş:– – – cəmdək hissələri:– – – – sümükdən ayrılmış ət</t>
        </is>
      </c>
    </row>
    <row r="203">
      <c r="A203" s="27" t="inlineStr">
        <is>
          <t>0207272000</t>
        </is>
      </c>
      <c r="B203" t="inlineStr">
        <is>
          <t>Sümükdən ayrılmamışlar → şaqqalar və ya yarımşaqqalar</t>
        </is>
      </c>
      <c r="C203" t="inlineStr">
        <is>
          <t>0105 mal mövqeyində göstərilən ev quşlarının əti və ət əlavələri, təzə, soyudulmuş və ya dondurulmuş:– hindtoyuqlarının:– – cəmdək hissələri və ət əlavələri, dondurulmuş:– – – cəmdək hissələri:– – – – sümükdən ayrılmamışlar:– – – – – şaqqalar və ya yarımşaqqalar</t>
        </is>
      </c>
    </row>
    <row r="204">
      <c r="A204" s="27" t="inlineStr">
        <is>
          <t>0207273000</t>
        </is>
      </c>
      <c r="B204" t="inlineStr">
        <is>
          <t>Sümükdən ayrılmamışlar → bütöv qanadlar, nazik ucla və ya onsuz</t>
        </is>
      </c>
      <c r="C204" t="inlineStr">
        <is>
          <t>0105 mal mövqeyində göstərilən ev quşlarının əti və ət əlavələri, təzə, soyudulmuş və ya dondurulmuş:– hindtoyuqlarının:– – cəmdək hissələri və ət əlavələri, dondurulmuş:– – – cəmdək hissələri:– – – – sümükdən ayrılmamışlar:– – – – – bütöv qanadlar, nazik ucla və ya onsuz</t>
        </is>
      </c>
    </row>
    <row r="205">
      <c r="A205" s="27" t="inlineStr">
        <is>
          <t>0207274000</t>
        </is>
      </c>
      <c r="B205" t="inlineStr">
        <is>
          <t>Bellər, boyunlar, bellər boyunla birgə, büzdümlər və qanadların nazik ucları</t>
        </is>
      </c>
      <c r="C205" t="inlineStr">
        <is>
          <t>0105 mal mövqeyində göstərilən ev quşlarının əti və ət əlavələri, təzə, soyudulmuş və ya dondurulmuş:– hindtoyuqlarının:– – cəmdək hissələri və ət əlavələri, dondurulmuş:– – – cəmdək hissələri:– – – – sümükdən ayrılmamışlar:– – – – – bellər, boyunlar, bellər boyunla birgə, büzdümlər və qanadların nazik ucları</t>
        </is>
      </c>
    </row>
    <row r="206">
      <c r="A206" s="27" t="inlineStr">
        <is>
          <t>0207275000</t>
        </is>
      </c>
      <c r="B206" t="inlineStr">
        <is>
          <t>Sümükdən ayrılmamışlar → döş və onlardan parçalar</t>
        </is>
      </c>
      <c r="C206" t="inlineStr">
        <is>
          <t>0105 mal mövqeyində göstərilən ev quşlarının əti və ət əlavələri, təzə, soyudulmuş və ya dondurulmuş:– hindtoyuqlarının:– – cəmdək hissələri və ət əlavələri, dondurulmuş:– – – cəmdək hissələri:– – – – sümükdən ayrılmamışlar:– – – – – döş və onlardan parçalar</t>
        </is>
      </c>
    </row>
    <row r="207">
      <c r="A207" s="27" t="inlineStr">
        <is>
          <t>0207276000</t>
        </is>
      </c>
      <c r="B207" t="inlineStr">
        <is>
          <t>Budlar və onlardan parçalar → baldır və onlardan parçalar</t>
        </is>
      </c>
      <c r="C207"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baldır və onlardan parçalar</t>
        </is>
      </c>
    </row>
    <row r="208">
      <c r="A208" s="27" t="inlineStr">
        <is>
          <t>0207277000</t>
        </is>
      </c>
      <c r="B208" t="inlineStr">
        <is>
          <t>Budlar və onlardan parçalar → digərləri</t>
        </is>
      </c>
      <c r="C208"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digərləri</t>
        </is>
      </c>
    </row>
    <row r="209">
      <c r="A209" s="27" t="inlineStr">
        <is>
          <t>0207278000</t>
        </is>
      </c>
      <c r="B209" t="inlineStr">
        <is>
          <t>Sümükdən ayrılmamışlar → digərləri</t>
        </is>
      </c>
      <c r="C209" t="inlineStr">
        <is>
          <t>0105 mal mövqeyində göstərilən ev quşlarının əti və ət əlavələri, təzə, soyudulmuş və ya dondurulmuş:– hindtoyuqlarının:– – cəmdək hissələri və ət əlavələri, dondurulmuş:– – – cəmdək hissələri:– – – – sümükdən ayrılmamışlar:– – – – – digərləri</t>
        </is>
      </c>
    </row>
    <row r="210">
      <c r="A210" s="27" t="inlineStr">
        <is>
          <t>0207279100</t>
        </is>
      </c>
      <c r="B210" t="inlineStr">
        <is>
          <t>Ət əlavələri → qaraciyər</t>
        </is>
      </c>
      <c r="C210" t="inlineStr">
        <is>
          <t>0105 mal mövqeyində göstərilən ev quşlarının əti və ət əlavələri, təzə, soyudulmuş və ya dondurulmuş:– hindtoyuqlarının:– – cəmdək hissələri və ət əlavələri, dondurulmuş:– – – ət əlavələri:– – – – qaraciyər</t>
        </is>
      </c>
    </row>
    <row r="211">
      <c r="A211" s="27" t="inlineStr">
        <is>
          <t>0207279900</t>
        </is>
      </c>
      <c r="B211" t="inlineStr">
        <is>
          <t>Ət əlavələri → digərləri</t>
        </is>
      </c>
      <c r="C211" t="inlineStr">
        <is>
          <t>0105 mal mövqeyində göstərilən ev quşlarının əti və ət əlavələri, təzə, soyudulmuş və ya dondurulmuş:– hindtoyuqlarının:– – cəmdək hissələri və ət əlavələri, dondurulmuş:– – – ət əlavələri:– – – – digərləri</t>
        </is>
      </c>
    </row>
    <row r="212">
      <c r="A212" s="27" t="inlineStr">
        <is>
          <t>0207412000</t>
        </is>
      </c>
      <c r="B212" t="inlineStr">
        <is>
          <t>Tükü yonulmuş, qansızlaşdırılmış, bağırsaqsız, lakin içalatı çıxarılmamış, başı və ayaq daraqları üstündə olan, «85%-li ördəklər» kimi təqdim olunan</t>
        </is>
      </c>
      <c r="C212" t="inlineStr">
        <is>
          <t>0105 mal mövqeyində göstərilən ev quşlarının əti və ət əlavələri, təzə, soyudulmuş və ya dondurulmuş:– ördəklərin:– – hissələrə ayrılmamış, təzə və ya soyudulmuş:– – – tükü yonulmuş, qansızlaşdırılmış, bağırsaqsız, lakin içalatı çıxarılmamış, başı və ayaq daraqları üstündə olan, «85%-li ördəklər» kimi təqdim olunan</t>
        </is>
      </c>
    </row>
    <row r="213">
      <c r="A213" s="27" t="inlineStr">
        <is>
          <t>0207413000</t>
        </is>
      </c>
      <c r="B213" t="inlineStr">
        <is>
          <t>Tükü yonulmuş və içalatı çıxarılmış, başsız və ayaq daraqları olmayan, lakin boyunu olan, ciyəri və pətənəyi olan, «70%-li ördəklər» kimi təqdim olunan</t>
        </is>
      </c>
      <c r="C213"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lakin boyunu olan, ciyəri və pətənəyi olan, «70%-li ördəklər» kimi təqdim olunan</t>
        </is>
      </c>
    </row>
    <row r="214">
      <c r="A214" s="27" t="inlineStr">
        <is>
          <t>0207418000</t>
        </is>
      </c>
      <c r="B214" t="inlineStr">
        <is>
          <t>Tükü yonulmuş və içalatı çıxarılmış, başsız və ayaq daraqları olmayan, boyunsuz, ürəksiz, qaraciyərsiz və pətənəksiz, «63%-li ördəklər» kimi təqdim olunan və ya hər hansı başqa hazırlanmada təqdim olunan</t>
        </is>
      </c>
      <c r="C214"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boyunsuz, ürəksiz, qaraciyərsiz və pətənəksiz, «63%-li ördəklər» kimi təqdim olunan və ya hər hansı başqa hazırlanmada təqdim olunan</t>
        </is>
      </c>
    </row>
    <row r="215">
      <c r="A215" s="27" t="inlineStr">
        <is>
          <t>0207423000</t>
        </is>
      </c>
      <c r="B215" t="inlineStr">
        <is>
          <t>Tükü yonulmuş və içalatı çıxarılmış, başsız və ayaq daraqları olmayan, lakin boyunu olan, ciyəri və pətənəyi olan, «70%-li ördəklər» kimi təqdim olunan</t>
        </is>
      </c>
      <c r="C215" t="inlineStr">
        <is>
          <t>0105 mal mövqeyində göstərilən ev quşlarının əti və ət əlavələri, təzə, soyudulmuş və ya dondurulmuş:– ördəklərin:– – hissələrə bölünməmiş, dondurulmuş:– – – tükü yonulmuş və içalatı çıxarılmış, başsız və ayaq daraqları olmayan, lakin boyunu olan, ciyəri və pətənəyi olan, «70%-li ördəklər» kimi təqdim olunan</t>
        </is>
      </c>
    </row>
    <row r="216">
      <c r="A216" s="27" t="inlineStr">
        <is>
          <t>0207428000</t>
        </is>
      </c>
      <c r="B216" t="inlineStr">
        <is>
          <t>Tükü yonulmuş və içalatı çıxarılmış, başsız və ayaq daraqları olmayan, boyunsuz, ürəksiz, qaraciyərsiz və pətənəksiz, «63%-li ördəklər» kimi təqdim olunan və ya hər hansı başqa hazırlanmada təqdim olunan</t>
        </is>
      </c>
      <c r="C216" t="inlineStr">
        <is>
          <t>0105 mal mövqeyində göstərilən ev quşlarının əti və ət əlavələri, təzə, soyudulmuş və ya dondurulmuş:– ördəklərin:– – hissələrə bölünməmiş, dondurulmuş:– – – tükü yonulmuş və içalatı çıxarılmış, başsız və ayaq daraqları olmayan, boyunsuz, ürəksiz, qaraciyərsiz və pətənəksiz, «63%-li ördəklər» kimi təqdim olunan və ya hər hansı başqa hazırlanmada təqdim olunan</t>
        </is>
      </c>
    </row>
    <row r="217">
      <c r="A217" s="27" t="inlineStr">
        <is>
          <t>0207430000</t>
        </is>
      </c>
      <c r="B217" t="inlineStr">
        <is>
          <t>Ördəklərin → yağlı ciyər, təzə və ya soyudulmuş</t>
        </is>
      </c>
      <c r="C217" t="inlineStr">
        <is>
          <t>0105 mal mövqeyində göstərilən ev quşlarının əti və ət əlavələri, təzə, soyudulmuş və ya dondurulmuş:– ördəklərin:– – yağlı ciyər, təzə və ya soyudulmuş</t>
        </is>
      </c>
    </row>
    <row r="218">
      <c r="A218" s="27" t="inlineStr">
        <is>
          <t>0207441000</t>
        </is>
      </c>
      <c r="B218" t="inlineStr">
        <is>
          <t>Cəmdək hissələri → sümükdən ayrılmış ət</t>
        </is>
      </c>
      <c r="C218" t="inlineStr">
        <is>
          <t>0105 mal mövqeyində göstərilən ev quşlarının əti və ət əlavələri, təzə, soyudulmuş və ya dondurulmuş:– ördəklərin:– – digərləri, təzə və ya soyudulmuş:– – – cəmdək hissələri:– – – – sümükdən ayrılmış ət</t>
        </is>
      </c>
    </row>
    <row r="219">
      <c r="A219" s="27" t="inlineStr">
        <is>
          <t>0207442100</t>
        </is>
      </c>
      <c r="B219" t="inlineStr">
        <is>
          <t>Sümükdən ayrılmamış → şaqqalar və ya yarımşaqqalar</t>
        </is>
      </c>
      <c r="C219" t="inlineStr">
        <is>
          <t>0105 mal mövqeyində göstərilən ev quşlarının əti və ət əlavələri, təzə, soyudulmuş və ya dondurulmuş:– ördəklərin:– – digərləri, təzə və ya soyudulmuş:– – – cəmdək hissələri:– – – – sümükdən ayrılmamış:– – – – – şaqqalar və ya yarımşaqqalar</t>
        </is>
      </c>
    </row>
    <row r="220">
      <c r="A220" s="27" t="inlineStr">
        <is>
          <t>0207443100</t>
        </is>
      </c>
      <c r="B220" t="inlineStr">
        <is>
          <t>Sümükdən ayrılmamış → bütöv qanadlar, nazik uclu və ya onsuz</t>
        </is>
      </c>
      <c r="C220" t="inlineStr">
        <is>
          <t>0105 mal mövqeyində göstərilən ev quşlarının əti və ət əlavələri, təzə, soyudulmuş və ya dondurulmuş:– ördəklərin:– – digərləri, təzə və ya soyudulmuş:– – – cəmdək hissələri:– – – – sümükdən ayrılmamış:– – – – – bütöv qanadlar, nazik uclu və ya onsuz</t>
        </is>
      </c>
    </row>
    <row r="221">
      <c r="A221" s="27" t="inlineStr">
        <is>
          <t>0207444100</t>
        </is>
      </c>
      <c r="B221" t="inlineStr">
        <is>
          <t>Bellər, boyunlar, bellər boyunla birlikdə, büzdümlər və qanadların nazik ucları</t>
        </is>
      </c>
      <c r="C221" t="inlineStr">
        <is>
          <t>0105 mal mövqeyində göstərilən ev quşlarının əti və ət əlavələri, təzə, soyudulmuş və ya dondurulmuş:– ördəklərin:– – digərləri, təzə və ya soyudulmuş:– – – cəmdək hissələri:– – – – sümükdən ayrılmamış:– – – – – bellər, boyunlar, bellər boyunla birlikdə, büzdümlər və qanadların nazik ucları</t>
        </is>
      </c>
    </row>
    <row r="222">
      <c r="A222" s="27" t="inlineStr">
        <is>
          <t>0207445100</t>
        </is>
      </c>
      <c r="B222" t="inlineStr">
        <is>
          <t>Sümükdən ayrılmamış → döş və onlardan parçalar</t>
        </is>
      </c>
      <c r="C222" t="inlineStr">
        <is>
          <t>0105 mal mövqeyində göstərilən ev quşlarının əti və ət əlavələri, təzə, soyudulmuş və ya dondurulmuş:– ördəklərin:– – digərləri, təzə və ya soyudulmuş:– – – cəmdək hissələri:– – – – sümükdən ayrılmamış:– – – – – döş və onlardan parçalar</t>
        </is>
      </c>
    </row>
    <row r="223">
      <c r="A223" s="27" t="inlineStr">
        <is>
          <t>0207446100</t>
        </is>
      </c>
      <c r="B223" t="inlineStr">
        <is>
          <t>Sümükdən ayrılmamış → budlar və onlardan parçalar</t>
        </is>
      </c>
      <c r="C223" t="inlineStr">
        <is>
          <t>0105 mal mövqeyində göstərilən ev quşlarının əti və ət əlavələri, təzə, soyudulmuş və ya dondurulmuş:– ördəklərin:– – digərləri, təzə və ya soyudulmuş:– – – cəmdək hissələri:– – – – sümükdən ayrılmamış:– – – – – budlar və onlardan parçalar</t>
        </is>
      </c>
    </row>
    <row r="224">
      <c r="A224" s="27" t="inlineStr">
        <is>
          <t>0207447100</t>
        </is>
      </c>
      <c r="B224" t="inlineStr">
        <is>
          <t>Sümükdən ayrılmamış → paletotlar</t>
        </is>
      </c>
      <c r="C224" t="inlineStr">
        <is>
          <t>0105 mal mövqeyində göstərilən ev quşlarının əti və ət əlavələri, təzə, soyudulmuş və ya dondurulmuş:– ördəklərin:– – digərləri, təzə və ya soyudulmuş:– – – cəmdək hissələri:– – – – sümükdən ayrılmamış:– – – – – paletotlar</t>
        </is>
      </c>
    </row>
    <row r="225">
      <c r="A225" s="27" t="inlineStr">
        <is>
          <t>0207448100</t>
        </is>
      </c>
      <c r="B225" t="inlineStr">
        <is>
          <t>Sümükdən ayrılmamış → digərləri</t>
        </is>
      </c>
      <c r="C225" t="inlineStr">
        <is>
          <t>0105 mal mövqeyində göstərilən ev quşlarının əti və ət əlavələri, təzə, soyudulmuş və ya dondurulmuş:– ördəklərin:– – digərləri, təzə və ya soyudulmuş:– – – cəmdək hissələri:– – – – sümükdən ayrılmamış:– – – – – digərləri</t>
        </is>
      </c>
    </row>
    <row r="226">
      <c r="A226" s="27" t="inlineStr">
        <is>
          <t>0207449100</t>
        </is>
      </c>
      <c r="B226" t="inlineStr">
        <is>
          <t>Ət əlavələri → qaraciyər, yağlı istisna olmaqla</t>
        </is>
      </c>
      <c r="C226" t="inlineStr">
        <is>
          <t>0105 mal mövqeyində göstərilən ev quşlarının əti və ət əlavələri, təzə, soyudulmuş və ya dondurulmuş:– ördəklərin:– – digərləri, təzə və ya soyudulmuş:– – – ət əlavələri:– – – – qaraciyər, yağlı istisna olmaqla</t>
        </is>
      </c>
    </row>
    <row r="227">
      <c r="A227" s="27" t="inlineStr">
        <is>
          <t>0207449900</t>
        </is>
      </c>
      <c r="B227" t="inlineStr">
        <is>
          <t>Ət əlavələri → digərləri</t>
        </is>
      </c>
      <c r="C227" t="inlineStr">
        <is>
          <t>0105 mal mövqeyində göstərilən ev quşlarının əti və ət əlavələri, təzə, soyudulmuş və ya dondurulmuş:– ördəklərin:– – digərləri, təzə və ya soyudulmuş:– – – ət əlavələri:– – – – digərləri</t>
        </is>
      </c>
    </row>
    <row r="228">
      <c r="A228" s="27" t="inlineStr">
        <is>
          <t>0207451000</t>
        </is>
      </c>
      <c r="B228" t="inlineStr">
        <is>
          <t>Cəmdək hissələri → sümükdən ayrılmış ət</t>
        </is>
      </c>
      <c r="C228" t="inlineStr">
        <is>
          <t>0105 mal mövqeyində göstərilən ev quşlarının əti və ət əlavələri, təzə, soyudulmuş və ya dondurulmuş:– ördəklərin:– – digərləri, dondurulmuş:– – – cəmdək hissələri:– – – – sümükdən ayrılmış ət</t>
        </is>
      </c>
    </row>
    <row r="229">
      <c r="A229" s="27" t="inlineStr">
        <is>
          <t>0207452100</t>
        </is>
      </c>
      <c r="B229" t="inlineStr">
        <is>
          <t>Sümükdən ayrılmamışlar → şaqqalar və ya yarımşaqqalar</t>
        </is>
      </c>
      <c r="C229" t="inlineStr">
        <is>
          <t>0105 mal mövqeyində göstərilən ev quşlarının əti və ət əlavələri, təzə, soyudulmuş və ya dondurulmuş:– ördəklərin:– – digərləri, dondurulmuş:– – – cəmdək hissələri:– – – – sümükdən ayrılmamışlar:– – – – – şaqqalar və ya yarımşaqqalar</t>
        </is>
      </c>
    </row>
    <row r="230">
      <c r="A230" s="27" t="inlineStr">
        <is>
          <t>0207453100</t>
        </is>
      </c>
      <c r="B230" t="inlineStr">
        <is>
          <t>Sümükdən ayrılmamışlar → bütöv qanadlar, nazik ucla və ya onsuz</t>
        </is>
      </c>
      <c r="C230" t="inlineStr">
        <is>
          <t>0105 mal mövqeyində göstərilən ev quşlarının əti və ət əlavələri, təzə, soyudulmuş və ya dondurulmuş:– ördəklərin:– – digərləri, dondurulmuş:– – – cəmdək hissələri:– – – – sümükdən ayrılmamışlar:– – – – – bütöv qanadlar, nazik ucla və ya onsuz</t>
        </is>
      </c>
    </row>
    <row r="231">
      <c r="A231" s="27" t="inlineStr">
        <is>
          <t>0207454100</t>
        </is>
      </c>
      <c r="B231" t="inlineStr">
        <is>
          <t>Bellər, boyunlar, bellər boyunla birlikdə, büzdümlər və qanadların nazik ucları</t>
        </is>
      </c>
      <c r="C231" t="inlineStr">
        <is>
          <t>0105 mal mövqeyində göstərilən ev quşlarının əti və ət əlavələri, təzə, soyudulmuş və ya dondurulmuş:– ördəklərin:– – digərləri, dondurulmuş:– – – cəmdək hissələri:– – – – sümükdən ayrılmamışlar:– – – – – bellər, boyunlar, bellər boyunla birlikdə, büzdümlər və qanadların nazik ucları</t>
        </is>
      </c>
    </row>
    <row r="232">
      <c r="A232" s="27" t="inlineStr">
        <is>
          <t>0207455100</t>
        </is>
      </c>
      <c r="B232" t="inlineStr">
        <is>
          <t>Sümükdən ayrılmamışlar → döş və onlardan parçalar</t>
        </is>
      </c>
      <c r="C232" t="inlineStr">
        <is>
          <t>0105 mal mövqeyində göstərilən ev quşlarının əti və ət əlavələri, təzə, soyudulmuş və ya dondurulmuş:– ördəklərin:– – digərləri, dondurulmuş:– – – cəmdək hissələri:– – – – sümükdən ayrılmamışlar:– – – – – döş və onlardan parçalar</t>
        </is>
      </c>
    </row>
    <row r="233">
      <c r="A233" s="27" t="inlineStr">
        <is>
          <t>0207456100</t>
        </is>
      </c>
      <c r="B233" t="inlineStr">
        <is>
          <t>Sümükdən ayrılmamışlar → budlar və onlardan parçalar</t>
        </is>
      </c>
      <c r="C233" t="inlineStr">
        <is>
          <t>0105 mal mövqeyində göstərilən ev quşlarının əti və ət əlavələri, təzə, soyudulmuş və ya dondurulmuş:– ördəklərin:– – digərləri, dondurulmuş:– – – cəmdək hissələri:– – – – sümükdən ayrılmamışlar:– – – – – budlar və onlardan parçalar</t>
        </is>
      </c>
    </row>
    <row r="234">
      <c r="A234" s="27" t="inlineStr">
        <is>
          <t>0207457100</t>
        </is>
      </c>
      <c r="B234" t="inlineStr">
        <is>
          <t>Sümükdən ayrılmamışlar → paletotlar</t>
        </is>
      </c>
      <c r="C234" t="inlineStr">
        <is>
          <t>0105 mal mövqeyində göstərilən ev quşlarının əti və ət əlavələri, təzə, soyudulmuş və ya dondurulmuş:– ördəklərin:– – digərləri, dondurulmuş:– – – cəmdək hissələri:– – – – sümükdən ayrılmamışlar:– – – – – paletotlar</t>
        </is>
      </c>
    </row>
    <row r="235">
      <c r="A235" s="27" t="inlineStr">
        <is>
          <t>0207458100</t>
        </is>
      </c>
      <c r="B235" t="inlineStr">
        <is>
          <t>Sümükdən ayrılmamışlar → digərləri</t>
        </is>
      </c>
      <c r="C235" t="inlineStr">
        <is>
          <t>0105 mal mövqeyində göstərilən ev quşlarının əti və ət əlavələri, təzə, soyudulmuş və ya dondurulmuş:– ördəklərin:– – digərləri, dondurulmuş:– – – cəmdək hissələri:– – – – sümükdən ayrılmamışlar:– – – – – digərləri</t>
        </is>
      </c>
    </row>
    <row r="236">
      <c r="A236" s="27" t="inlineStr">
        <is>
          <t>0207459300</t>
        </is>
      </c>
      <c r="B236" t="inlineStr">
        <is>
          <t>Qaraciyər → yağlı ciyər</t>
        </is>
      </c>
      <c r="C236" t="inlineStr">
        <is>
          <t>0105 mal mövqeyində göstərilən ev quşlarının əti və ət əlavələri, təzə, soyudulmuş və ya dondurulmuş:– ördəklərin:– – digərləri, dondurulmuş:– – – ət əlavələri:– – – – qaraciyər:– – – – – yağlı ciyər</t>
        </is>
      </c>
    </row>
    <row r="237">
      <c r="A237" s="27" t="inlineStr">
        <is>
          <t>0207459500</t>
        </is>
      </c>
      <c r="B237" t="inlineStr">
        <is>
          <t>Qaraciyər → digərləri</t>
        </is>
      </c>
      <c r="C237" t="inlineStr">
        <is>
          <t>0105 mal mövqeyində göstərilən ev quşlarının əti və ət əlavələri, təzə, soyudulmuş və ya dondurulmuş:– ördəklərin:– – digərləri, dondurulmuş:– – – ət əlavələri:– – – – qaraciyər:– – – – – digərləri</t>
        </is>
      </c>
    </row>
    <row r="238">
      <c r="A238" s="27" t="inlineStr">
        <is>
          <t>0207459900</t>
        </is>
      </c>
      <c r="B238" t="inlineStr">
        <is>
          <t>Ət əlavələri → digərləri</t>
        </is>
      </c>
      <c r="C238" t="inlineStr">
        <is>
          <t>0105 mal mövqeyində göstərilən ev quşlarının əti və ət əlavələri, təzə, soyudulmuş və ya dondurulmuş:– ördəklərin:– – digərləri, dondurulmuş:– – – ət əlavələri:– – – – digərləri</t>
        </is>
      </c>
    </row>
    <row r="239">
      <c r="A239" s="27" t="inlineStr">
        <is>
          <t>0207511000</t>
        </is>
      </c>
      <c r="B239" t="inlineStr">
        <is>
          <t>Tükü yonulmuş, qansızlaşdırılmış, içalatı çıxarılmamış, başı və ayaq daraqları üstündə olan, «82%-li qazlar» kimi təqdim olunan</t>
        </is>
      </c>
      <c r="C239" t="inlineStr">
        <is>
          <t>0105 mal mövqeyində göstərilən ev quşlarının əti və ət əlavələri, təzə, soyudulmuş və ya dondurulmuş:– qazların:– – hissələrə ayrılmamış, təzə və ya soyudulmuş:– – – tükü yonulmuş, qansızlaşdırılmış, içalatı çıxarılmamış, başı və ayaq daraqları üstündə olan, «82%-li qazlar» kimi təqdim olunan</t>
        </is>
      </c>
    </row>
    <row r="240">
      <c r="A240" s="27" t="inlineStr">
        <is>
          <t>0207519000</t>
        </is>
      </c>
      <c r="B240" t="inlineStr">
        <is>
          <t>Tükü yonulmuş və içalatı çıxarılmış, başsız və ayaq daraqları olmayan, ürəyi və pətənəyi olan və ya olmayan, «75%-li qazlar» kimi təqdim olunan və ya hər hansı başqa hazırlanmada təqdim olunan</t>
        </is>
      </c>
      <c r="C240" t="inlineStr">
        <is>
          <t>0105 mal mövqeyində göstərilən ev quşlarının əti və ət əlavələri, təzə, soyudulmuş və ya dondurulmuş:– qazların:– – hissələrə ayrılmamış, təzə və ya soyudulmuş:– – – tükü yonulmuş və içalatı çıxarılmış, başsız və ayaq daraqları olmayan, ürəyi və pətənəyi olan və ya olmayan, «75%-li qazlar» kimi təqdim olunan və ya hər hansı başqa hazırlanmada təqdim olunan</t>
        </is>
      </c>
    </row>
    <row r="241">
      <c r="A241" s="27" t="inlineStr">
        <is>
          <t>0207521000</t>
        </is>
      </c>
      <c r="B241" t="inlineStr">
        <is>
          <t>Tükü yonulmuş, qansızlaşdırılmış, içalatı çıxarılmamış, başı və ayaq daraqları üstündə olan, «82%-li qazlar» kimi təqdim olunan</t>
        </is>
      </c>
      <c r="C241" t="inlineStr">
        <is>
          <t>0105 mal mövqeyində göstərilən ev quşlarının əti və ət əlavələri, təzə, soyudulmuş və ya dondurulmuş:– qazların:– – hissələrə bölünməmiş, dondurulmuş:– – – tükü yonulmuş, qansızlaşdırılmış, içalatı çıxarılmamış, başı və ayaq daraqları üstündə olan, «82%-li qazlar» kimi təqdim olunan</t>
        </is>
      </c>
    </row>
    <row r="242">
      <c r="A242" s="27" t="inlineStr">
        <is>
          <t>0207529000</t>
        </is>
      </c>
      <c r="B242" t="inlineStr">
        <is>
          <t>Tükü yonulmuş və içalatı çıxarılmış, başsız və ayaq daraqları olmayan, ürəyi və pətənəyi olan və ya olmayan, «75%-li qazlar» kimi təqdim olunan və ya hər hansı başqa hazırlanmada təqdim olunan</t>
        </is>
      </c>
      <c r="C242" t="inlineStr">
        <is>
          <t>0105 mal mövqeyində göstərilən ev quşlarının əti və ət əlavələri, təzə, soyudulmuş və ya dondurulmuş:– qazların:– – hissələrə bölünməmiş, dondurulmuş:– – – tükü yonulmuş və içalatı çıxarılmış, başsız və ayaq daraqları olmayan, ürəyi və pətənəyi olan və ya olmayan, «75%-li qazlar» kimi təqdim olunan və ya hər hansı başqa hazırlanmada təqdim olunan</t>
        </is>
      </c>
    </row>
    <row r="243">
      <c r="A243" s="27" t="inlineStr">
        <is>
          <t>0207530000</t>
        </is>
      </c>
      <c r="B243" t="inlineStr">
        <is>
          <t>Qazların → yağlı ciyər, təzə və ya soyudulmuş</t>
        </is>
      </c>
      <c r="C243" t="inlineStr">
        <is>
          <t>0105 mal mövqeyində göstərilən ev quşlarının əti və ət əlavələri, təzə, soyudulmuş və ya dondurulmuş:– qazların:– – yağlı ciyər, təzə və ya soyudulmuş</t>
        </is>
      </c>
    </row>
    <row r="244">
      <c r="A244" s="27" t="inlineStr">
        <is>
          <t>0207541000</t>
        </is>
      </c>
      <c r="B244" t="inlineStr">
        <is>
          <t>Cəmdək hissələri → sümükdən ayrılmış ət</t>
        </is>
      </c>
      <c r="C244" t="inlineStr">
        <is>
          <t>0105 mal mövqeyində göstərilən ev quşlarının əti və ət əlavələri, təzə, soyudulmuş və ya dondurulmuş:– qazların:– – digərləri, təzə və ya soyudulmuş:– – – cəmdək hissələri:– – – – sümükdən ayrılmış ət</t>
        </is>
      </c>
    </row>
    <row r="245">
      <c r="A245" s="27" t="inlineStr">
        <is>
          <t>0207542100</t>
        </is>
      </c>
      <c r="B245" t="inlineStr">
        <is>
          <t>Sümükdən ayrılmamışlar → şaqqalar və ya yarımşaqqalar</t>
        </is>
      </c>
      <c r="C245" t="inlineStr">
        <is>
          <t>0105 mal mövqeyində göstərilən ev quşlarının əti və ət əlavələri, təzə, soyudulmuş və ya dondurulmuş:– qazların:– – digərləri, təzə və ya soyudulmuş:– – – cəmdək hissələri:– – – – sümükdən ayrılmamışlar:– – – – – şaqqalar və ya yarımşaqqalar</t>
        </is>
      </c>
    </row>
    <row r="246">
      <c r="A246" s="27" t="inlineStr">
        <is>
          <t>0207543100</t>
        </is>
      </c>
      <c r="B246" t="inlineStr">
        <is>
          <t>Sümükdən ayrılmamışlar → bütöv qanadlar, nazik ucla və ya onsuz</t>
        </is>
      </c>
      <c r="C246" t="inlineStr">
        <is>
          <t>0105 mal mövqeyində göstərilən ev quşlarının əti və ət əlavələri, təzə, soyudulmuş və ya dondurulmuş:– qazların:– – digərləri, təzə və ya soyudulmuş:– – – cəmdək hissələri:– – – – sümükdən ayrılmamışlar:– – – – – bütöv qanadlar, nazik ucla və ya onsuz</t>
        </is>
      </c>
    </row>
    <row r="247">
      <c r="A247" s="27" t="inlineStr">
        <is>
          <t>0207544100</t>
        </is>
      </c>
      <c r="B247" t="inlineStr">
        <is>
          <t>Bellər, boyunlar, bellər boyunla birlikdə, büzdümlər və qanadların nazik ucları</t>
        </is>
      </c>
      <c r="C247" t="inlineStr">
        <is>
          <t>0105 mal mövqeyində göstərilən ev quşlarının əti və ət əlavələri, təzə, soyudulmuş və ya dondurulmuş:– qazların:– – digərləri, təzə və ya soyudulmuş:– – – cəmdək hissələri:– – – – sümükdən ayrılmamışlar:– – – – – bellər, boyunlar, bellər boyunla birlikdə, büzdümlər və qanadların nazik ucları</t>
        </is>
      </c>
    </row>
    <row r="248">
      <c r="A248" s="27" t="inlineStr">
        <is>
          <t>0207545100</t>
        </is>
      </c>
      <c r="B248" t="inlineStr">
        <is>
          <t>Sümükdən ayrılmamışlar → döş və onlardan parçalar</t>
        </is>
      </c>
      <c r="C248" t="inlineStr">
        <is>
          <t>0105 mal mövqeyində göstərilən ev quşlarının əti və ət əlavələri, təzə, soyudulmuş və ya dondurulmuş:– qazların:– – digərləri, təzə və ya soyudulmuş:– – – cəmdək hissələri:– – – – sümükdən ayrılmamışlar:– – – – – döş və onlardan parçalar</t>
        </is>
      </c>
    </row>
    <row r="249">
      <c r="A249" s="27" t="inlineStr">
        <is>
          <t>0207546100</t>
        </is>
      </c>
      <c r="B249" t="inlineStr">
        <is>
          <t>Sümükdən ayrılmamışlar → budlar və onlardan parçalar</t>
        </is>
      </c>
      <c r="C249" t="inlineStr">
        <is>
          <t>0105 mal mövqeyində göstərilən ev quşlarının əti və ət əlavələri, təzə, soyudulmuş və ya dondurulmuş:– qazların:– – digərləri, təzə və ya soyudulmuş:– – – cəmdək hissələri:– – – – sümükdən ayrılmamışlar:– – – – – budlar və onlardan parçalar</t>
        </is>
      </c>
    </row>
    <row r="250">
      <c r="A250" s="27" t="inlineStr">
        <is>
          <t>0207547100</t>
        </is>
      </c>
      <c r="B250" t="inlineStr">
        <is>
          <t>Sümükdən ayrılmamışlar → paletotlar</t>
        </is>
      </c>
      <c r="C250" t="inlineStr">
        <is>
          <t>0105 mal mövqeyində göstərilən ev quşlarının əti və ət əlavələri, təzə, soyudulmuş və ya dondurulmuş:– qazların:– – digərləri, təzə və ya soyudulmuş:– – – cəmdək hissələri:– – – – sümükdən ayrılmamışlar:– – – – – paletotlar</t>
        </is>
      </c>
    </row>
    <row r="251">
      <c r="A251" s="27" t="inlineStr">
        <is>
          <t>0207548100</t>
        </is>
      </c>
      <c r="B251" t="inlineStr">
        <is>
          <t>Sümükdən ayrılmamışlar → digərləri</t>
        </is>
      </c>
      <c r="C251" t="inlineStr">
        <is>
          <t>0105 mal mövqeyində göstərilən ev quşlarının əti və ət əlavələri, təzə, soyudulmuş və ya dondurulmuş:– qazların:– – digərləri, təzə və ya soyudulmuş:– – – cəmdək hissələri:– – – – sümükdən ayrılmamışlar:– – – – – digərləri</t>
        </is>
      </c>
    </row>
    <row r="252">
      <c r="A252" s="27" t="inlineStr">
        <is>
          <t>0207549100</t>
        </is>
      </c>
      <c r="B252" t="inlineStr">
        <is>
          <t>Ət əlavələri → qaraciyər, yağlı istisna olmaqla</t>
        </is>
      </c>
      <c r="C252" t="inlineStr">
        <is>
          <t>0105 mal mövqeyində göstərilən ev quşlarının əti və ət əlavələri, təzə, soyudulmuş və ya dondurulmuş:– qazların:– – digərləri, təzə və ya soyudulmuş:– – – ət əlavələri:– – – – qaraciyər, yağlı istisna olmaqla</t>
        </is>
      </c>
    </row>
    <row r="253">
      <c r="A253" s="27" t="inlineStr">
        <is>
          <t>0207549900</t>
        </is>
      </c>
      <c r="B253" t="inlineStr">
        <is>
          <t>Ət əlavələri → digərləri</t>
        </is>
      </c>
      <c r="C253" t="inlineStr">
        <is>
          <t>0105 mal mövqeyində göstərilən ev quşlarının əti və ət əlavələri, təzə, soyudulmuş və ya dondurulmuş:– qazların:– – digərləri, təzə və ya soyudulmuş:– – – ət əlavələri:– – – – digərləri</t>
        </is>
      </c>
    </row>
    <row r="254">
      <c r="A254" s="27" t="inlineStr">
        <is>
          <t>0207551000</t>
        </is>
      </c>
      <c r="B254" t="inlineStr">
        <is>
          <t>Cəmdək hissələri → sümükdən ayrılmış ət</t>
        </is>
      </c>
      <c r="C254" t="inlineStr">
        <is>
          <t>0105 mal mövqeyində göstərilən ev quşlarının əti və ət əlavələri, təzə, soyudulmuş və ya dondurulmuş:– qazların:– – digərləri, dondurulmuş:– – – cəmdək hissələri:– – – – sümükdən ayrılmış ət</t>
        </is>
      </c>
    </row>
    <row r="255">
      <c r="A255" s="27" t="inlineStr">
        <is>
          <t>0207552100</t>
        </is>
      </c>
      <c r="B255" t="inlineStr">
        <is>
          <t>Sümükdən ayrılmamışlar → şaqqalar və ya yarımşaqqalar</t>
        </is>
      </c>
      <c r="C255" t="inlineStr">
        <is>
          <t>0105 mal mövqeyində göstərilən ev quşlarının əti və ət əlavələri, təzə, soyudulmuş və ya dondurulmuş:– qazların:– – digərləri, dondurulmuş:– – – cəmdək hissələri:– – – – sümükdən ayrılmamışlar:– – – – – şaqqalar və ya yarımşaqqalar</t>
        </is>
      </c>
    </row>
    <row r="256">
      <c r="A256" s="27" t="inlineStr">
        <is>
          <t>0207553100</t>
        </is>
      </c>
      <c r="B256" t="inlineStr">
        <is>
          <t>Sümükdən ayrılmamışlar → bütöv qanadlar, nazik ucla və ya onsuz</t>
        </is>
      </c>
      <c r="C256" t="inlineStr">
        <is>
          <t>0105 mal mövqeyində göstərilən ev quşlarının əti və ət əlavələri, təzə, soyudulmuş və ya dondurulmuş:– qazların:– – digərləri, dondurulmuş:– – – cəmdək hissələri:– – – – sümükdən ayrılmamışlar:– – – – – bütöv qanadlar, nazik ucla və ya onsuz</t>
        </is>
      </c>
    </row>
    <row r="257">
      <c r="A257" s="27" t="inlineStr">
        <is>
          <t>0207554100</t>
        </is>
      </c>
      <c r="B257" t="inlineStr">
        <is>
          <t>Bellər, boyunlar, bellər boyunla birlikdə, büzdümlər və qanadların nazik ucları</t>
        </is>
      </c>
      <c r="C257" t="inlineStr">
        <is>
          <t>0105 mal mövqeyində göstərilən ev quşlarının əti və ət əlavələri, təzə, soyudulmuş və ya dondurulmuş:– qazların:– – digərləri, dondurulmuş:– – – cəmdək hissələri:– – – – sümükdən ayrılmamışlar:– – – – – bellər, boyunlar, bellər boyunla birlikdə, büzdümlər və qanadların nazik ucları</t>
        </is>
      </c>
    </row>
    <row r="258">
      <c r="A258" s="27" t="inlineStr">
        <is>
          <t>0207555100</t>
        </is>
      </c>
      <c r="B258" t="inlineStr">
        <is>
          <t>Sümükdən ayrılmamışlar → döş və onlardan parçalar</t>
        </is>
      </c>
      <c r="C258" t="inlineStr">
        <is>
          <t>0105 mal mövqeyində göstərilən ev quşlarının əti və ət əlavələri, təzə, soyudulmuş və ya dondurulmuş:– qazların:– – digərləri, dondurulmuş:– – – cəmdək hissələri:– – – – sümükdən ayrılmamışlar:– – – – – döş və onlardan parçalar</t>
        </is>
      </c>
    </row>
    <row r="259">
      <c r="A259" s="27" t="inlineStr">
        <is>
          <t>0207556100</t>
        </is>
      </c>
      <c r="B259" t="inlineStr">
        <is>
          <t>Sümükdən ayrılmamışlar → budlar və onlardan parçalar</t>
        </is>
      </c>
      <c r="C259" t="inlineStr">
        <is>
          <t>0105 mal mövqeyində göstərilən ev quşlarının əti və ət əlavələri, təzə, soyudulmuş və ya dondurulmuş:– qazların:– – digərləri, dondurulmuş:– – – cəmdək hissələri:– – – – sümükdən ayrılmamışlar:– – – – – budlar və onlardan parçalar</t>
        </is>
      </c>
    </row>
    <row r="260">
      <c r="A260" s="27" t="inlineStr">
        <is>
          <t>0207557100</t>
        </is>
      </c>
      <c r="B260" t="inlineStr">
        <is>
          <t>Sümükdən ayrılmamışlar → paletotları</t>
        </is>
      </c>
      <c r="C260" t="inlineStr">
        <is>
          <t>0105 mal mövqeyində göstərilən ev quşlarının əti və ət əlavələri, təzə, soyudulmuş və ya dondurulmuş:– qazların:– – digərləri, dondurulmuş:– – – cəmdək hissələri:– – – – sümükdən ayrılmamışlar:– – – – – paletotları</t>
        </is>
      </c>
    </row>
    <row r="261">
      <c r="A261" s="27" t="inlineStr">
        <is>
          <t>0207558100</t>
        </is>
      </c>
      <c r="B261" t="inlineStr">
        <is>
          <t>Sümükdən ayrılmamışlar → digərləri</t>
        </is>
      </c>
      <c r="C261" t="inlineStr">
        <is>
          <t>0105 mal mövqeyində göstərilən ev quşlarının əti və ət əlavələri, təzə, soyudulmuş və ya dondurulmuş:– qazların:– – digərləri, dondurulmuş:– – – cəmdək hissələri:– – – – sümükdən ayrılmamışlar:– – – – – digərləri</t>
        </is>
      </c>
    </row>
    <row r="262">
      <c r="A262" s="27" t="inlineStr">
        <is>
          <t>0207559300</t>
        </is>
      </c>
      <c r="B262" t="inlineStr">
        <is>
          <t>Qaraciyər → yağlı ciyər</t>
        </is>
      </c>
      <c r="C262" t="inlineStr">
        <is>
          <t>0105 mal mövqeyində göstərilən ev quşlarının əti və ət əlavələri, təzə, soyudulmuş və ya dondurulmuş:– qazların:– – digərləri, dondurulmuş:– – – ət əlavələri:– – – – qaraciyər:– – – – – yağlı ciyər</t>
        </is>
      </c>
    </row>
    <row r="263">
      <c r="A263" s="27" t="inlineStr">
        <is>
          <t>0207559500</t>
        </is>
      </c>
      <c r="B263" t="inlineStr">
        <is>
          <t>Qaraciyər → digərləri</t>
        </is>
      </c>
      <c r="C263" t="inlineStr">
        <is>
          <t>0105 mal mövqeyində göstərilən ev quşlarının əti və ət əlavələri, təzə, soyudulmuş və ya dondurulmuş:– qazların:– – digərləri, dondurulmuş:– – – ət əlavələri:– – – – qaraciyər:– – – – – digərləri</t>
        </is>
      </c>
    </row>
    <row r="264">
      <c r="A264" s="27" t="inlineStr">
        <is>
          <t>0207559900</t>
        </is>
      </c>
      <c r="B264" t="inlineStr">
        <is>
          <t>Ət əlavələri → digərləri</t>
        </is>
      </c>
      <c r="C264" t="inlineStr">
        <is>
          <t>0105 mal mövqeyində göstərilən ev quşlarının əti və ət əlavələri, təzə, soyudulmuş və ya dondurulmuş:– qazların:– – digərləri, dondurulmuş:– – – ət əlavələri:– – – – digərləri</t>
        </is>
      </c>
    </row>
    <row r="265">
      <c r="A265" s="27" t="inlineStr">
        <is>
          <t>0207600500</t>
        </is>
      </c>
      <c r="B265" t="inlineStr">
        <is>
          <t>Hissələrə bölünməmiş, təzə, soyudulmuş və ya dondurulmuş</t>
        </is>
      </c>
      <c r="C265" t="inlineStr">
        <is>
          <t>0105 mal mövqeyində göstərilən ev quşlarının əti və ət əlavələri, təzə, soyudulmuş və ya dondurulmuş:– firəngtoyuqların:– – hissələrə bölünməmiş, təzə, soyudulmuş və ya dondurulmuş</t>
        </is>
      </c>
    </row>
    <row r="266">
      <c r="A266" s="27" t="inlineStr">
        <is>
          <t>0207601000</t>
        </is>
      </c>
      <c r="B266" t="inlineStr">
        <is>
          <t>Firəngtoyuqların → sümükdən ayrılmış ət</t>
        </is>
      </c>
      <c r="C266" t="inlineStr">
        <is>
          <t>0105 mal mövqeyində göstərilən ev quşlarının əti və ət əlavələri, təzə, soyudulmuş və ya dondurulmuş: – firəngtoyuqların: – – – – sümükdən ayrılmış ət</t>
        </is>
      </c>
    </row>
    <row r="267">
      <c r="A267" s="27" t="inlineStr">
        <is>
          <t>0207602100</t>
        </is>
      </c>
      <c r="B267" t="inlineStr">
        <is>
          <t>Sümükdən ayrılmamışlar → şaqqalar və ya yarımşaqqalar</t>
        </is>
      </c>
      <c r="C267" t="inlineStr">
        <is>
          <t>0105 mal mövqeyində göstərilən ev quşlarının əti və ət əlavələri, təzə, soyudulmuş və ya dondurulmuş: – firəngtoyuqların: – – – – sümükdən ayrılmamışlar:– – – – – şaqqalar və ya yarımşaqqalar</t>
        </is>
      </c>
    </row>
    <row r="268">
      <c r="A268" s="27" t="inlineStr">
        <is>
          <t>0207603100</t>
        </is>
      </c>
      <c r="B268" t="inlineStr">
        <is>
          <t>Sümükdən ayrılmamışlar → bütöv qanadlar, nazik ucla və ya onsuz</t>
        </is>
      </c>
      <c r="C268" t="inlineStr">
        <is>
          <t>0105 mal mövqeyində göstərilən ev quşlarının əti və ət əlavələri, təzə, soyudulmuş və ya dondurulmuş: – firəngtoyuqların: – – – – sümükdən ayrılmamışlar:– – – – – bütöv qanadlar, nazik ucla və ya onsuz</t>
        </is>
      </c>
    </row>
    <row r="269">
      <c r="A269" s="27" t="inlineStr">
        <is>
          <t>0207604100</t>
        </is>
      </c>
      <c r="B269" t="inlineStr">
        <is>
          <t>Bellər, boyunlar, bellər boyunla birlikdə, büzdümlər və qanadların nazik ucları</t>
        </is>
      </c>
      <c r="C269" t="inlineStr">
        <is>
          <t>0105 mal mövqeyində göstərilən ev quşlarının əti və ət əlavələri, təzə, soyudulmuş və ya dondurulmuş: – firəngtoyuqların: – – – – sümükdən ayrılmamışlar:– – – – – bellər, boyunlar, bellər boyunla birlikdə, büzdümlər və qanadların nazik ucları</t>
        </is>
      </c>
    </row>
    <row r="270">
      <c r="A270" s="27" t="inlineStr">
        <is>
          <t>0207605100</t>
        </is>
      </c>
      <c r="B270" t="inlineStr">
        <is>
          <t>Sümükdən ayrılmamışlar → döş və onlardan parçalar</t>
        </is>
      </c>
      <c r="C270" t="inlineStr">
        <is>
          <t>0105 mal mövqeyində göstərilən ev quşlarının əti və ət əlavələri, təzə, soyudulmuş və ya dondurulmuş: – firəngtoyuqların: – – – – sümükdən ayrılmamışlar:– – – – – döş və onlardan parçalar</t>
        </is>
      </c>
    </row>
    <row r="271">
      <c r="A271" s="27" t="inlineStr">
        <is>
          <t>0207606100</t>
        </is>
      </c>
      <c r="B271" t="inlineStr">
        <is>
          <t>Sümükdən ayrılmamışlar → budlar və onlardan parçalar</t>
        </is>
      </c>
      <c r="C271" t="inlineStr">
        <is>
          <t>0105 mal mövqeyində göstərilən ev quşlarının əti və ət əlavələri, təzə, soyudulmuş və ya dondurulmuş: – firəngtoyuqların: – – – – sümükdən ayrılmamışlar:– – – – – budlar və onlardan parçalar</t>
        </is>
      </c>
    </row>
    <row r="272">
      <c r="A272" s="27" t="inlineStr">
        <is>
          <t>0207608100</t>
        </is>
      </c>
      <c r="B272" t="inlineStr">
        <is>
          <t>Sümükdən ayrılmamışlar → digərləri</t>
        </is>
      </c>
      <c r="C272" t="inlineStr">
        <is>
          <t>0105 mal mövqeyində göstərilən ev quşlarının əti və ət əlavələri, təzə, soyudulmuş və ya dondurulmuş: – firəngtoyuqların: : – – – – sümükdən ayrılmamışlar:– – – – – digərləri</t>
        </is>
      </c>
    </row>
    <row r="273">
      <c r="A273" s="27" t="inlineStr">
        <is>
          <t>0207609100</t>
        </is>
      </c>
      <c r="B273" t="inlineStr">
        <is>
          <t>Ət əlavələri → qaraciyər, yağlı istisna olmaqla</t>
        </is>
      </c>
      <c r="C273" t="inlineStr">
        <is>
          <t>0105 mal mövqeyində göstərilən ev quşlarının əti və ət əlavələri, təzə, soyudulmuş və ya dondurulmuş:– firəngtoyuqların:– – digərləri:– – – ət əlavələri:– – – – qaraciyər, yağlı istisna olmaqla</t>
        </is>
      </c>
    </row>
    <row r="274">
      <c r="A274" s="27" t="inlineStr">
        <is>
          <t>0207609900</t>
        </is>
      </c>
      <c r="B274" t="inlineStr">
        <is>
          <t>Ət əlavələri → digərləri</t>
        </is>
      </c>
      <c r="C274" t="inlineStr">
        <is>
          <t>0105 mal mövqeyində göstərilən ev quşlarının əti və ət əlavələri, təzə, soyudulmuş və ya dondurulmuş:– firəngtoyuqların:– – digərləri:– – – ət əlavələri:– – – – digərləri</t>
        </is>
      </c>
    </row>
    <row r="275">
      <c r="A275" s="27" t="inlineStr">
        <is>
          <t>0208101000</t>
        </is>
      </c>
      <c r="B275" t="inlineStr">
        <is>
          <t>Kroliklərin və ya dovşanların → ev kroliklərin</t>
        </is>
      </c>
      <c r="C275" t="inlineStr">
        <is>
          <t>Digər ət və qidaya yararlı ət əlavələri, təzə, soyudulmuş və ya dondurulmuş:– kroliklərin və ya dovşanların:– – ev kroliklərin</t>
        </is>
      </c>
    </row>
    <row r="276">
      <c r="A276" s="27" t="inlineStr">
        <is>
          <t>0208109000</t>
        </is>
      </c>
      <c r="B276" t="inlineStr">
        <is>
          <t>Kroliklərin və ya dovşanların → digərləri</t>
        </is>
      </c>
      <c r="C276" t="inlineStr">
        <is>
          <t>Digər ət və qidaya yararlı ət əlavələri, təzə, soyudulmuş və ya dondurulmuş:– kroliklərin və ya dovşanların:– – digərləri</t>
        </is>
      </c>
    </row>
    <row r="277">
      <c r="A277" s="27" t="inlineStr">
        <is>
          <t>0208300000</t>
        </is>
      </c>
      <c r="B277" t="inlineStr">
        <is>
          <t>Digər ət və qidaya yararlı ət əlavələri, təzə, soyudulmuş və ya dondurulmuş → primatların</t>
        </is>
      </c>
      <c r="C277" t="inlineStr">
        <is>
          <t>Digər ət və qidaya yararlı ət əlavələri, təzə, soyudulmuş və ya dondurulmuş:– primatların</t>
        </is>
      </c>
    </row>
    <row r="278">
      <c r="A278" s="27" t="inlineStr">
        <is>
          <t>0208401000</t>
        </is>
      </c>
      <c r="B278" t="inlineStr">
        <is>
          <t>Balinaların, delfinlərin, dəniz donuzlarının (Cetacea məməlilər dəstəsi); lamantinlərin və dyuqonların (Sirenia məməlilər dəstəsi); su itilərin, dəniz şirlərin və morjların (Pinnipedia yarımdəstənin məməliləri) → balinaların əti</t>
        </is>
      </c>
      <c r="C278"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balinaların əti</t>
        </is>
      </c>
    </row>
    <row r="279">
      <c r="A279" s="27" t="inlineStr">
        <is>
          <t>0208402000</t>
        </is>
      </c>
      <c r="B279" t="inlineStr">
        <is>
          <t>Balinaların, delfinlərin, dəniz donuzlarının (Cetacea məməlilər dəstəsi); lamantinlərin və dyuqonların (Sirenia məməlilər dəstəsi); su itilərin, dəniz şirlərin və morjların (Pinnipedia yarımdəstənin məməliləri) → suitilərin əti</t>
        </is>
      </c>
      <c r="C279"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suitilərin əti</t>
        </is>
      </c>
    </row>
    <row r="280">
      <c r="A280" s="27" t="inlineStr">
        <is>
          <t>0208408000</t>
        </is>
      </c>
      <c r="B280" t="inlineStr">
        <is>
          <t>Balinaların, delfinlərin, dəniz donuzlarının (Cetacea məməlilər dəstəsi); lamantinlərin və dyuqonların (Sirenia məməlilər dəstəsi); su itilərin, dəniz şirlərin və morjların (Pinnipedia yarımdəstənin məməliləri) → digərləri</t>
        </is>
      </c>
      <c r="C280"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digərləri</t>
        </is>
      </c>
    </row>
    <row r="281">
      <c r="A281" s="27" t="inlineStr">
        <is>
          <t>0208500000</t>
        </is>
      </c>
      <c r="B281" t="inlineStr">
        <is>
          <t>Sürünənlərin (ilanlar və tısbağalar daxil olmaqla)</t>
        </is>
      </c>
      <c r="C281" t="inlineStr">
        <is>
          <t>Digər ət və qidaya yararlı ət əlavələri, təzə, soyudulmuş və ya dondurulmuş:– sürünənlərin (ilanlar və tısbağalar daxil olmaqla)</t>
        </is>
      </c>
    </row>
    <row r="282">
      <c r="A282" s="27" t="inlineStr">
        <is>
          <t>0208600000</t>
        </is>
      </c>
      <c r="B282" t="inlineStr">
        <is>
          <t>Dəvələrin və digər dəvəkimilər fəsiləsindən olan heyvanların (Camelidae)</t>
        </is>
      </c>
      <c r="C282" t="inlineStr">
        <is>
          <t>Digər ət və qidaya yararlı ət əlavələri, təzə, soyudulmuş və ya dondurulmuş:– dəvələrin və digər dəvəkimilər fəsiləsindən olan heyvanların (Camelidae)</t>
        </is>
      </c>
    </row>
    <row r="283">
      <c r="A283" s="27" t="inlineStr">
        <is>
          <t>0208901000</t>
        </is>
      </c>
      <c r="B283" t="inlineStr">
        <is>
          <t>Digərləri → ev göyərçinlərinin</t>
        </is>
      </c>
      <c r="C283" t="inlineStr">
        <is>
          <t>Digər ət və qidaya yararlı ət əlavələri, təzə, soyudulmuş və ya dondurulmuş:– digərləri:– – ev göyərçinlərinin</t>
        </is>
      </c>
    </row>
    <row r="284">
      <c r="A284" s="27" t="inlineStr">
        <is>
          <t>0208903000</t>
        </is>
      </c>
      <c r="B284" t="inlineStr">
        <is>
          <t>Ov heyvanlarının, kroliklərdən və dovşanlardan başqa</t>
        </is>
      </c>
      <c r="C284" t="inlineStr">
        <is>
          <t>Digər ət və qidaya yararlı ət əlavələri, təzə, soyudulmuş və ya dondurulmuş:– digərləri:– – ov heyvanlarının, kroliklərdən və dovşanlardan başqa</t>
        </is>
      </c>
    </row>
    <row r="285">
      <c r="A285" s="27" t="inlineStr">
        <is>
          <t>0208906000</t>
        </is>
      </c>
      <c r="B285" t="inlineStr">
        <is>
          <t>Digərləri → şimal marallarının</t>
        </is>
      </c>
      <c r="C285" t="inlineStr">
        <is>
          <t>Digər ət və qidaya yararlı ət əlavələri, təzə, soyudulmuş və ya dondurulmuş:– digərləri:– – şimal marallarının</t>
        </is>
      </c>
    </row>
    <row r="286">
      <c r="A286" s="27" t="inlineStr">
        <is>
          <t>0208907000</t>
        </is>
      </c>
      <c r="B286" t="inlineStr">
        <is>
          <t>Digərləri → qurbağa pəncələri</t>
        </is>
      </c>
      <c r="C286" t="inlineStr">
        <is>
          <t>Digər ət və qidaya yararlı ət əlavələri, təzə, soyudulmuş və ya dondurulmuş:– digərləri:– – qurbağa pəncələri</t>
        </is>
      </c>
    </row>
    <row r="287">
      <c r="A287" s="27" t="inlineStr">
        <is>
          <t>0208909800</t>
        </is>
      </c>
      <c r="B287" t="inlineStr">
        <is>
          <t>Digərləri → digərləri</t>
        </is>
      </c>
      <c r="C287" t="inlineStr">
        <is>
          <t>Digər ət və qidaya yararlı ət əlavələri, təzə, soyudulmuş və ya dondurulmuş:– digərləri:– – digərləri</t>
        </is>
      </c>
    </row>
    <row r="288">
      <c r="A288" s="27" t="inlineStr">
        <is>
          <t>0209101100</t>
        </is>
      </c>
      <c r="B288" t="inlineStr">
        <is>
          <t>Təzə, soyudulmuş, dondurulmuş, duzlu və ya duzlu suda olan</t>
        </is>
      </c>
      <c r="C288" t="inlineStr">
        <is>
          <t>Yavan ətdən ayrılmış donuz piyi və ev quşunun piyi, əridilməmiş və ya başqa üsulla hasil edilməmiş, təzə, soyudulmuş, dondurulmuş, duzlu, duzlu suda olan, qurudulmuş və ya hisə verilmiş:– donuzun:– – dərialtı donuz piyi:– – – təzə, soyudulmuş, dondurulmuş, duzlu və ya duzlu suda olan</t>
        </is>
      </c>
    </row>
    <row r="289">
      <c r="A289" s="27" t="inlineStr">
        <is>
          <t>0209101900</t>
        </is>
      </c>
      <c r="B289" t="inlineStr">
        <is>
          <t>Dərialtı donuz piyi → qurudulmuş və ya hisə verilmiş</t>
        </is>
      </c>
      <c r="C289" t="inlineStr">
        <is>
          <t>Yavan ətdən ayrılmış donuz piyi və ev quşunun piyi, əridilməmiş və ya başqa üsulla hasil edilməmiş, təzə, soyudulmuş, dondurulmuş, duzlu, duzlu suda olan, qurudulmuş və ya hisə verilmiş:– donuzun:– – dərialtı donuz piyi:– – – qurudulmuş və ya hisə verilmiş</t>
        </is>
      </c>
    </row>
    <row r="290">
      <c r="A290" s="27" t="inlineStr">
        <is>
          <t>0209109000</t>
        </is>
      </c>
      <c r="B290" t="inlineStr">
        <is>
          <t>Donuz piyi, 0209 00 110 0 və ya 0209 00 190 0 alt yarımmövqelərində göstərilənlərdən başqa</t>
        </is>
      </c>
      <c r="C290" t="inlineStr">
        <is>
          <t>Yavan ətdən ayrılmış donuz piyi və ev quşunun piyi, əridilməmiş və ya başqa üsulla hasil edilməmiş, təzə, soyudulmuş, dondurulmuş, duzlu, duzlu suda olan, qurudulmuş və ya hisə verilmiş:– donuzun:– – donuz piyi, 0209 00 110 0 və ya 0209 00 190 0 alt yarımmövqelərində göstərilənlərdən başqa</t>
        </is>
      </c>
    </row>
    <row r="291">
      <c r="A291" s="27" t="inlineStr">
        <is>
          <t>0209900000</t>
        </is>
      </c>
      <c r="B291" t="inlineStr">
        <is>
          <t>Yavan ətdən ayrılmış donuz piyi və ev quşunun piyi, əridilməmiş və ya başqa üsulla hasil edilməmiş, təzə, soyudulmuş, dondurulmuş, duzlu, duzlu suda olan, qurudulmuş və ya hisə verilmiş → digəri</t>
        </is>
      </c>
      <c r="C291" t="inlineStr">
        <is>
          <t>Yavan ətdən ayrılmış donuz piyi və ev quşunun piyi, əridilməmiş və ya başqa üsulla hasil edilməmiş, təzə, soyudulmuş, dondurulmuş, duzlu, duzlu suda olan, qurudulmuş və ya hisə verilmiş:– digəri</t>
        </is>
      </c>
    </row>
    <row r="292">
      <c r="A292" s="27" t="inlineStr">
        <is>
          <t>0210111100</t>
        </is>
      </c>
      <c r="B292" t="inlineStr">
        <is>
          <t>Duzlu və ya duzlu suda olan → budlar və onlardan kəsiklər</t>
        </is>
      </c>
      <c r="C292"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budlar və onlardan kəsiklər</t>
        </is>
      </c>
    </row>
    <row r="293">
      <c r="A293" s="27" t="inlineStr">
        <is>
          <t>0210111900</t>
        </is>
      </c>
      <c r="B293" t="inlineStr">
        <is>
          <t>Duzlu və ya duzlu suda olan → kürəklər və onlardan kəsiklər</t>
        </is>
      </c>
      <c r="C293"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kürəklər və onlardan kəsiklər</t>
        </is>
      </c>
    </row>
    <row r="294">
      <c r="A294" s="27" t="inlineStr">
        <is>
          <t>0210113100</t>
        </is>
      </c>
      <c r="B294" t="inlineStr">
        <is>
          <t>Qurudulmuş və ya hisə verilmiş → budlar və onlardan kəsiklər</t>
        </is>
      </c>
      <c r="C294"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budlar və onlardan kəsiklər</t>
        </is>
      </c>
    </row>
    <row r="295">
      <c r="A295" s="27" t="inlineStr">
        <is>
          <t>0210113900</t>
        </is>
      </c>
      <c r="B295" t="inlineStr">
        <is>
          <t>Qurudulmuş və ya hisə verilmiş → kürəklər və onlardan kəsiklər</t>
        </is>
      </c>
      <c r="C295"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kürəklər və onlardan kəsiklər</t>
        </is>
      </c>
    </row>
    <row r="296">
      <c r="A296" s="27" t="inlineStr">
        <is>
          <t>0210119000</t>
        </is>
      </c>
      <c r="B296" t="inlineStr">
        <is>
          <t>Budlar, kürəklər və onlardan kəsiklər, sümükdən ayrılmamışlar → digərləri</t>
        </is>
      </c>
      <c r="C296"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digərləri</t>
        </is>
      </c>
    </row>
    <row r="297">
      <c r="A297" s="27" t="inlineStr">
        <is>
          <t>0210121100</t>
        </is>
      </c>
      <c r="B297" t="inlineStr">
        <is>
          <t>Ev donuzlarının → duzlu və ya duzlu suda olan</t>
        </is>
      </c>
      <c r="C297"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duzlu və ya duzlu suda olan</t>
        </is>
      </c>
    </row>
    <row r="298">
      <c r="A298" s="27" t="inlineStr">
        <is>
          <t>0210121900</t>
        </is>
      </c>
      <c r="B298" t="inlineStr">
        <is>
          <t>Ev donuzlarının → qurudulmuş və ya hisə verilmiş</t>
        </is>
      </c>
      <c r="C298"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qurudulmuş və ya hisə verilmiş</t>
        </is>
      </c>
    </row>
    <row r="299">
      <c r="A299" s="27" t="inlineStr">
        <is>
          <t>0210129000</t>
        </is>
      </c>
      <c r="B299" t="inlineStr">
        <is>
          <t>Döş əti (striklər) və onlardan kəsiklər → digərləri</t>
        </is>
      </c>
      <c r="C299" t="inlineStr">
        <is>
          <t>Ət və qidaya yararlı ət əlavələri, duzlu, duzlu suda olan, qurudulmuş və ya hisə verilmiş; ətdən və ya ət əlavələrindən qida üçün yararlı olan qaba və narın üyüdülmüş un:– donuz əti:– – döş əti (striklər) və onlardan kəsiklər:– – – digərləri</t>
        </is>
      </c>
    </row>
    <row r="300">
      <c r="A300" s="27" t="inlineStr">
        <is>
          <t>0210191000</t>
        </is>
      </c>
      <c r="B300" t="inlineStr">
        <is>
          <t>Duzlu və ya duzlu suda olan → bekon yarıları və ya spenserlər</t>
        </is>
      </c>
      <c r="C300"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bekon yarıları və ya spenserlər</t>
        </is>
      </c>
    </row>
    <row r="301">
      <c r="A301" s="27" t="inlineStr">
        <is>
          <t>0210192000</t>
        </is>
      </c>
      <c r="B301" t="inlineStr">
        <is>
          <t>Donuzun yan tərəfinin 3/4-ü və ya donuz ortaları</t>
        </is>
      </c>
      <c r="C301"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donuzun yan tərəfinin 3/4-ü və ya donuz ortaları</t>
        </is>
      </c>
    </row>
    <row r="302">
      <c r="A302" s="27" t="inlineStr">
        <is>
          <t>0210193000</t>
        </is>
      </c>
      <c r="B302" t="inlineStr">
        <is>
          <t>Duzlu və ya duzlu suda olan → ön kənarları və onlardan kəsiklər</t>
        </is>
      </c>
      <c r="C302"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ön kənarları və onlardan kəsiklər</t>
        </is>
      </c>
    </row>
    <row r="303">
      <c r="A303" s="27" t="inlineStr">
        <is>
          <t>0210194000</t>
        </is>
      </c>
      <c r="B303" t="inlineStr">
        <is>
          <t>Duzlu və ya duzlu suda olan → döş əti və onlardan kəsiklər</t>
        </is>
      </c>
      <c r="C303"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döş əti və onlardan kəsiklər</t>
        </is>
      </c>
    </row>
    <row r="304">
      <c r="A304" s="27" t="inlineStr">
        <is>
          <t>0210195000</t>
        </is>
      </c>
      <c r="B304" t="inlineStr">
        <is>
          <t>Duzlu və ya duzlu suda olan → digərləri</t>
        </is>
      </c>
      <c r="C304"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digərləri</t>
        </is>
      </c>
    </row>
    <row r="305">
      <c r="A305" s="27" t="inlineStr">
        <is>
          <t>0210196000</t>
        </is>
      </c>
      <c r="B305" t="inlineStr">
        <is>
          <t>Qurudulmuş və ya hisə verilmiş → ön kənarları və onlardan kəsiklər</t>
        </is>
      </c>
      <c r="C305"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ön kənarları və onlardan kəsiklər</t>
        </is>
      </c>
    </row>
    <row r="306">
      <c r="A306" s="27" t="inlineStr">
        <is>
          <t>0210197000</t>
        </is>
      </c>
      <c r="B306" t="inlineStr">
        <is>
          <t>Qurudulmuş və ya hisə verilmiş → döş əti və onlardan kəsiklər</t>
        </is>
      </c>
      <c r="C306"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döş əti və onlardan kəsiklər</t>
        </is>
      </c>
    </row>
    <row r="307">
      <c r="A307" s="27" t="inlineStr">
        <is>
          <t>0210198100</t>
        </is>
      </c>
      <c r="B307" t="inlineStr">
        <is>
          <t>Digərləri → sümükdən ayrılmış ət</t>
        </is>
      </c>
      <c r="C307"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sümükdən ayrılmış ət</t>
        </is>
      </c>
    </row>
    <row r="308">
      <c r="A308" s="27" t="inlineStr">
        <is>
          <t>0210198900</t>
        </is>
      </c>
      <c r="B308" t="inlineStr">
        <is>
          <t>Digərləri → digərləri</t>
        </is>
      </c>
      <c r="C308"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digərləri</t>
        </is>
      </c>
    </row>
    <row r="309">
      <c r="A309" s="27" t="inlineStr">
        <is>
          <t>0210199000</t>
        </is>
      </c>
      <c r="B309" t="inlineStr">
        <is>
          <t>Digərləri → digərləri</t>
        </is>
      </c>
      <c r="C309" t="inlineStr">
        <is>
          <t>Ət və qidaya yararlı ət əlavələri, duzlu, duzlu suda olan, qurudulmuş və ya hisə verilmiş; ətdən və ya ət əlavələrindən qida üçün yararlı olan qaba və narın üyüdülmüş un:– donuz əti:– – digərləri:– – – digərləri</t>
        </is>
      </c>
    </row>
    <row r="310">
      <c r="A310" s="27" t="inlineStr">
        <is>
          <t>0210201000</t>
        </is>
      </c>
      <c r="B310" t="inlineStr">
        <is>
          <t>Iribuynuzlu heyvan əti → sümükdən ayrılmamış</t>
        </is>
      </c>
      <c r="C310" t="inlineStr">
        <is>
          <t>Ət və qidaya yararlı ət əlavələri, duzlu, duzlu suda olan, qurudulmuş və ya hisə verilmiş; ətdən və ya ət əlavələrindən qida üçün yararlı olan qaba və narın üyüdülmüş un:– iribuynuzlu heyvan əti:– – sümükdən ayrılmamış</t>
        </is>
      </c>
    </row>
    <row r="311">
      <c r="A311" s="27" t="inlineStr">
        <is>
          <t>0210209000</t>
        </is>
      </c>
      <c r="B311" t="inlineStr">
        <is>
          <t>Iribuynuzlu heyvan əti → sümükdən ayrılmış ət</t>
        </is>
      </c>
      <c r="C311" t="inlineStr">
        <is>
          <t>Ət və qidaya yararlı ət əlavələri, duzlu, duzlu suda olan, qurudulmuş və ya hisə verilmiş; ətdən və ya ət əlavələrindən qida üçün yararlı olan qaba və narın üyüdülmüş un:– iribuynuzlu heyvan əti:– – sümükdən ayrılmış ət</t>
        </is>
      </c>
    </row>
    <row r="312">
      <c r="A312" s="27" t="inlineStr">
        <is>
          <t>0210910000</t>
        </is>
      </c>
      <c r="B312" t="inlineStr">
        <is>
          <t>Digərləri, ətdən və ya ət əlavələrindən qida üçün yararlı olan qaba və narın üyüdülmüş un daxil olmaqla → primatların</t>
        </is>
      </c>
      <c r="C31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primatların</t>
        </is>
      </c>
    </row>
    <row r="313">
      <c r="A313" s="27" t="inlineStr">
        <is>
          <t>0210921000</t>
        </is>
      </c>
      <c r="B313" t="inlineStr">
        <is>
          <t>Balinaların, delfinlərin, dəniz donuzlarının (Cetacea məməlilər dəstəsi); lamantinlərin və dyuqonların (Sirenia məməlilər dəstəsi)</t>
        </is>
      </c>
      <c r="C31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balinaların, delfinlərin, dəniz donuzlarının (Cetacea məməlilər dəstəsi); lamantinlərin və dyuqonların (Sirenia məməlilər dəstəsi)</t>
        </is>
      </c>
    </row>
    <row r="314">
      <c r="A314" s="27" t="inlineStr">
        <is>
          <t>0210929100</t>
        </is>
      </c>
      <c r="B314" t="inlineStr">
        <is>
          <t>Digərləri → ət</t>
        </is>
      </c>
      <c r="C31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t>
        </is>
      </c>
    </row>
    <row r="315">
      <c r="A315" s="27" t="inlineStr">
        <is>
          <t>0210929200</t>
        </is>
      </c>
      <c r="B315" t="inlineStr">
        <is>
          <t>Digərləri → ət əlavələri</t>
        </is>
      </c>
      <c r="C31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 əlavələri</t>
        </is>
      </c>
    </row>
    <row r="316">
      <c r="A316" s="27" t="inlineStr">
        <is>
          <t>0210929900</t>
        </is>
      </c>
      <c r="B316" t="inlineStr">
        <is>
          <t>Ətdən və ya ət əlavələrindən qida üçün yararlı olan qaba və narın üyüdülmüş un</t>
        </is>
      </c>
      <c r="C31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ətdən və ya ət əlavələrindən qida üçün yararlı olan qaba və narın üyüdülmüş un</t>
        </is>
      </c>
    </row>
    <row r="317">
      <c r="A317" s="27" t="inlineStr">
        <is>
          <t>0210930000</t>
        </is>
      </c>
      <c r="B317" t="inlineStr">
        <is>
          <t>Sürünənlərin (ilan və tısbağa daxil olmaqla)</t>
        </is>
      </c>
      <c r="C31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sürünənlərin (ilan və tısbağa daxil olmaqla)</t>
        </is>
      </c>
    </row>
    <row r="318">
      <c r="A318" s="27" t="inlineStr">
        <is>
          <t>0210991000</t>
        </is>
      </c>
      <c r="B318" t="inlineStr">
        <is>
          <t>Atın duzlu, duzlu suya qoyulmuş və ya qurudulmuş</t>
        </is>
      </c>
      <c r="C31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atın duzlu, duzlu suya qoyulmuş və ya qurudulmuş</t>
        </is>
      </c>
    </row>
    <row r="319">
      <c r="A319" s="27" t="inlineStr">
        <is>
          <t>0210992100</t>
        </is>
      </c>
      <c r="B319" t="inlineStr">
        <is>
          <t>Qoyunun və keçinin → sümükdən ayrılmamış</t>
        </is>
      </c>
      <c r="C31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ayrılmamış</t>
        </is>
      </c>
    </row>
    <row r="320">
      <c r="A320" s="27" t="inlineStr">
        <is>
          <t>0210992900</t>
        </is>
      </c>
      <c r="B320" t="inlineStr">
        <is>
          <t>Qoyunun və keçinin → sümükdən ayrılmış ət</t>
        </is>
      </c>
      <c r="C32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ayrılmış ət</t>
        </is>
      </c>
    </row>
    <row r="321">
      <c r="A321" s="27" t="inlineStr">
        <is>
          <t>0210993100</t>
        </is>
      </c>
      <c r="B321" t="inlineStr">
        <is>
          <t>Ət → şimal marallarının</t>
        </is>
      </c>
      <c r="C321"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şimal marallarının</t>
        </is>
      </c>
    </row>
    <row r="322">
      <c r="A322" s="27" t="inlineStr">
        <is>
          <t>0210993900</t>
        </is>
      </c>
      <c r="B322" t="inlineStr">
        <is>
          <t>Ət → digərlərinin</t>
        </is>
      </c>
      <c r="C32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digərlərinin</t>
        </is>
      </c>
    </row>
    <row r="323">
      <c r="A323" s="27" t="inlineStr">
        <is>
          <t>0210994100</t>
        </is>
      </c>
      <c r="B323" t="inlineStr">
        <is>
          <t>Ev donuzlarının → qaraciyər</t>
        </is>
      </c>
      <c r="C32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qaraciyər</t>
        </is>
      </c>
    </row>
    <row r="324">
      <c r="A324" s="27" t="inlineStr">
        <is>
          <t>0210994900</t>
        </is>
      </c>
      <c r="B324" t="inlineStr">
        <is>
          <t>Ev donuzlarının → digərləri</t>
        </is>
      </c>
      <c r="C32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digərləri</t>
        </is>
      </c>
    </row>
    <row r="325">
      <c r="A325" s="27" t="inlineStr">
        <is>
          <t>0210995100</t>
        </is>
      </c>
      <c r="B325" t="inlineStr">
        <is>
          <t>Iribuynuzlu heyvanların → qalın və nazik diafraqma</t>
        </is>
      </c>
      <c r="C32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qalın və nazik diafraqma</t>
        </is>
      </c>
    </row>
    <row r="326">
      <c r="A326" s="27" t="inlineStr">
        <is>
          <t>0210995900</t>
        </is>
      </c>
      <c r="B326" t="inlineStr">
        <is>
          <t>Iribuynuzlu heyvanların → digərləri</t>
        </is>
      </c>
      <c r="C32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digərləri</t>
        </is>
      </c>
    </row>
    <row r="327">
      <c r="A327" s="27" t="inlineStr">
        <is>
          <t>0210996000</t>
        </is>
      </c>
      <c r="B327" t="inlineStr">
        <is>
          <t>Ət əlavələri → qoyun və keçilərin</t>
        </is>
      </c>
      <c r="C32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qoyun və keçilərin</t>
        </is>
      </c>
    </row>
    <row r="328">
      <c r="A328" s="27" t="inlineStr">
        <is>
          <t>0210997100</t>
        </is>
      </c>
      <c r="B328" t="inlineStr">
        <is>
          <t>Qazların və ördəklərin yağlı qaraciyəri, duzlu və ya duzlu suda olan</t>
        </is>
      </c>
      <c r="C32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qazların və ördəklərin yağlı qaraciyəri, duzlu və ya duzlu suda olan</t>
        </is>
      </c>
    </row>
    <row r="329">
      <c r="A329" s="27" t="inlineStr">
        <is>
          <t>0210997900</t>
        </is>
      </c>
      <c r="B329" t="inlineStr">
        <is>
          <t>Ev quşunun qaraciyəri → digəri</t>
        </is>
      </c>
      <c r="C32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digəri</t>
        </is>
      </c>
    </row>
    <row r="330">
      <c r="A330" s="27" t="inlineStr">
        <is>
          <t>0210998000</t>
        </is>
      </c>
      <c r="B330" t="inlineStr">
        <is>
          <t>Digərləri → digərləri</t>
        </is>
      </c>
      <c r="C33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digərləri</t>
        </is>
      </c>
    </row>
    <row r="331">
      <c r="A331" s="27" t="inlineStr">
        <is>
          <t>0210998500</t>
        </is>
      </c>
      <c r="B331" t="inlineStr">
        <is>
          <t>Digərləri → digərləri</t>
        </is>
      </c>
      <c r="C331" t="inlineStr">
        <is>
          <t>Duzlu, duzlu suda olan, qurudulmuş və ya hisə verilmiş ət və qida üçün yararlı olan ətin əlavə məhsulları; ətdən və ya ətin əlavə məhsullarındanqida üçün yararlı olan narın və qaba üyüdülmüş un:– digərləri, ətdən və ya ətin əlavə məhsullarındanqida üçün yararlı olan narın və qaba üyüdülmüş un da daxil olmaqla:– – digərləri:– – – ətin əlavə məhsulları:– – – – digərləri:– – – – – digərləri</t>
        </is>
      </c>
    </row>
    <row r="332">
      <c r="A332" s="27" t="inlineStr">
        <is>
          <t>0210999000</t>
        </is>
      </c>
      <c r="B332" t="inlineStr">
        <is>
          <t>Ətdən və ya ət əlavələrindən qidaya yararlı olan qaba və narın üyüdülmüş un</t>
        </is>
      </c>
      <c r="C33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ətdən və ya ət əlavələrindən qidaya yararlı olan qaba və narın üyüdülmüş un</t>
        </is>
      </c>
    </row>
    <row r="333">
      <c r="A333" s="27" t="inlineStr">
        <is>
          <t>0301110000</t>
        </is>
      </c>
      <c r="B333" t="inlineStr">
        <is>
          <t>Dekorativ balıq → şirin suda yaşayan balıq</t>
        </is>
      </c>
      <c r="C333" t="inlineStr">
        <is>
          <t>Diri balıq:– dekorativ balıq:– – şirin suda yaşayan balıq</t>
        </is>
      </c>
    </row>
    <row r="334">
      <c r="A334" s="27" t="inlineStr">
        <is>
          <t>0301190000</t>
        </is>
      </c>
      <c r="B334" t="inlineStr">
        <is>
          <t>Dekorativ balıq → digəri</t>
        </is>
      </c>
      <c r="C334" t="inlineStr">
        <is>
          <t>Diri balıq:– dekorativ balıq:– – digəri</t>
        </is>
      </c>
    </row>
    <row r="335">
      <c r="A335" s="27" t="inlineStr">
        <is>
          <t>0301911000</t>
        </is>
      </c>
      <c r="B335" t="inlineStr">
        <is>
          <t>Oncorhynchus apache və ya Oncorhynchus chrysoqaster növlərindən</t>
        </is>
      </c>
      <c r="C335" t="inlineStr">
        <is>
          <t>Diri balıq:– digər diri balıq:– – alabalıq (Salmo trutta, Oncorhynchus mykiss, Oncorhynchus clarki, Oncorhynchus aquabonita, Oncorhynchus qilae, Oncorhynchus apache və Oncorhynchuscchrysoqaster):– – – Oncorhynchus apache və ya Oncorhynchus chrysoqaster növlərindən</t>
        </is>
      </c>
    </row>
    <row r="336">
      <c r="A336" s="27" t="inlineStr">
        <is>
          <t>0301919000</t>
        </is>
      </c>
      <c r="B336" t="inlineStr">
        <is>
          <t>Alabalıq (Salmo trutta, Oncorhynchus mykiss, Oncorhynchus clarki, Oncorhynchus aquabonita, Oncorhynchus qilae, Oncorhynchus apache və Oncorhynchuscchrysoqaster) → digəri</t>
        </is>
      </c>
      <c r="C336" t="inlineStr">
        <is>
          <t>Diri balıq:– digər diri balıq:– – alabalıq (Salmo trutta, Oncorhynchus mykiss, Oncorhynchus clarki, Oncorhynchus aquabonita, Oncorhynchus qilae, Oncorhynchus apache və Oncorhynchuscchrysoqaster):– – – digəri</t>
        </is>
      </c>
    </row>
    <row r="337">
      <c r="A337" s="27" t="inlineStr">
        <is>
          <t>0301921000</t>
        </is>
      </c>
      <c r="B337" t="inlineStr">
        <is>
          <t>Ilanbalığı (Anguilla spp.) → uzunluğu 12 sm-dən az olan</t>
        </is>
      </c>
      <c r="C337" t="inlineStr">
        <is>
          <t>Diri balıq:– digər diri balıq:– – ilanbalığı (Anguilla spp.):– – – uzunluğu 12 sm-dən az olan</t>
        </is>
      </c>
    </row>
    <row r="338">
      <c r="A338" s="27" t="inlineStr">
        <is>
          <t>0301923000</t>
        </is>
      </c>
      <c r="B338" t="inlineStr">
        <is>
          <t>Uzunluğu 12 sm və ya çox olan, lakin 20 sm-dən az olan</t>
        </is>
      </c>
      <c r="C338" t="inlineStr">
        <is>
          <t>Diri balıq:– digər diri balıq:– – ilanbalığı (Anguilla spp.):– – – uzunluğu 12 sm və ya çox olan, lakin 20 sm-dən az olan</t>
        </is>
      </c>
    </row>
    <row r="339">
      <c r="A339" s="27" t="inlineStr">
        <is>
          <t>0301929000</t>
        </is>
      </c>
      <c r="B339" t="inlineStr">
        <is>
          <t>Ilanbalığı (Anguilla spp.) → uzunluğu 20 sm və ya çox olan</t>
        </is>
      </c>
      <c r="C339" t="inlineStr">
        <is>
          <t>Diri balıq:– digər diri balıq:– – ilanbalığı (Anguilla spp.):– – – uzunluğu 20 sm və ya çox olan</t>
        </is>
      </c>
    </row>
    <row r="340">
      <c r="A340" s="27" t="inlineStr">
        <is>
          <t>0301930000</t>
        </is>
      </c>
      <c r="B340" t="inlineStr">
        <is>
          <t>Karp (Cyprinus carpio, Carassius carassius, Ctenopharyngodon idellus, Hypophthalmichthys spp., Cirrhinus spp., Mylopharyngodon piceus)</t>
        </is>
      </c>
      <c r="C340" t="inlineStr">
        <is>
          <t>Diri balıq:– digər diri balıq:– – karp (Cyprinus carpio, Carassius carassius, Ctenopharyngodon idellus, Hypophthalmichthys spp., Cirrhinus spp., Mylopharyngodon piceus)</t>
        </is>
      </c>
    </row>
    <row r="341">
      <c r="A341" s="27" t="inlineStr">
        <is>
          <t>0301941000</t>
        </is>
      </c>
      <c r="B341" t="inlineStr">
        <is>
          <t>Göy tunes, və ya adi, və mavi sakit okean tunesi (Thunnus thynnus, Thunnus orientalis) → göy tunes, və ya adi (Thunnus thynnus)</t>
        </is>
      </c>
      <c r="C341" t="inlineStr">
        <is>
          <t>Diri balıq:– digər diri balıq:– – göy tunes, və ya adi, və mavi sakit okean tunesi (Thunnus thynnus, Thunnus orientalis):– – – göy tunes, və ya adi (Thunnus thynnus)</t>
        </is>
      </c>
    </row>
    <row r="342">
      <c r="A342" s="27" t="inlineStr">
        <is>
          <t>0301949000</t>
        </is>
      </c>
      <c r="B342" t="inlineStr">
        <is>
          <t>Mavi sakit okean tunesi (Thunnus orientalis)</t>
        </is>
      </c>
      <c r="C342" t="inlineStr">
        <is>
          <t>Diri balıq:– digər diri balıq:– – göy tunes, və ya adi, və mavi sakit okean tunesi (Thunnus thynnus, Thunnus orientalis):– – – mavi sakit okean tunesi (Thunnus orientalis)</t>
        </is>
      </c>
    </row>
    <row r="343">
      <c r="A343" s="27" t="inlineStr">
        <is>
          <t>0301950000</t>
        </is>
      </c>
      <c r="B343" t="inlineStr">
        <is>
          <t>Digər diri balıq → göy cənubi tunes (Thunnus maccoyii)</t>
        </is>
      </c>
      <c r="C343" t="inlineStr">
        <is>
          <t>Diri balıq:– digər diri balıq:– – göy cənubi tunes (Thunnus maccoyii)</t>
        </is>
      </c>
    </row>
    <row r="344">
      <c r="A344" s="27" t="inlineStr">
        <is>
          <t>0301991100</t>
        </is>
      </c>
      <c r="B344" t="inlineStr">
        <is>
          <t>Sakit okean qızılbalığı (Oncorhynchus nerka, Oncorhynchus qorbuscha, Oncorhynchus keta, Oncorhynchus tschawytscha, Oncorhynchus kisutch, Oncorhynchus masou və Oncorhynchus rhodurus), Atlantik okeanı qızılbalığı (Salmo salar) və Dunay qızılbalığı (Hucho hucho)</t>
        </is>
      </c>
      <c r="C344" t="inlineStr">
        <is>
          <t>Diri balıq:– digər diri balıq:– – digəri:– – – şirin suda yaşayan balıq:– – – – sakit okean qızılbalığı (Oncorhynchus nerka, Oncorhynchus qorbuscha, Oncorhynchus keta, Oncorhynchus tschawytscha, Oncorhynchus kisutch, Oncorhynchus masou və Oncorhynchus rhodurus), Atlantik okeanı qızılbalığı (Salmo salar) və Dunay qızılbalığı (Hucho hucho)</t>
        </is>
      </c>
    </row>
    <row r="345">
      <c r="A345" s="27" t="inlineStr">
        <is>
          <t>0301991810</t>
        </is>
      </c>
      <c r="B345" t="inlineStr">
        <is>
          <t>Körpələr (kürüdən təzəcə çıxmış körpə balıq)</t>
        </is>
      </c>
      <c r="C345" t="inlineStr">
        <is>
          <t>Diri balıq:– digər diri balıq:– – digəri:– – – şirin suda yaşayan balıq:– – – – digəri:– – – – – nərə fəsiləlilərin:– – – – – – körpələr (kürüdən təzəcə çıxmış körpə balıq)</t>
        </is>
      </c>
    </row>
    <row r="346">
      <c r="A346" s="27" t="inlineStr">
        <is>
          <t>0301991820</t>
        </is>
      </c>
      <c r="B346" t="inlineStr">
        <is>
          <t>Nərələr → digərləri</t>
        </is>
      </c>
      <c r="C346" t="inlineStr">
        <is>
          <t>Diri balıq:– digər diri balıq:– – digər:– – – şirin su balığı:– – – – digər:– – – – – nərələr:– – – – – – digərləri</t>
        </is>
      </c>
    </row>
    <row r="347">
      <c r="A347" s="27" t="inlineStr">
        <is>
          <t>0301991860</t>
        </is>
      </c>
      <c r="B347" t="inlineStr">
        <is>
          <t>Digər → digər</t>
        </is>
      </c>
      <c r="C347" t="inlineStr">
        <is>
          <t>Diri balıq:– digər diri balıq:– – digər:– – – şirin su balığı:– – – – digər:– – – – – digər</t>
        </is>
      </c>
    </row>
    <row r="348">
      <c r="A348" s="27" t="inlineStr">
        <is>
          <t>0301991880</t>
        </is>
      </c>
      <c r="B348" t="inlineStr">
        <is>
          <t>Nərə fəsiləlilərin → digərləri</t>
        </is>
      </c>
      <c r="C348" t="inlineStr">
        <is>
          <t>Diri balıq:– digər diri balıq:– – digəri:– – – şirin suda yaşayan balıq:– – – – digəri:– – – – – nərə fəsiləlilərin:– – – – – – digərləri</t>
        </is>
      </c>
    </row>
    <row r="349">
      <c r="A349" s="27" t="inlineStr">
        <is>
          <t>0301991890</t>
        </is>
      </c>
      <c r="B349" t="inlineStr">
        <is>
          <t>Digəri → digəri</t>
        </is>
      </c>
      <c r="C349" t="inlineStr">
        <is>
          <t>Diri balıq:– digər diri balıq:– – digəri:– – – şirin suda yaşayan balıq:– – – – digəri:– – – – – digəri</t>
        </is>
      </c>
    </row>
    <row r="350">
      <c r="A350" s="27" t="inlineStr">
        <is>
          <t>0301998500</t>
        </is>
      </c>
      <c r="B350" t="inlineStr">
        <is>
          <t>Digəri → digəri</t>
        </is>
      </c>
      <c r="C350" t="inlineStr">
        <is>
          <t>Diri balıq:– digər diri balıq:– – digəri:– – – digəri</t>
        </is>
      </c>
    </row>
    <row r="351">
      <c r="A351" s="27" t="inlineStr">
        <is>
          <t>0302111000</t>
        </is>
      </c>
      <c r="B351" t="inlineStr">
        <is>
          <t>Oncorhynchus apache və ya Oncorhynchus chrysoqaster növlərindən</t>
        </is>
      </c>
      <c r="C351"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apache və ya Oncorhynchus chrysoqaster növlərindən</t>
        </is>
      </c>
    </row>
    <row r="352">
      <c r="A352" s="27" t="inlineStr">
        <is>
          <t>0302112000</t>
        </is>
      </c>
      <c r="B352" t="inlineStr">
        <is>
          <t>Oncorhynchus mykiss növündən, baş hissəsi və qəlsəməsi ilə birgə, içalatsız, hər birinin çəkisi 1,2 kq-dan çox və ya başsız, qəlsəməsiz və içalatsız hər birinin çəkisi 1kq-dan çox</t>
        </is>
      </c>
      <c r="C352"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353">
      <c r="A353" s="27" t="inlineStr">
        <is>
          <t>0302118000</t>
        </is>
      </c>
      <c r="B353" t="inlineStr">
        <is>
          <t>Alabalıq (Salmo trutta, Oncorhynchus mykiss, Oncorhynchus clarki, Oncorhynchus aguabonita, Oncorhynchus qilae, Oncorhynchus apache və Oncorhynchus chrysoqaster) → digəri</t>
        </is>
      </c>
      <c r="C353"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digəri</t>
        </is>
      </c>
    </row>
    <row r="354">
      <c r="A354" s="27" t="inlineStr">
        <is>
          <t>0302130000</t>
        </is>
      </c>
      <c r="B354" t="inlineStr">
        <is>
          <t>Sakit okean qızılbalığı (Oncorhynchus nerka, Oncorhynchus qorbuscha, Oncorhynchus keta, Oncorhynchus tschawytscha, Oncorhynchus kisutch, Oncorhynchus masou və Oncorhynchus rhodurus)</t>
        </is>
      </c>
      <c r="C354" t="inlineStr">
        <is>
          <t>Təzə və ya soyudulmuş balıq, 0304 mal mövqeyində təsnif edilən balıq filesi və başqa balıq əti istisna olmaqla:– qızılbalıq fəsiləsi, qaraciyəri, kürüsü, toxum vəzisi və bu vəzidən ifraz olan maye toxum istisna olmaqla:– – sakit okean qızılbalığı (Oncorhynchus nerka, Oncorhynchus qorbuscha, Oncorhynchus keta, Oncorhynchus tschawytscha, Oncorhynchus kisutch, Oncorhynchus masou və Oncorhynchus rhodurus)</t>
        </is>
      </c>
    </row>
    <row r="355">
      <c r="A355" s="27" t="inlineStr">
        <is>
          <t>0302140000</t>
        </is>
      </c>
      <c r="B355" t="inlineStr">
        <is>
          <t>Atlantik qızılbalığı (Salmo salar) və dunay qızılbalığı (Hucho hucho)</t>
        </is>
      </c>
      <c r="C355" t="inlineStr">
        <is>
          <t>Təzə və ya soyudulmuş balıq, 0304 mal mövqeyində təsnif edilən balıq filesi və başqa balıq əti istisna olmaqla:– qızılbalıq fəsiləsi, qaraciyəri, kürüsü, toxum vəzisi və bu vəzidən ifraz olan maye toxum istisna olmaqla:– – atlantik qızılbalığı (Salmo salar) və dunay qızılbalığı (Hucho hucho)</t>
        </is>
      </c>
    </row>
    <row r="356">
      <c r="A356" s="27" t="inlineStr">
        <is>
          <t>0302190000</t>
        </is>
      </c>
      <c r="B356" t="inlineStr">
        <is>
          <t>Qızılbalıq fəsiləsi, qaraciyəri, kürüsü, toxum vəzisi və bu vəzidən ifraz olan maye toxum istisna olmaqla → digərləri</t>
        </is>
      </c>
      <c r="C356" t="inlineStr">
        <is>
          <t>Təzə və ya soyudulmuş balıq, 0304 mal mövqeyində təsnif edilən balıq filesi və başqa balıq əti istisna olmaqla:– qızılbalıq fəsiləsi, qaraciyəri, kürüsü, toxum vəzisi və bu vəzidən ifraz olan maye toxum istisna olmaqla:– – digərləri</t>
        </is>
      </c>
    </row>
    <row r="357">
      <c r="A357" s="27" t="inlineStr">
        <is>
          <t>0302211000</t>
        </is>
      </c>
      <c r="B357" t="inlineStr">
        <is>
          <t>Qara paltus və ya maviqabıq paltus (Reinhardtius hippoglossoides)</t>
        </is>
      </c>
      <c r="C357"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qara paltus və ya maviqabıq paltus (Reinhardtius hippoglossoides)</t>
        </is>
      </c>
    </row>
    <row r="358">
      <c r="A358" s="27" t="inlineStr">
        <is>
          <t>0302213000</t>
        </is>
      </c>
      <c r="B358" t="inlineStr">
        <is>
          <t>Ağqabıqlı paltus və ya adi paltus (Hippoglossus hippoglossus)</t>
        </is>
      </c>
      <c r="C358"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ağqabıqlı paltus və ya adi paltus (Hippoglossus hippoglossus)</t>
        </is>
      </c>
    </row>
    <row r="359">
      <c r="A359" s="27" t="inlineStr">
        <is>
          <t>0302219000</t>
        </is>
      </c>
      <c r="B359" t="inlineStr">
        <is>
          <t>Ağqabıq sakit okean paltusu (Hippoglossus stenolepis)</t>
        </is>
      </c>
      <c r="C359"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 sakit okean paltusu (Hippoglossus stenolepis)</t>
        </is>
      </c>
    </row>
    <row r="360">
      <c r="A360" s="27" t="inlineStr">
        <is>
          <t>0302220000</t>
        </is>
      </c>
      <c r="B360" t="inlineStr">
        <is>
          <t>Kambalakimilər (Pleuronectidae, Bothidae, cynoglossidae, Soleidae, Scophthalmidae, citharidae), qara ciyəri, kürüsü, toxum vəzisi və vəzidən ifraz olunan maye toxum istisna olmaqla → dəniz kambalası (Pleuronectes platessa)</t>
        </is>
      </c>
      <c r="C360"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kambalası (Pleuronectes platessa)</t>
        </is>
      </c>
    </row>
    <row r="361">
      <c r="A361" s="27" t="inlineStr">
        <is>
          <t>0302230000</t>
        </is>
      </c>
      <c r="B361" t="inlineStr">
        <is>
          <t>Kambalakimilər (Pleuronectidae, Bothidae, cynoglossidae, Soleidae, Scophthalmidae, citharidae), qara ciyəri, kürüsü, toxum vəzisi və vəzidən ifraz olunan maye toxum istisna olmaqla → dəniz dili (Solea spp)</t>
        </is>
      </c>
      <c r="C361"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dili (Solea spp)</t>
        </is>
      </c>
    </row>
    <row r="362">
      <c r="A362" s="27" t="inlineStr">
        <is>
          <t>0302240000</t>
        </is>
      </c>
      <c r="B362" t="inlineStr">
        <is>
          <t>Kambalakimilər (Pleuronectidae, Bothidae, cynoglossidae, Soleidae, Scophthalmidae, citharidae), qara ciyəri,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tyurbo(Psetta maxima)</t>
        </is>
      </c>
    </row>
    <row r="363">
      <c r="A363" s="27" t="inlineStr">
        <is>
          <t>0302291000</t>
        </is>
      </c>
      <c r="B363" t="inlineStr">
        <is>
          <t>Digərləri → meqrim (Lepidorhombus spp)</t>
        </is>
      </c>
      <c r="C363"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meqrim (Lepidorhombus spp)</t>
        </is>
      </c>
    </row>
    <row r="364">
      <c r="A364" s="27" t="inlineStr">
        <is>
          <t>0302298000</t>
        </is>
      </c>
      <c r="B364" t="inlineStr">
        <is>
          <t>Digərləri → digərləri</t>
        </is>
      </c>
      <c r="C364"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digərləri</t>
        </is>
      </c>
    </row>
    <row r="365">
      <c r="A365" s="27" t="inlineStr">
        <is>
          <t>0302311000</t>
        </is>
      </c>
      <c r="B365" t="inlineStr">
        <is>
          <t>1604 mal mövqeyindəki məhsulların sənaye istehsalı üçün</t>
        </is>
      </c>
      <c r="C36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1604 mal mövqeyindəki məhsulların sənaye istehsalı üçün</t>
        </is>
      </c>
    </row>
    <row r="366">
      <c r="A366" s="27" t="inlineStr">
        <is>
          <t>0302319000</t>
        </is>
      </c>
      <c r="B366" t="inlineStr">
        <is>
          <t>Uzunüzgəcli tunes və ya albakor (Thunnus alalunga) → digəri</t>
        </is>
      </c>
      <c r="C36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digəri</t>
        </is>
      </c>
    </row>
    <row r="367">
      <c r="A367" s="27" t="inlineStr">
        <is>
          <t>0302321000</t>
        </is>
      </c>
      <c r="B367" t="inlineStr">
        <is>
          <t>1604 mal mövqeyindəki məhsulların sənaye istehsalı üçün</t>
        </is>
      </c>
      <c r="C36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1604 mal mövqeyindəki məhsulların sənaye istehsalı üçün</t>
        </is>
      </c>
    </row>
    <row r="368">
      <c r="A368" s="27" t="inlineStr">
        <is>
          <t>0302329000</t>
        </is>
      </c>
      <c r="B368" t="inlineStr">
        <is>
          <t>Sarıüzgəcli tunes (Thunnus albacares) → digəri</t>
        </is>
      </c>
      <c r="C36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digəri</t>
        </is>
      </c>
    </row>
    <row r="369">
      <c r="A369" s="27" t="inlineStr">
        <is>
          <t>0302331000</t>
        </is>
      </c>
      <c r="B369" t="inlineStr">
        <is>
          <t>1604 mal mövqeyindəki məhsulların sənaye istehsalı üçün</t>
        </is>
      </c>
      <c r="C36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1604 mal mövqeyindəki məhsulların sənaye istehsalı üçün</t>
        </is>
      </c>
    </row>
    <row r="370">
      <c r="A370" s="27" t="inlineStr">
        <is>
          <t>0302339000</t>
        </is>
      </c>
      <c r="B370" t="inlineStr">
        <is>
          <t>Skipcek və ya zolaqlı tunes → digəri</t>
        </is>
      </c>
      <c r="C37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digəri</t>
        </is>
      </c>
    </row>
    <row r="371">
      <c r="A371" s="27" t="inlineStr">
        <is>
          <t>0302341000</t>
        </is>
      </c>
      <c r="B371" t="inlineStr">
        <is>
          <t>1604 mal mövqeyindəki məhsulların sənaye istehsalı üçün</t>
        </is>
      </c>
      <c r="C371"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1604 mal mövqeyindəki məhsulların sənaye istehsalı üçün</t>
        </is>
      </c>
    </row>
    <row r="372">
      <c r="A372" s="27" t="inlineStr">
        <is>
          <t>0302349000</t>
        </is>
      </c>
      <c r="B372" t="inlineStr">
        <is>
          <t>Irigözlü tunes (Thunnus obesus) → digəri</t>
        </is>
      </c>
      <c r="C372"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digəri</t>
        </is>
      </c>
    </row>
    <row r="373">
      <c r="A373" s="27" t="inlineStr">
        <is>
          <t>0302351100</t>
        </is>
      </c>
      <c r="B373" t="inlineStr">
        <is>
          <t>1604 mal mövqeyindəki məhsulların sənaye istehsalı üçün</t>
        </is>
      </c>
      <c r="C373"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1604 mal mövqeyindəki məhsulların sənaye istehsalı üçün</t>
        </is>
      </c>
    </row>
    <row r="374">
      <c r="A374" s="27" t="inlineStr">
        <is>
          <t>0302351900</t>
        </is>
      </c>
      <c r="B374" t="inlineStr">
        <is>
          <t>Göy tunes, və ya adi (Thunnus thynnus) → digəri</t>
        </is>
      </c>
      <c r="C374"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digəri</t>
        </is>
      </c>
    </row>
    <row r="375">
      <c r="A375" s="27" t="inlineStr">
        <is>
          <t>0302359100</t>
        </is>
      </c>
      <c r="B375" t="inlineStr">
        <is>
          <t>1604 mal mövqeyindəki məhsulların sənaye istehsalı üçün</t>
        </is>
      </c>
      <c r="C37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1604 mal mövqeyindəki məhsulların sənaye istehsalı üçün</t>
        </is>
      </c>
    </row>
    <row r="376">
      <c r="A376" s="27" t="inlineStr">
        <is>
          <t>0302359900</t>
        </is>
      </c>
      <c r="B376" t="inlineStr">
        <is>
          <t>Mavi sakit okean tunesi (Thunnus orientalis) → digəri</t>
        </is>
      </c>
      <c r="C37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digəri</t>
        </is>
      </c>
    </row>
    <row r="377">
      <c r="A377" s="27" t="inlineStr">
        <is>
          <t>0302361000</t>
        </is>
      </c>
      <c r="B377" t="inlineStr">
        <is>
          <t>1604 mal mövqeyindəki məhsulların sənaye istehsalı üçün</t>
        </is>
      </c>
      <c r="C37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1604 mal mövqeyindəki məhsulların sənaye istehsalı üçün</t>
        </is>
      </c>
    </row>
    <row r="378">
      <c r="A378" s="27" t="inlineStr">
        <is>
          <t>0302369000</t>
        </is>
      </c>
      <c r="B378" t="inlineStr">
        <is>
          <t>Mavi cənub tunesi (Thunnus maccoyii) → digəri</t>
        </is>
      </c>
      <c r="C37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digəri</t>
        </is>
      </c>
    </row>
    <row r="379">
      <c r="A379" s="27" t="inlineStr">
        <is>
          <t>0302392000</t>
        </is>
      </c>
      <c r="B379" t="inlineStr">
        <is>
          <t>1604 mal mövqeyindəki məhsulların sənaye istehsalı üçün</t>
        </is>
      </c>
      <c r="C37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1604 mal mövqeyindəki məhsulların sənaye istehsalı üçün</t>
        </is>
      </c>
    </row>
    <row r="380">
      <c r="A380" s="27" t="inlineStr">
        <is>
          <t>0302398000</t>
        </is>
      </c>
      <c r="B380" t="inlineStr">
        <is>
          <t>Digərləri → digərləri</t>
        </is>
      </c>
      <c r="C38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digərləri</t>
        </is>
      </c>
    </row>
    <row r="381">
      <c r="A381" s="27" t="inlineStr">
        <is>
          <t>0302410000</t>
        </is>
      </c>
      <c r="B381" t="inlineStr">
        <is>
          <t>Siyənək (Clupea harengus, Clupea pallasii)</t>
        </is>
      </c>
      <c r="C381"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siyənək (Clupea harengus, Clupea pallasii)</t>
        </is>
      </c>
    </row>
    <row r="382">
      <c r="A382" s="27" t="inlineStr">
        <is>
          <t>0302420000</t>
        </is>
      </c>
      <c r="B382" t="inlineStr">
        <is>
          <t>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c r="C382"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row>
    <row r="383">
      <c r="A383" s="27" t="inlineStr">
        <is>
          <t>0302431000</t>
        </is>
      </c>
      <c r="B383" t="inlineStr">
        <is>
          <t>Sardinalar (Sardina pilchardus, Sardinops spp.), sardinella (Sardinella spp.), kilkalar və ya şprotlar (Sprattus sprattus) → Sardina pilchardus növündən sardinalar</t>
        </is>
      </c>
      <c r="C383"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Sardina pilchardus növündən sardinalar</t>
        </is>
      </c>
    </row>
    <row r="384">
      <c r="A384" s="27" t="inlineStr">
        <is>
          <t>0302433000</t>
        </is>
      </c>
      <c r="B384" t="inlineStr">
        <is>
          <t>Sardinops cınsli sardinalar; sardinella (Sardinella spp.)</t>
        </is>
      </c>
      <c r="C384"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Sardinops cınsli sardinalar; sardinella (Sardinella spp.)</t>
        </is>
      </c>
    </row>
    <row r="385">
      <c r="A385" s="27" t="inlineStr">
        <is>
          <t>0302439000</t>
        </is>
      </c>
      <c r="B385" t="inlineStr">
        <is>
          <t>Kilkalar və ya şprotlar (Sprattus sprattus)</t>
        </is>
      </c>
      <c r="C385"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kilkalar və ya şprotlar (Sprattus sprattus)</t>
        </is>
      </c>
    </row>
    <row r="386">
      <c r="A386" s="27" t="inlineStr">
        <is>
          <t>0302440000</t>
        </is>
      </c>
      <c r="B386" t="inlineStr">
        <is>
          <t>Skumbr (Scomber scombrus, Scomber australasicus, Scomber japonicus)</t>
        </is>
      </c>
      <c r="C386" t="inlineStr">
        <is>
          <t>Təzə və ya soyudulmuş balıq, 0304 mal mövqeyində təsnif edilən balıq filesi və başqa balıq əti istisna olmaqla:– – skumbr (Scomber scombrus, Scomber australasicus, Scomber japonicus)</t>
        </is>
      </c>
    </row>
    <row r="387">
      <c r="A387" s="27" t="inlineStr">
        <is>
          <t>0302451000</t>
        </is>
      </c>
      <c r="B387" t="inlineStr">
        <is>
          <t>Stavrida (Trachurus spp.) → adi stavrida (Trachurus trachurus)</t>
        </is>
      </c>
      <c r="C387" t="inlineStr">
        <is>
          <t>Təzə və ya soyudulmuş balıq, 0304 mal mövqeyində təsnif edilən balıq filesi və başqa balıq əti istisna olmaqla:– – stavrida (Trachurus spp.):– – – adi stavrida (Trachurus trachurus)</t>
        </is>
      </c>
    </row>
    <row r="388">
      <c r="A388" s="27" t="inlineStr">
        <is>
          <t>0302453000</t>
        </is>
      </c>
      <c r="B388" t="inlineStr">
        <is>
          <t>Stavrida (Trachurus spp.) → peru stavridası (Trachurus murphyi)</t>
        </is>
      </c>
      <c r="C388" t="inlineStr">
        <is>
          <t>Təzə və ya soyudulmuş balıq, 0304 mal mövqeyində təsnif edilən balıq filesi və başqa balıq əti istisna olmaqla:– – stavrida (Trachurus spp.):– – – peru stavridası (Trachurus murphyi)</t>
        </is>
      </c>
    </row>
    <row r="389">
      <c r="A389" s="27" t="inlineStr">
        <is>
          <t>0302459000</t>
        </is>
      </c>
      <c r="B389" t="inlineStr">
        <is>
          <t>Stavrida (Trachurus spp.) → digərləri</t>
        </is>
      </c>
      <c r="C389" t="inlineStr">
        <is>
          <t>Təzə və ya soyudulmuş balıq, 0304 mal mövqeyində təsnif edilən balıq filesi və başqa balıq əti istisna olmaqla: – – stavrida (Trachurus spp.): 0– – – digərləri</t>
        </is>
      </c>
    </row>
    <row r="390">
      <c r="A390" s="27" t="inlineStr">
        <is>
          <t>0302460000</t>
        </is>
      </c>
      <c r="B390" t="inlineStr">
        <is>
          <t>Təzə və ya soyudulmuş balıq, 0304 mal mövqeyində təsnif edilən balıq filesi və başqa balıq əti istisna olmaqla → kobiya (Rachycentron canadum)</t>
        </is>
      </c>
      <c r="C390" t="inlineStr">
        <is>
          <t>Təzə və ya soyudulmuş balıq, 0304 mal mövqeyində təsnif edilən balıq filesi və başqa balıq əti istisna olmaqla:– – kobiya (Rachycentron canadum)</t>
        </is>
      </c>
    </row>
    <row r="391">
      <c r="A391" s="27" t="inlineStr">
        <is>
          <t>0302470000</t>
        </is>
      </c>
      <c r="B391" t="inlineStr">
        <is>
          <t>Təzə və ya soyudulmuş balıq, 0304 mal mövqeyində təsnif edilən balıq filesi və başqa balıq əti istisna olmaqla → qılınc balığı (Xiphias gladius)</t>
        </is>
      </c>
      <c r="C391" t="inlineStr">
        <is>
          <t>Təzə və ya soyudulmuş balıq, 0304 mal mövqeyində təsnif edilən balıq filesi və başqa balıq əti istisna olmaqla:– – qılınc balığı (Xiphias gladius)</t>
        </is>
      </c>
    </row>
    <row r="392">
      <c r="A392" s="27" t="inlineStr">
        <is>
          <t>0302491100</t>
        </is>
      </c>
      <c r="B392" t="inlineStr">
        <is>
          <t>1604 mal mövqeyinin məhsullarının sənaye üsulu ilə istehsalı üçün</t>
        </is>
      </c>
      <c r="C392"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1604 mal mövqeyinin məhsullarının sənaye üsulu ilə istehsalı üçün</t>
        </is>
      </c>
    </row>
    <row r="393">
      <c r="A393" s="27" t="inlineStr">
        <is>
          <t>0302491900</t>
        </is>
      </c>
      <c r="B393" t="inlineStr">
        <is>
          <t>Xallı kiçik tunes (Euthynnus affinis) → digər</t>
        </is>
      </c>
      <c r="C393"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digər</t>
        </is>
      </c>
    </row>
    <row r="394">
      <c r="A394" s="27" t="inlineStr">
        <is>
          <t>0302499000</t>
        </is>
      </c>
      <c r="B394" t="inlineStr">
        <is>
          <t>Digər → digər</t>
        </is>
      </c>
      <c r="C394"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digər</t>
        </is>
      </c>
    </row>
    <row r="395">
      <c r="A395" s="27" t="inlineStr">
        <is>
          <t>0302511000</t>
        </is>
      </c>
      <c r="B395" t="inlineStr">
        <is>
          <t>Treska (Gadus morhua, Gadus ogac, Gadus macrocephalus → Gadus morhua növlü</t>
        </is>
      </c>
      <c r="C395"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Gadus morhua növlü</t>
        </is>
      </c>
    </row>
    <row r="396">
      <c r="A396" s="27" t="inlineStr">
        <is>
          <t>0302519000</t>
        </is>
      </c>
      <c r="B396" t="inlineStr">
        <is>
          <t>Treska (Gadus morhua, Gadus ogac, Gadus macrocephalus → digərləri</t>
        </is>
      </c>
      <c r="C396"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digərləri</t>
        </is>
      </c>
    </row>
    <row r="397">
      <c r="A397" s="27" t="inlineStr">
        <is>
          <t>0302520000</t>
        </is>
      </c>
      <c r="B397" t="inlineStr">
        <is>
          <t>Bregmacerotidae, Euclichthyidae, Gadidae, Macrouridae, Melanonidae, Merlucciidae, Moridae и Muraenolepididae fəsilələrindən balıqlar, qara ciyəri, kürüsü, toxum vəziləri və bu vəzidən ifraz olan maye toxum istisna olmaqla → pikşa (Melanogrammus aeglefinus)</t>
        </is>
      </c>
      <c r="C397"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pikşa (Melanogrammus aeglefinus)</t>
        </is>
      </c>
    </row>
    <row r="398">
      <c r="A398" s="27" t="inlineStr">
        <is>
          <t>0302530000</t>
        </is>
      </c>
      <c r="B398" t="inlineStr">
        <is>
          <t>Təzə və ya soyudulmuş balıq, 0304 mal mövqeyində təsnif edilən balıq filesi və başqa balıq əti istisna olmaqla → sayda (Pollachius virens)</t>
        </is>
      </c>
      <c r="C398" t="inlineStr">
        <is>
          <t>Təzə və ya soyudulmuş balıq, 0304 mal mövqeyində təsnif edilən balıq filesi və başqa balıq əti istisna olmaqla:– – sayda (Pollachius virens)</t>
        </is>
      </c>
    </row>
    <row r="399">
      <c r="A399" s="27" t="inlineStr">
        <is>
          <t>0302541100</t>
        </is>
      </c>
      <c r="B399" t="inlineStr">
        <is>
          <t>Kap merluzası (dayaz suda yaşayan) (Merluccius capensis) и namibiya merluzası (dərin sularda yaşayan) (Merluccius paradoxus)</t>
        </is>
      </c>
      <c r="C399" t="inlineStr">
        <is>
          <t>Təzə və ya soyudulmuş balıq, 0304 mal mövqeyində təsnif edilən balıq filesi və başqa balıq əti istisna olmaqla:– – merluza (Merluccius spp.) и amerika sapüzgəcli nalim (Urophycis spp.):– – – – kap merluzası (dayaz suda yaşayan) (Merluccius capensis) и namibiya merluzası (dərin sularda yaşayan) (Merluccius paradoxus)</t>
        </is>
      </c>
    </row>
    <row r="400">
      <c r="A400" s="27" t="inlineStr">
        <is>
          <t>0302541500</t>
        </is>
      </c>
      <c r="B400" t="inlineStr">
        <is>
          <t>Yeni zelandiya merluzası (Merluccius australis)</t>
        </is>
      </c>
      <c r="C400" t="inlineStr">
        <is>
          <t>Təzə və ya soyudulmuş balıq, 0304 mal mövqeyində təsnif edilən balıq filesi və başqa balıq əti istisna olmaqla:– – merluza (Merluccius spp.) и amerika sapüzgəcli nalim (Urophycis spp.):– – – – yeni zelandiya merluzası (Merluccius australis)</t>
        </is>
      </c>
    </row>
    <row r="401">
      <c r="A401" s="27" t="inlineStr">
        <is>
          <t>0302541900</t>
        </is>
      </c>
      <c r="B401" t="inlineStr">
        <is>
          <t>Yeni zelandiya merluzası (Merluccius australis)</t>
        </is>
      </c>
      <c r="C401" t="inlineStr">
        <is>
          <t>Təzə və ya soyudulmuş balıq, 0304 mal mövqeyində təsnif edilən balıq filesi və başqa balıq əti istisna olmaqla:– – merluza (Merluccius spp.) и amerika sapüzgəcli nalim (Urophycis spp.):– – – – yeni zelandiya merluzası (Merluccius australis)</t>
        </is>
      </c>
    </row>
    <row r="402">
      <c r="A402" s="27" t="inlineStr">
        <is>
          <t>0302549000</t>
        </is>
      </c>
      <c r="B402" t="inlineStr">
        <is>
          <t>Yeni zelandiya merluzası (Merluccius australis)</t>
        </is>
      </c>
      <c r="C402" t="inlineStr">
        <is>
          <t>Təzə və ya soyudulmuş balıq, 0304 mal mövqeyində təsnif edilən balıq filesi və başqa balıq əti istisna olmaqla:– – merluza (Merluccius spp.) и amerika sapüzgəcli nalim (Urophycis spp.):– – – – yeni zelandiya merluzası (Merluccius australis)</t>
        </is>
      </c>
    </row>
    <row r="403">
      <c r="A403" s="27" t="inlineStr">
        <is>
          <t>0302550000</t>
        </is>
      </c>
      <c r="B403" t="inlineStr">
        <is>
          <t>Yeni zelandiya merluzası (Merluccius australis)– – mintay (Theragra chalcogramma)</t>
        </is>
      </c>
      <c r="C403" t="inlineStr">
        <is>
          <t>Təzə və ya soyudulmuş balıq, 0304 mal mövqeyində təsnif edilən balıq filesi və başqa balıq əti istisna olmaqla:– – – – yeni zelandiya merluzası (Merluccius australis)– – mintay (Theragra chalcogramma)</t>
        </is>
      </c>
    </row>
    <row r="404">
      <c r="A404" s="27" t="inlineStr">
        <is>
          <t>0302560000</t>
        </is>
      </c>
      <c r="B404" t="inlineStr">
        <is>
          <t>Putassu (Micromesistius poutassou, Micromesistius australis)</t>
        </is>
      </c>
      <c r="C404" t="inlineStr">
        <is>
          <t>Təzə və ya soyudulmuş balıq, 0304 mal mövqeyində təsnif edilən balıq filesi və başqa balıq əti istisna olmaqla:– – putassu (Micromesistius poutassou, Micromesistius australis)</t>
        </is>
      </c>
    </row>
    <row r="405">
      <c r="A405" s="27" t="inlineStr">
        <is>
          <t>0302591000</t>
        </is>
      </c>
      <c r="B405" t="inlineStr">
        <is>
          <t>Təzə və ya soyudulmuş balıq, 0304 mal mövqeyində təsnif edilən balıq filesi və başqa balıq əti istisna olmaqla → Boreogadus saida növlü balıq</t>
        </is>
      </c>
      <c r="C405" t="inlineStr">
        <is>
          <t>Təzə və ya soyudulmuş balıq, 0304 mal mövqeyində təsnif edilən balıq filesi və başqa balıq əti istisna olmaqla:– – – Boreogadus saida növlü balıq</t>
        </is>
      </c>
    </row>
    <row r="406">
      <c r="A406" s="27" t="inlineStr">
        <is>
          <t>0302592000</t>
        </is>
      </c>
      <c r="B406" t="inlineStr">
        <is>
          <t>Merlanq (Merlangius merlangus) 0– – – merlanq (Merlangius merlangus)</t>
        </is>
      </c>
      <c r="C406" t="inlineStr">
        <is>
          <t>Təzə və ya soyudulmuş balıq, 0304 mal mövqeyində təsnif edilən balıq filesi və başqa balıq əti istisna olmaqla: – – – merlanq (Merlangius merlangus) 0– – – merlanq (Merlangius merlangus)</t>
        </is>
      </c>
    </row>
    <row r="407">
      <c r="A407" s="27" t="inlineStr">
        <is>
          <t>0302593000</t>
        </is>
      </c>
      <c r="B407" t="inlineStr">
        <is>
          <t>Təzə və ya soyudulmuş balıq, 0304 mal mövqeyində təsnif edilən balıq filesi və başqa balıq əti istisna olmaqla → gümüşü sayda (Pollachius pollachius)</t>
        </is>
      </c>
      <c r="C407" t="inlineStr">
        <is>
          <t>Təzə və ya soyudulmuş balıq, 0304 mal mövqeyində təsnif edilən balıq filesi və başqa balıq əti istisna olmaqla:– – – gümüşü sayda (Pollachius pollachius)</t>
        </is>
      </c>
    </row>
    <row r="408">
      <c r="A408" s="27" t="inlineStr">
        <is>
          <t>0302594000</t>
        </is>
      </c>
      <c r="B408" t="inlineStr">
        <is>
          <t>Təzə və ya soyudulmuş balıq, 0304 mal mövqeyində təsnif edilən balıq filesi və başqa balıq əti istisna olmaqla → dəniz durnabalıgı (Molva sрр.)</t>
        </is>
      </c>
      <c r="C408" t="inlineStr">
        <is>
          <t>Təzə və ya soyudulmuş balıq, 0304 mal mövqeyində təsnif edilən balıq filesi və başqa balıq əti istisna olmaqla:– – – dəniz durnabalıgı (Molva sрр.)</t>
        </is>
      </c>
    </row>
    <row r="409">
      <c r="A409" s="27" t="inlineStr">
        <is>
          <t>0302599000</t>
        </is>
      </c>
      <c r="B409" t="inlineStr">
        <is>
          <t>Təzə və ya soyudulmuş balıq, 0304 mal mövqeyində təsnif edilən balıq filesi və başqa balıq əti istisna olmaqla → digəri</t>
        </is>
      </c>
      <c r="C409" t="inlineStr">
        <is>
          <t>Təzə və ya soyudulmuş balıq, 0304 mal mövqeyində təsnif edilən balıq filesi və başqa balıq əti istisna olmaqla: – – – digəri</t>
        </is>
      </c>
    </row>
    <row r="410">
      <c r="A410" s="27" t="inlineStr">
        <is>
          <t>0302710000</t>
        </is>
      </c>
      <c r="B410"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tilapiya (Oreochromis spp.)</t>
        </is>
      </c>
      <c r="C410"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tilapiya (Oreochromis spp.)</t>
        </is>
      </c>
    </row>
    <row r="411">
      <c r="A411" s="27" t="inlineStr">
        <is>
          <t>0302720000</t>
        </is>
      </c>
      <c r="B411" t="inlineStr">
        <is>
          <t>Naqqa (Pangasius spp., Silurus spp., Clarias spp., Ictalurus spp.)</t>
        </is>
      </c>
      <c r="C411"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naqqa (Pangasius spp., Silurus spp., Clarias spp., Ictalurus spp.)</t>
        </is>
      </c>
    </row>
    <row r="412">
      <c r="A412" s="27" t="inlineStr">
        <is>
          <t>0302730000</t>
        </is>
      </c>
      <c r="B412" t="inlineStr">
        <is>
          <t>Karp(Cyprinus carpio, Carassius carassius, Ctenopharyngodon idellus, Hypophthalmichthys spp., Cirrhinus spp., Mylopharyngodon piceus)</t>
        </is>
      </c>
      <c r="C412"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karp(Cyprinus carpio, Carassius carassius, Ctenopharyngodon idellus, Hypophthalmichthys spp., Cirrhinus spp., Mylopharyngodon piceus)</t>
        </is>
      </c>
    </row>
    <row r="413">
      <c r="A413" s="27" t="inlineStr">
        <is>
          <t>0302740000</t>
        </is>
      </c>
      <c r="B413"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angvil (Anguilla spp.)</t>
        </is>
      </c>
      <c r="C413"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angvil (Anguilla spp.)</t>
        </is>
      </c>
    </row>
    <row r="414">
      <c r="A414" s="27" t="inlineStr">
        <is>
          <t>0302790000</t>
        </is>
      </c>
      <c r="B414"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digəri</t>
        </is>
      </c>
      <c r="C414"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digəri</t>
        </is>
      </c>
    </row>
    <row r="415">
      <c r="A415" s="27" t="inlineStr">
        <is>
          <t>0302811000</t>
        </is>
      </c>
      <c r="B415" t="inlineStr">
        <is>
          <t>Akulalar → Squalus acanthias növlü akula</t>
        </is>
      </c>
      <c r="C415" t="inlineStr">
        <is>
          <t>Muraenolepididae fəsilələrinin balıqları:– qida üçün yararlı olan 0302 91 - 0302 99 yarımmövqelərinin balığın əlavə məhsulları istisnaolmaqla, digər balıqlar:– – akulalar:– – – Squalus acanthias növlü akula</t>
        </is>
      </c>
    </row>
    <row r="416">
      <c r="A416" s="27" t="inlineStr">
        <is>
          <t>0302812000</t>
        </is>
      </c>
      <c r="B416" t="inlineStr">
        <is>
          <t>Akulalar → Squalus acanthias növlü akula</t>
        </is>
      </c>
      <c r="C416" t="inlineStr">
        <is>
          <t>Təzə və ya soyudulmuş balıq, 0304 mal mövqeyində təsnif edilən balıq filesi və başqa balıq əti istisna olmaqla:– – akulalar: – – – Squalus acanthias növlü akula</t>
        </is>
      </c>
    </row>
    <row r="417">
      <c r="A417" s="27" t="inlineStr">
        <is>
          <t>0302813000</t>
        </is>
      </c>
      <c r="B417" t="inlineStr">
        <is>
          <t>Akulalar → siyənək akulası (Lamna nasus)</t>
        </is>
      </c>
      <c r="C417" t="inlineStr">
        <is>
          <t>Muraenolepididae fəsilələrinin balıqları:– qida üçün yararlı olan 0302 91 - 0302 99 yarımmövqelərinin balığın əlavə məhsulları istisnaolmaqla, digər balıqlar:– – akulalar:– – – siyənək akulası (Lamna nasus)</t>
        </is>
      </c>
    </row>
    <row r="418">
      <c r="A418" s="27" t="inlineStr">
        <is>
          <t>0302815000</t>
        </is>
      </c>
      <c r="B418" t="inlineStr">
        <is>
          <t>Akulalar → Scyliorhinus sрр.növlü akula</t>
        </is>
      </c>
      <c r="C418" t="inlineStr">
        <is>
          <t>Təzə və ya soyudulmuş balıq, 0304 mal mövqeyində təsnif edilən balıq filesi və başqa balıq əti istisna olmaqla:– – akulalar:– – – Scyliorhinus sрр.növlü akula</t>
        </is>
      </c>
    </row>
    <row r="419">
      <c r="A419" s="27" t="inlineStr">
        <is>
          <t>0302816000</t>
        </is>
      </c>
      <c r="B419" t="inlineStr">
        <is>
          <t>Akulalar → (Lamna nasus) siyənək akulası</t>
        </is>
      </c>
      <c r="C419" t="inlineStr">
        <is>
          <t>Təzə və ya soyudulmuş balıq, 0304 mal mövqeyində təsnif edilən balıq filesi və başqa balıq əti istisna olmaqla:– – akulalar:– – – (Lamna nasus) siyənək akulası</t>
        </is>
      </c>
    </row>
    <row r="420">
      <c r="A420" s="27" t="inlineStr">
        <is>
          <t>0302819000</t>
        </is>
      </c>
      <c r="B420" t="inlineStr">
        <is>
          <t>Akulalar → (Lamna nasus) siyənək akulası</t>
        </is>
      </c>
      <c r="C420" t="inlineStr">
        <is>
          <t>Təzə və ya soyudulmuş balıq, 0304 mal mövqeyində təsnif edilən balıq filesi və başqa balıq əti istisna olmaqla:– – akulalar:– – – (Lamna nasus) siyənək akulası</t>
        </is>
      </c>
    </row>
    <row r="421">
      <c r="A421" s="27" t="inlineStr">
        <is>
          <t>0302820000</t>
        </is>
      </c>
      <c r="B421" t="inlineStr">
        <is>
          <t>(Lamna nasus) siyənək akulası– – skatlar, və ya rombvari skatlar (Rajidae)</t>
        </is>
      </c>
      <c r="C421" t="inlineStr">
        <is>
          <t>Təzə və ya soyudulmuş balıq, 0304 mal mövqeyində təsnif edilən balıq filesi və başqa balıq əti istisna olmaqla:– – – (Lamna nasus) siyənək akulası– – skatlar, və ya rombvari skatlar (Rajidae)</t>
        </is>
      </c>
    </row>
    <row r="422">
      <c r="A422" s="27" t="inlineStr">
        <is>
          <t>0302830000</t>
        </is>
      </c>
      <c r="B422" t="inlineStr">
        <is>
          <t>Təzə və ya soyudulmuş balıq, 0304 mal mövqeyində təsnif edilən balıq filesi və başqa balıq əti istisna olmaqla → klıkaç(Dissostichus spp.)</t>
        </is>
      </c>
      <c r="C422" t="inlineStr">
        <is>
          <t>Təzə və ya soyudulmuş balıq, 0304 mal mövqeyində təsnif edilən balıq filesi və başqa balıq əti istisna olmaqla:– – klıkaç(Dissostichus spp.)</t>
        </is>
      </c>
    </row>
    <row r="423">
      <c r="A423" s="27" t="inlineStr">
        <is>
          <t>0302841000</t>
        </is>
      </c>
      <c r="B423" t="inlineStr">
        <is>
          <t>Lavrak (Dicentrarchus spp.) → dəniz canavarı (Dicentrarchus labrax)</t>
        </is>
      </c>
      <c r="C423" t="inlineStr">
        <is>
          <t>Təzə və ya soyudulmuş balıq, 0304 mal mövqeyində təsnif edilən balıq filesi və başqa balıq əti istisna olmaqla:– – lavrak (Dicentrarchus spp.):– – – dəniz canavarı (Dicentrarchus labrax)</t>
        </is>
      </c>
    </row>
    <row r="424">
      <c r="A424" s="27" t="inlineStr">
        <is>
          <t>0302849000</t>
        </is>
      </c>
      <c r="B424" t="inlineStr">
        <is>
          <t>Lavrak (Dicentrarchus spp.) → dəniz canavarı (Dicentrarchus labrax)</t>
        </is>
      </c>
      <c r="C424" t="inlineStr">
        <is>
          <t>Təzə və ya soyudulmuş balıq, 0304 mal mövqeyində təsnif edilən balıq filesi və başqa balıq əti istisna olmaqla:– – lavrak (Dicentrarchus spp.):– – – dəniz canavarı (Dicentrarchus labrax)</t>
        </is>
      </c>
    </row>
    <row r="425">
      <c r="A425" s="27" t="inlineStr">
        <is>
          <t>0302851000</t>
        </is>
      </c>
      <c r="B425" t="inlineStr">
        <is>
          <t>Dentex dentex и Рagellus sрр.növlərindən</t>
        </is>
      </c>
      <c r="C425" t="inlineStr">
        <is>
          <t>Təzə və ya soyudulmuş balıq, 0304 mal mövqeyində təsnif edilən balıq filesi və başqa balıq əti istisna olmaqla:– – dəniz dabanbaliğı (Sparidae):– – – Dentex dentex и Рagellus sрр.növlərindən</t>
        </is>
      </c>
    </row>
    <row r="426">
      <c r="A426" s="27" t="inlineStr">
        <is>
          <t>0302853000</t>
        </is>
      </c>
      <c r="B426" t="inlineStr">
        <is>
          <t>Dəniz dabanbaliğı (Sparidae) → aurata (Sparus aurata)</t>
        </is>
      </c>
      <c r="C426" t="inlineStr">
        <is>
          <t>Təzə və ya soyudulmuş balıq, 0304 mal mövqeyində təsnif edilən balıq filesi və başqa balıq əti istisna olmaqla:– – dəniz dabanbaliğı (Sparidae):– – – aurata (Sparus aurata)</t>
        </is>
      </c>
    </row>
    <row r="427">
      <c r="A427" s="27" t="inlineStr">
        <is>
          <t>0302859000</t>
        </is>
      </c>
      <c r="B427" t="inlineStr">
        <is>
          <t>Dəniz dabanbaliğı (Sparidae) → digərləri</t>
        </is>
      </c>
      <c r="C427" t="inlineStr">
        <is>
          <t>Təzə və ya soyudulmuş balıq, 0304 mal mövqeyində təsnif edilən balıq filesi və başqa balıq əti istisna olmaqla:– – dəniz dabanbaliğı (Sparidae):– – – digərləri</t>
        </is>
      </c>
    </row>
    <row r="428">
      <c r="A428" s="27" t="inlineStr">
        <is>
          <t>0302891010</t>
        </is>
      </c>
      <c r="B428" t="inlineStr">
        <is>
          <t>Şirin suda yaşayan → təmizlənməmiş, bölünməmiş</t>
        </is>
      </c>
      <c r="C428" t="inlineStr">
        <is>
          <t>Təzə və ya soyudulmuş balıq, 0304 mal mövqeyində təsnif edilən balıq filesi və başqa balıq əti istisna olmaqla:– – – şirin suda yaşayan:– – – – – – təmizlənməmiş, bölünməmiş</t>
        </is>
      </c>
    </row>
    <row r="429">
      <c r="A429" s="27" t="inlineStr">
        <is>
          <t>0302891020</t>
        </is>
      </c>
      <c r="B429" t="inlineStr">
        <is>
          <t>Şirin suda yaşayan → qəlsəməsiz və içalatsız</t>
        </is>
      </c>
      <c r="C429" t="inlineStr">
        <is>
          <t>Təzə və ya soyudulmuş balıq, 0304 mal mövqeyində təsnif edilən balıq filesi və başqa balıq əti istisna olmaqla:– – – şirin suda yaşayan:– – – – – – qəlsəməsiz və içalatsız</t>
        </is>
      </c>
    </row>
    <row r="430">
      <c r="A430" s="27" t="inlineStr">
        <is>
          <t>0302891030</t>
        </is>
      </c>
      <c r="B430" t="inlineStr">
        <is>
          <t>Şirin suda yaşayan → qəlsəməsiz və içalatsız</t>
        </is>
      </c>
      <c r="C430" t="inlineStr">
        <is>
          <t>Təzə və ya soyudulmuş balıq, 0304 mal mövqeyində təsnif edilən balıq filesi və başqa balıq əti istisna olmaqla:– – – şirin suda yaşayan:– – – – – – qəlsəməsiz və içalatsız</t>
        </is>
      </c>
    </row>
    <row r="431">
      <c r="A431" s="27" t="inlineStr">
        <is>
          <t>0302891060</t>
        </is>
      </c>
      <c r="B431" t="inlineStr">
        <is>
          <t>Nərələr → digərləri</t>
        </is>
      </c>
      <c r="C431" t="inlineStr">
        <is>
          <t>Muraenolepididae fəsilələrinin balıqları:– qida üçün yararlı olan 0302 91 - 0302 99 yarımmövqelərinin balığın əlavə məhsulları istisnaolmaqla, digər balıqlar:– – digər:– – – şirin su balığı:– – – – nərələr:– – – – – digərləri</t>
        </is>
      </c>
    </row>
    <row r="432">
      <c r="A432" s="27" t="inlineStr">
        <is>
          <t>0302891070</t>
        </is>
      </c>
      <c r="B432" t="inlineStr">
        <is>
          <t>Şirin su balığı → digər</t>
        </is>
      </c>
      <c r="C432" t="inlineStr">
        <is>
          <t>Muraenolepididae fəsilələrinin balıqları:– qida üçün yararlı olan 0302 91 - 0302 99 yarımmövqelərinin balığın əlavə məhsulları istisnaolmaqla, digər balıqlar:– – digər:– – – şirin su balığı:– – – – digər</t>
        </is>
      </c>
    </row>
    <row r="433">
      <c r="A433" s="27" t="inlineStr">
        <is>
          <t>0302891080</t>
        </is>
      </c>
      <c r="B433" t="inlineStr">
        <is>
          <t>Şirin suda yaşayan → digərləri</t>
        </is>
      </c>
      <c r="C433" t="inlineStr">
        <is>
          <t>Təzə və ya soyudulmuş balıq, 0304 mal mövqeyində təsnif edilən balıq filesi və başqa balıq əti istisna olmaqla:– – – şirin suda yaşayan:– – – – – digərləri</t>
        </is>
      </c>
    </row>
    <row r="434">
      <c r="A434" s="27" t="inlineStr">
        <is>
          <t>0302891090</t>
        </is>
      </c>
      <c r="B434" t="inlineStr">
        <is>
          <t>Şirin suda yaşayan → digəri</t>
        </is>
      </c>
      <c r="C434" t="inlineStr">
        <is>
          <t>Təzə və ya soyudulmuş balıq, 0304 mal mövqeyində təsnif edilən balıq filesi və başqa balıq əti istisna olmaqla:– – – şirin suda yaşayan:– – – – digəri</t>
        </is>
      </c>
    </row>
    <row r="435">
      <c r="A435" s="27" t="inlineStr">
        <is>
          <t>0302892100</t>
        </is>
      </c>
      <c r="B435" t="inlineStr">
        <is>
          <t>Şirin suda yaşayan → digəri– – – – – 1604 mal mövqeyindəki məhsulların sənaye istehsalı üçün</t>
        </is>
      </c>
      <c r="C435" t="inlineStr">
        <is>
          <t>Təzə və ya soyudulmuş balıq, 0304 mal mövqeyində təsnif edilən balıq filesi və başqa balıq əti istisna olmaqla:– – – şirin suda yaşayan:– – – – digəri– – – – – 1604 mal mövqeyindəki məhsulların sənaye istehsalı üçün</t>
        </is>
      </c>
    </row>
    <row r="436">
      <c r="A436" s="27" t="inlineStr">
        <is>
          <t>0302892900</t>
        </is>
      </c>
      <c r="B436" t="inlineStr">
        <is>
          <t>Şirin suda yaşayan → digəri– – – – – digəri</t>
        </is>
      </c>
      <c r="C436" t="inlineStr">
        <is>
          <t>Təzə və ya soyudulmuş balıq, 0304 mal mövqeyində təsnif edilən balıq filesi və başqa balıq əti istisna olmaqla:– – – şirin suda yaşayan:– – – – digəri– – – – – digəri</t>
        </is>
      </c>
    </row>
    <row r="437">
      <c r="A437" s="27" t="inlineStr">
        <is>
          <t>0302893100</t>
        </is>
      </c>
      <c r="B437" t="inlineStr">
        <is>
          <t>Şirin suda yaşayan → digəri– – – – – Sebastes marinus növlü</t>
        </is>
      </c>
      <c r="C437" t="inlineStr">
        <is>
          <t>Təzə və ya soyudulmuş balıq, 0304 mal mövqeyində təsnif edilən balıq filesi və başqa balıq əti istisna olmaqla:– – – şirin suda yaşayan:– – – – digəri– – – – – Sebastes marinus növlü</t>
        </is>
      </c>
    </row>
    <row r="438">
      <c r="A438" s="27" t="inlineStr">
        <is>
          <t>0302893900</t>
        </is>
      </c>
      <c r="B438" t="inlineStr">
        <is>
          <t>Şirin suda yaşayan → digəri– – – – – digəri</t>
        </is>
      </c>
      <c r="C438" t="inlineStr">
        <is>
          <t>Təzə və ya soyudulmuş balıq, 0304 mal mövqeyində təsnif edilən balıq filesi və başqa balıq əti istisna olmaqla:– – – şirin suda yaşayan:– – – – digəri– – – – – digəri</t>
        </is>
      </c>
    </row>
    <row r="439">
      <c r="A439" s="27" t="inlineStr">
        <is>
          <t>0302894000</t>
        </is>
      </c>
      <c r="B439" t="inlineStr">
        <is>
          <t>Şirin suda yaşayan → adi dəniz çapagı (Brama sрр.)</t>
        </is>
      </c>
      <c r="C439" t="inlineStr">
        <is>
          <t>Təzə və ya soyudulmuş balıq, 0304 mal mövqeyində təsnif edilən balıq filesi və başqa balıq əti istisna olmaqla:– – – şirin suda yaşayan:– – – – adi dəniz çapagı (Brama sрр.)</t>
        </is>
      </c>
    </row>
    <row r="440">
      <c r="A440" s="27" t="inlineStr">
        <is>
          <t>0302895000</t>
        </is>
      </c>
      <c r="B440" t="inlineStr">
        <is>
          <t>Şirin suda yaşayan → tilovçu (Lophius spp)</t>
        </is>
      </c>
      <c r="C440" t="inlineStr">
        <is>
          <t>Təzə və ya soyudulmuş balıq, 0304 mal mövqeyində təsnif edilən balıq filesi və başqa balıq əti istisna olmaqla:– – – şirin suda yaşayan:– – – – tilovçu (Lophius spp)</t>
        </is>
      </c>
    </row>
    <row r="441">
      <c r="A441" s="27" t="inlineStr">
        <is>
          <t>0302896000</t>
        </is>
      </c>
      <c r="B441" t="inlineStr">
        <is>
          <t>Şirin suda yaşayan– – – – qara konqrio(Genyрterus blacodes)</t>
        </is>
      </c>
      <c r="C441" t="inlineStr">
        <is>
          <t>Təzə və ya soyudulmuş balıq, 0304 mal mövqeyində təsnif edilən balıq filesi və başqa balıq əti istisna olmaqla:– – – şirin suda yaşayan– – – – qara konqrio(Genyрterus blacodes)</t>
        </is>
      </c>
    </row>
    <row r="442">
      <c r="A442" s="27" t="inlineStr">
        <is>
          <t>0302899000</t>
        </is>
      </c>
      <c r="B442" t="inlineStr">
        <is>
          <t>Təzə və ya soyudulmuş balıq, 0304 mal mövqeyində təsnif edilən balıq filesi və başqa balıq əti istisna olmaqla → şirin suda yaşayan– – – – digəri</t>
        </is>
      </c>
      <c r="C442" t="inlineStr">
        <is>
          <t>Təzə və ya soyudulmuş balıq, 0304 mal mövqeyində təsnif edilən balıq filesi və başqa balıq əti istisna olmaqla:– – – şirin suda yaşayan– – – – digəri</t>
        </is>
      </c>
    </row>
    <row r="443">
      <c r="A443" s="27" t="inlineStr">
        <is>
          <t>0302900000</t>
        </is>
      </c>
      <c r="B443" t="inlineStr">
        <is>
          <t>Qaraciyər, kürü, toxum vəzisi və bu vəzidən ifraz olan maye toxum</t>
        </is>
      </c>
      <c r="C443" t="inlineStr">
        <is>
          <t>Təzə və ya soyudulmuş balıq, 0304 mal mövqeyində təsnif edilən balıq filesi və başqa balıq əti istisna olmaqla:– qaraciyər, kürü, toxum vəzisi və bu vəzidən ifraz olan maye toxum</t>
        </is>
      </c>
    </row>
    <row r="444">
      <c r="A444" s="27" t="inlineStr">
        <is>
          <t>0302910000</t>
        </is>
      </c>
      <c r="B444" t="inlineStr">
        <is>
          <t>Qaraciyər, kürü, toxum vəzisi, üzgəclər, başlar, quyruqlar, hava kisəsi və balığın qida üçün yararlıolan digər əlavə məhsulları → qaraciyər, kürü və toxum vəzisi</t>
        </is>
      </c>
      <c r="C444" t="inlineStr">
        <is>
          <t>Muraenolepididae fəsilələrinin balıqları:– qaraciyər, kürü, toxum vəzisi, üzgəclər, başlar, quyruqlar, hava kisəsi və balığın qida üçün yararlıolan digər əlavə məhsulları:– – qaraciyər, kürü və toxum vəzisi</t>
        </is>
      </c>
    </row>
    <row r="445">
      <c r="A445" s="27" t="inlineStr">
        <is>
          <t>0302920000</t>
        </is>
      </c>
      <c r="B445" t="inlineStr">
        <is>
          <t>Qaraciyər, kürü, toxum vəzisi, üzgəclər, başlar, quyruqlar, hava kisəsi və balığın qida üçün yararlıolan digər əlavə məhsulları → akula üzgəcləri</t>
        </is>
      </c>
      <c r="C445" t="inlineStr">
        <is>
          <t>Muraenolepididae fəsilələrinin balıqları:– qaraciyər, kürü, toxum vəzisi, üzgəclər, başlar, quyruqlar, hava kisəsi və balığın qida üçün yararlıolan digər əlavə məhsulları:– – akula üzgəcləri</t>
        </is>
      </c>
    </row>
    <row r="446">
      <c r="A446" s="27" t="inlineStr">
        <is>
          <t>0302990000</t>
        </is>
      </c>
      <c r="B446" t="inlineStr">
        <is>
          <t>Qaraciyər, kürü, toxum vəzisi, üzgəclər, başlar, quyruqlar, hava kisəsi və balığın qida üçün yararlıolan digər əlavə məhsulları → digərləri</t>
        </is>
      </c>
      <c r="C446" t="inlineStr">
        <is>
          <t>Muraenolepididae fəsilələrinin balıqları:– qaraciyər, kürü, toxum vəzisi, üzgəclər, başlar, quyruqlar, hava kisəsi və balığın qida üçün yararlıolan digər əlavə məhsulları:– – digərləri</t>
        </is>
      </c>
    </row>
    <row r="447">
      <c r="A447" s="27" t="inlineStr">
        <is>
          <t>0303110000</t>
        </is>
      </c>
      <c r="B447" t="inlineStr">
        <is>
          <t>Qızılbalığı , və ya nerka (Oncorhynchus nerka)</t>
        </is>
      </c>
      <c r="C447" t="inlineStr">
        <is>
          <t>Dondurulmuş balıq, balıq filesi və 0304 mal mövqeyində təsnif edilən digər balıq əti istisna olmaqla:– qızılbalıq fəsiləsi, qaraciyəri, kürüsü, toxum vəzisi və bu vəzidən ifraz olan maye toxum istisna olmaqla:– – qızılbalığı , və ya nerka (Oncorhynchus nerka)</t>
        </is>
      </c>
    </row>
    <row r="448">
      <c r="A448" s="27" t="inlineStr">
        <is>
          <t>0303120000</t>
        </is>
      </c>
      <c r="B448" t="inlineStr">
        <is>
          <t>Sakit okean qızılbalığı (Oncorhynchus qorbuscha, Oncorhynchus keta, Oncorhynchus tschawytscha, Oncorhynchus kisutch, Oncorhynchus masou və Oncorhynchus rhodurus)</t>
        </is>
      </c>
      <c r="C448" t="inlineStr">
        <is>
          <t>Dondurulmuş balıq, balıq filesi və 0304 mal mövqeyində təsnif edilən digər balıq əti istisna olmaqla:– qızılbalıq fəsiləsi, qaraciyəri, kürüsü, toxum vəzisi və bu vəzidən ifraz olan maye toxum istisna olmaqla:– – sakit okean qızılbalığı (Oncorhynchus qorbuscha, Oncorhynchus keta, Oncorhynchus tschawytscha, Oncorhynchus kisutch, Oncorhynchus masou və Oncorhynchus rhodurus)</t>
        </is>
      </c>
    </row>
    <row r="449">
      <c r="A449" s="27" t="inlineStr">
        <is>
          <t>0303130000</t>
        </is>
      </c>
      <c r="B449" t="inlineStr">
        <is>
          <t>Atlantik qızılbalığı (Salmo salar) və dunay qızılbalığı (Hucho hucho)</t>
        </is>
      </c>
      <c r="C449" t="inlineStr">
        <is>
          <t>Dondurulmuş balıq, balıq filesi və 0304 mal mövqeyində təsnif edilən digər balıq əti istisna olmaqla:– qızılbalıq fəsiləsi, qaraciyəri, kürüsü, toxum vəzisi və bu vəzidən ifraz olan maye toxum istisna olmaqla:– – atlantik qızılbalığı (Salmo salar) və dunay qızılbalığı (Hucho hucho)</t>
        </is>
      </c>
    </row>
    <row r="450">
      <c r="A450" s="27" t="inlineStr">
        <is>
          <t>0303141000</t>
        </is>
      </c>
      <c r="B450" t="inlineStr">
        <is>
          <t>Oncorhynchus apache və Oncorhynchus chrysoqaster növlərindən</t>
        </is>
      </c>
      <c r="C450"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apache və Oncorhynchus chrysoqaster növlərindən</t>
        </is>
      </c>
    </row>
    <row r="451">
      <c r="A451" s="27" t="inlineStr">
        <is>
          <t>0303142000</t>
        </is>
      </c>
      <c r="B451" t="inlineStr">
        <is>
          <t>Oncorhynchus mykiss növündən, baş hissəsi və qəlsəməsi ilə birgə, içalatsız, hər birinin çəkisi 1,2 kq-dan çox və ya başsız, qəlsəməsiz və içalatsız hər birinin çəkisi 1kq-dan çox</t>
        </is>
      </c>
      <c r="C451"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452">
      <c r="A452" s="27" t="inlineStr">
        <is>
          <t>0303149000</t>
        </is>
      </c>
      <c r="B452" t="inlineStr">
        <is>
          <t>Alabalıq (Salmo trutta, Oncorhynchus mykiss, Oncorhynchus clarki, Oncorhynchus aquabonita, Oncorhynchus qilae, Oncorhynchus apache və Oncorhynchus chrysoqaster) → digəri</t>
        </is>
      </c>
      <c r="C452"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digəri</t>
        </is>
      </c>
    </row>
    <row r="453">
      <c r="A453" s="27" t="inlineStr">
        <is>
          <t>0303190000</t>
        </is>
      </c>
      <c r="B453" t="inlineStr">
        <is>
          <t>Qızılbalıq fəsiləsi, qaraciyəri, kürüsü, toxum vəzisi və bu vəzidən ifraz olan maye toxum istisna olmaqla → digərləri</t>
        </is>
      </c>
      <c r="C453" t="inlineStr">
        <is>
          <t>Dondurulmuş balıq, balıq filesi və 0304 mal mövqeyində təsnif edilən digər balıq əti istisna olmaqla:– qızılbalıq fəsiləsi, qaraciyəri, kürüsü, toxum vəzisi və bu vəzidən ifraz olan maye toxum istisna olmaqla:– – digərləri</t>
        </is>
      </c>
    </row>
    <row r="454">
      <c r="A454" s="27" t="inlineStr">
        <is>
          <t>0303230000</t>
        </is>
      </c>
      <c r="B454" t="inlineStr">
        <is>
          <t>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tilapiya(Oreochromis spp.)</t>
        </is>
      </c>
      <c r="C454"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tilapiya(Oreochromis spp.)</t>
        </is>
      </c>
    </row>
    <row r="455">
      <c r="A455" s="27" t="inlineStr">
        <is>
          <t>0303240000</t>
        </is>
      </c>
      <c r="B455" t="inlineStr">
        <is>
          <t>Naqqa (Pangasius spp., Silurus spp., Clarias spp., Ictalurus spp.)</t>
        </is>
      </c>
      <c r="C455"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naqqa (Pangasius spp., Silurus spp., Clarias spp., Ictalurus spp.)</t>
        </is>
      </c>
    </row>
    <row r="456">
      <c r="A456" s="27" t="inlineStr">
        <is>
          <t>0303250000</t>
        </is>
      </c>
      <c r="B456" t="inlineStr">
        <is>
          <t>Karp(Cyprinus carpio, Carassius carassius, Ctenopharyngodon idellus, Hypophthalmichthys spp., Cirrhinus spp., Mylopharyngodon piceus)</t>
        </is>
      </c>
      <c r="C456" t="inlineStr">
        <is>
          <t>Dondurulmuş balıq, balıq filesi və 0304 mal mövqeyində təsnif edilən digər balıq əti istisna olmaqla:– – karp(Cyprinus carpio, Carassius carassius, Ctenopharyngodon idellus, Hypophthalmichthys spp., Cirrhinus spp., Mylopharyngodon piceus)</t>
        </is>
      </c>
    </row>
    <row r="457">
      <c r="A457" s="27" t="inlineStr">
        <is>
          <t>0303260000</t>
        </is>
      </c>
      <c r="B457" t="inlineStr">
        <is>
          <t>Dondurulmuş balıq, balıq filesi və 0304 mal mövqeyində təsnif edilən digər balıq əti istisna olmaqla → angvil (Anguilla spp.)</t>
        </is>
      </c>
      <c r="C457" t="inlineStr">
        <is>
          <t>Dondurulmuş balıq, balıq filesi və 0304 mal mövqeyində təsnif edilən digər balıq əti istisna olmaqla:– – angvil (Anguilla spp.)</t>
        </is>
      </c>
    </row>
    <row r="458">
      <c r="A458" s="27" t="inlineStr">
        <is>
          <t>0303290000</t>
        </is>
      </c>
      <c r="B458" t="inlineStr">
        <is>
          <t>Dondurulmuş balıq, balıq filesi və 0304 mal mövqeyində təsnif edilən digər balıq əti istisna olmaqla → angvil (Anguilla spp.)– – digərləri</t>
        </is>
      </c>
      <c r="C458" t="inlineStr">
        <is>
          <t>Dondurulmuş balıq, balıq filesi və 0304 mal mövqeyində təsnif edilən digər balıq əti istisna olmaqla:– – angvil (Anguilla spp.)– – digərləri</t>
        </is>
      </c>
    </row>
    <row r="459">
      <c r="A459" s="27" t="inlineStr">
        <is>
          <t>0303311000</t>
        </is>
      </c>
      <c r="B459" t="inlineStr">
        <is>
          <t>Qara paltus və ya maviqabıq paltus (Reinhardtius hippoglossoides)</t>
        </is>
      </c>
      <c r="C459"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qara paltus və ya maviqabıq paltus (Reinhardtius hippoglossoides)</t>
        </is>
      </c>
    </row>
    <row r="460">
      <c r="A460" s="27" t="inlineStr">
        <is>
          <t>0303313000</t>
        </is>
      </c>
      <c r="B460" t="inlineStr">
        <is>
          <t>Ağqabıqlı paltus və ay adi paltus (Hippoglosus hippoglossus)</t>
        </is>
      </c>
      <c r="C460"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ağqabıqlı paltus və ay adi paltus (Hippoglosus hippoglossus)</t>
        </is>
      </c>
    </row>
    <row r="461">
      <c r="A461" s="27" t="inlineStr">
        <is>
          <t>0303319000</t>
        </is>
      </c>
      <c r="B461" t="inlineStr">
        <is>
          <t>Sakit okean ağqabıq paltusu (Hippoglossus stenolepis)</t>
        </is>
      </c>
      <c r="C461"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sakit okean ağqabıq paltusu (Hippoglossus stenolepis)</t>
        </is>
      </c>
    </row>
    <row r="462">
      <c r="A462" s="27" t="inlineStr">
        <is>
          <t>0303320000</t>
        </is>
      </c>
      <c r="B462" t="inlineStr">
        <is>
          <t>Kambalakimilər (Pleuronectidae, Bothidae, cynoglossidae, Soleidae, Scophthalmidae, citharidae), qara ciyəri, kürüsü və toxumu istisna olmaqla → dəniz kambalası (Pleuronectes platessa)</t>
        </is>
      </c>
      <c r="C462" t="inlineStr">
        <is>
          <t>Dondurulmuş balıq, balıq filesi və 0304 mal mövqeyində təsnif edilən digər balıq əti istisna olmaqla:– kambalakimilər (Pleuronectidae, Bothidae, cynoglossidae, Soleidae, Scophthalmidae, citharidae), qara ciyəri, kürüsü və toxumu istisna olmaqla:– – dəniz kambalası (Pleuronectes platessa)</t>
        </is>
      </c>
    </row>
    <row r="463">
      <c r="A463" s="27" t="inlineStr">
        <is>
          <t>0303330000</t>
        </is>
      </c>
      <c r="B463" t="inlineStr">
        <is>
          <t>Kambalakimilər (Pleuronectidae, Bothidae, cynoglossidae, Soleidae, Scophthalmidae, citharidae), qara ciyəri, kürüsü və toxumu istisna olmaqla → dəniz dili (Solea spp)</t>
        </is>
      </c>
      <c r="C463" t="inlineStr">
        <is>
          <t>Dondurulmuş balıq, balıq filesi və 0304 mal mövqeyində təsnif edilən digər balıq əti istisna olmaqla:– kambalakimilər (Pleuronectidae, Bothidae, cynoglossidae, Soleidae, Scophthalmidae, citharidae), qara ciyəri, kürüsü və toxumu istisna olmaqla:– – dəniz dili (Solea spp)</t>
        </is>
      </c>
    </row>
    <row r="464">
      <c r="A464" s="27" t="inlineStr">
        <is>
          <t>0303340000</t>
        </is>
      </c>
      <c r="B464" t="inlineStr">
        <is>
          <t>Kambalakimilər (Pleuronectidae, Bothidae, cynoglossidae, Soleidae, Scophthalmidae, citharidae), qara ciyəri, kürüsü və toxumu istisna olmaqla → tyurbo(Psetta maxima)</t>
        </is>
      </c>
      <c r="C464" t="inlineStr">
        <is>
          <t>Dondurulmuş balıq, balıq filesi və 0304 mal mövqeyində təsnif edilən digər balıq əti istisna olmaqla:– kambalakimilər (Pleuronectidae, Bothidae, cynoglossidae, Soleidae, Scophthalmidae, citharidae), qara ciyəri, kürüsü və toxumu istisna olmaqla:– – tyurbo(Psetta maxima)</t>
        </is>
      </c>
    </row>
    <row r="465">
      <c r="A465" s="27" t="inlineStr">
        <is>
          <t>0303391000</t>
        </is>
      </c>
      <c r="B465" t="inlineStr">
        <is>
          <t>Digərləri → kambala (Platichthys flesus)</t>
        </is>
      </c>
      <c r="C465"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kambala (Platichthys flesus)</t>
        </is>
      </c>
    </row>
    <row r="466">
      <c r="A466" s="27" t="inlineStr">
        <is>
          <t>0303393000</t>
        </is>
      </c>
      <c r="B466" t="inlineStr">
        <is>
          <t>Digərləri → Rhombosolea növlü balıq</t>
        </is>
      </c>
      <c r="C466"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Rhombosolea növlü balıq</t>
        </is>
      </c>
    </row>
    <row r="467">
      <c r="A467" s="27" t="inlineStr">
        <is>
          <t>0303395000</t>
        </is>
      </c>
      <c r="B467" t="inlineStr">
        <is>
          <t>Рelotreis flavilatus или Рeltorhamрhus novaezealandiae növlü balıq</t>
        </is>
      </c>
      <c r="C467" t="inlineStr">
        <is>
          <t>Dondurulmuş balıq, balıq filesi və 0304 mal mövqeyində təsnif edilən digər balıq əti istisna olmaqla:– – – Рelotreis flavilatus или Рeltorhamрhus novaezealandiae növlü balıq</t>
        </is>
      </c>
    </row>
    <row r="468">
      <c r="A468" s="27" t="inlineStr">
        <is>
          <t>0303398500</t>
        </is>
      </c>
      <c r="B468" t="inlineStr">
        <is>
          <t>Рelotreis flavilatus или Рeltorhamрhus novaezealandiae növlü balıq– – – digərləri</t>
        </is>
      </c>
      <c r="C468" t="inlineStr">
        <is>
          <t>Dondurulmuş balıq, balıq filesi və 0304 mal mövqeyində təsnif edilən digər balıq əti istisna olmaqla:– – – Рelotreis flavilatus или Рeltorhamрhus novaezealandiae növlü balıq– – – digərləri</t>
        </is>
      </c>
    </row>
    <row r="469">
      <c r="A469" s="27" t="inlineStr">
        <is>
          <t>0303411000</t>
        </is>
      </c>
      <c r="B469" t="inlineStr">
        <is>
          <t>1604 mal mövqeyindəki məhsulların sənaye istehsalı üçün</t>
        </is>
      </c>
      <c r="C46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1604 mal mövqeyindəki məhsulların sənaye istehsalı üçün</t>
        </is>
      </c>
    </row>
    <row r="470">
      <c r="A470" s="27" t="inlineStr">
        <is>
          <t>0303419000</t>
        </is>
      </c>
      <c r="B470" t="inlineStr">
        <is>
          <t>Uzunüzgəcli tunes və ya albakor (Thunnus alalunga) → digəri</t>
        </is>
      </c>
      <c r="C470"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digəri</t>
        </is>
      </c>
    </row>
    <row r="471">
      <c r="A471" s="27" t="inlineStr">
        <is>
          <t>0303421200</t>
        </is>
      </c>
      <c r="B471" t="inlineStr">
        <is>
          <t>Təmizlənməmiş, bölünməmiş halda → hər biri 10 kq-dan artıq çəki ilə</t>
        </is>
      </c>
      <c r="C471"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hər biri 10 kq-dan artıq çəki ilə</t>
        </is>
      </c>
    </row>
    <row r="472">
      <c r="A472" s="27" t="inlineStr">
        <is>
          <t>0303421800</t>
        </is>
      </c>
      <c r="B472" t="inlineStr">
        <is>
          <t>Təmizlənməmiş, bölünməmiş halda → digəri</t>
        </is>
      </c>
      <c r="C472"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digəri</t>
        </is>
      </c>
    </row>
    <row r="473">
      <c r="A473" s="27" t="inlineStr">
        <is>
          <t>0303424200</t>
        </is>
      </c>
      <c r="B473" t="inlineStr">
        <is>
          <t>Digəri → hər biri 10 kq-dan artıq çəki ilə</t>
        </is>
      </c>
      <c r="C473"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hər biri 10 kq-dan artıq çəki ilə</t>
        </is>
      </c>
    </row>
    <row r="474">
      <c r="A474" s="27" t="inlineStr">
        <is>
          <t>0303424800</t>
        </is>
      </c>
      <c r="B474" t="inlineStr">
        <is>
          <t>Digəri → digəri</t>
        </is>
      </c>
      <c r="C474"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digəri</t>
        </is>
      </c>
    </row>
    <row r="475">
      <c r="A475" s="27" t="inlineStr">
        <is>
          <t>0303429000</t>
        </is>
      </c>
      <c r="B475" t="inlineStr">
        <is>
          <t>Sarıüzgəcli tunes (Thunnus albacares) → digəri</t>
        </is>
      </c>
      <c r="C475"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digəri</t>
        </is>
      </c>
    </row>
    <row r="476">
      <c r="A476" s="27" t="inlineStr">
        <is>
          <t>0303431000</t>
        </is>
      </c>
      <c r="B476" t="inlineStr">
        <is>
          <t>1604 mal mövqeyindəki məhsulların sənaye istehsalı üçün</t>
        </is>
      </c>
      <c r="C476"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1604 mal mövqeyindəki məhsulların sənaye istehsalı üçün</t>
        </is>
      </c>
    </row>
    <row r="477">
      <c r="A477" s="27" t="inlineStr">
        <is>
          <t>0303439000</t>
        </is>
      </c>
      <c r="B477" t="inlineStr">
        <is>
          <t>Skipcek və ya zolaqlı tunes → digəri</t>
        </is>
      </c>
      <c r="C477"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digəri</t>
        </is>
      </c>
    </row>
    <row r="478">
      <c r="A478" s="27" t="inlineStr">
        <is>
          <t>0303441000</t>
        </is>
      </c>
      <c r="B478" t="inlineStr">
        <is>
          <t>1604 mal mövqeyindəki məhsulların sənaye istehsalı üçün</t>
        </is>
      </c>
      <c r="C478"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1604 mal mövqeyindəki məhsulların sənaye istehsalı üçün</t>
        </is>
      </c>
    </row>
    <row r="479">
      <c r="A479" s="27" t="inlineStr">
        <is>
          <t>0303449000</t>
        </is>
      </c>
      <c r="B479" t="inlineStr">
        <is>
          <t>Irigözlü tunes (Thunnus obessus) → digəri</t>
        </is>
      </c>
      <c r="C47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digəri</t>
        </is>
      </c>
    </row>
    <row r="480">
      <c r="A480" s="27" t="inlineStr">
        <is>
          <t>0303451200</t>
        </is>
      </c>
      <c r="B480" t="inlineStr">
        <is>
          <t>1604 mal mövqeyindəki məhsulların sənaye istehsalı üçün</t>
        </is>
      </c>
      <c r="C480" t="inlineStr">
        <is>
          <t>Dondurulmuş balıq, balıq filesi və 0304 mal mövqeyində təsnif edilən digər balıq əti istisna olmaqla: – – mavi və ya adi tunes (Thunnus thynnus),və mavi sakit okean tunesi (Thunnus thynnus, Thunnus orientalis):: 0– – – –1604 mal mövqeyindəki məhsulların sənaye istehsalı üçün</t>
        </is>
      </c>
    </row>
    <row r="481">
      <c r="A481" s="27" t="inlineStr">
        <is>
          <t>0303451800</t>
        </is>
      </c>
      <c r="B481" t="inlineStr">
        <is>
          <t>Mavi və ya adi tunes (Thunnus thynnus),və mavi sakit okean tunesi (Thunnus thynnus, Thunnus orientalis) → digəri</t>
        </is>
      </c>
      <c r="C481" t="inlineStr">
        <is>
          <t>Dondurulmuş balıq, balıq filesi və 0304 mal mövqeyində təsnif edilən digər balıq əti istisna olmaqla: – – mavi və ya adi tunes (Thunnus thynnus),və mavi sakit okean tunesi (Thunnus thynnus, Thunnus orientalis):: 0– – – – digəri</t>
        </is>
      </c>
    </row>
    <row r="482">
      <c r="A482" s="27" t="inlineStr">
        <is>
          <t>0303459100</t>
        </is>
      </c>
      <c r="B482" t="inlineStr">
        <is>
          <t>1604 mal mövqeyindəki məhsulların sənaye istehsalı üçün</t>
        </is>
      </c>
      <c r="C482" t="inlineStr">
        <is>
          <t>Dondurulmuş balıq, balıq filesi və 0304 mal mövqeyində təsnif edilən digər balıq əti istisna olmaqla: – – mavi və ya adi tunes (Thunnus thynnus),və mavi sakit okean tunesi (Thunnus thynnus, Thunnus orientalis):: 0– – – mavi sakit okean tunesi (Thunnus orientalis):– – – – 1604 mal mövqeyindəki məhsulların sənaye istehsalı üçün</t>
        </is>
      </c>
    </row>
    <row r="483">
      <c r="A483" s="27" t="inlineStr">
        <is>
          <t>0303459900</t>
        </is>
      </c>
      <c r="B483" t="inlineStr">
        <is>
          <t>Mavi sakit okean tunesi (Thunnus orientalis) → digəri</t>
        </is>
      </c>
      <c r="C483" t="inlineStr">
        <is>
          <t>Dondurulmuş balıq, balıq filesi və 0304 mal mövqeyində təsnif edilən digər balıq əti istisna olmaqla: – – mavi və ya adi tunes (Thunnus thynnus),və mavi sakit okean tunesi (Thunnus thynnus, Thunnus orientalis)::0– – – mavi sakit okean tunesi (Thunnus orientalis):– – – – digəri</t>
        </is>
      </c>
    </row>
    <row r="484">
      <c r="A484" s="27" t="inlineStr">
        <is>
          <t>0303461000</t>
        </is>
      </c>
      <c r="B484" t="inlineStr">
        <is>
          <t>1604 mal mövqeyindəki məhsulların sənaye istehsalı üçün</t>
        </is>
      </c>
      <c r="C484" t="inlineStr">
        <is>
          <t>Dondurulmuş balıq, balıq filesi və 0304 mal mövqeyində təsnif edilən digər balıq əti istisna olmaqla:– – – mavi və ya adi tunes (Thunnus thynnus):– – mavi cənub tunesi (Thunnus maccoyii):– – – 1604 mal mövqeyindəki məhsulların sənaye istehsalı üçün</t>
        </is>
      </c>
    </row>
    <row r="485">
      <c r="A485" s="27" t="inlineStr">
        <is>
          <t>0303469000</t>
        </is>
      </c>
      <c r="B485" t="inlineStr">
        <is>
          <t>Mavi cənub tunesi (Thunnus maccoyii) → digəri</t>
        </is>
      </c>
      <c r="C485" t="inlineStr">
        <is>
          <t>Dondurulmuş balıq, balıq filesi və 0304 mal mövqeyində təsnif edilən digər balıq əti istisna olmaqla:– – – mavi və ya adi tunes (Thunnus thynnus):– – mavi cənub tunesi (Thunnus maccoyii):– – – digəri</t>
        </is>
      </c>
    </row>
    <row r="486">
      <c r="A486" s="27" t="inlineStr">
        <is>
          <t>0303492000</t>
        </is>
      </c>
      <c r="B486" t="inlineStr">
        <is>
          <t>1604 mal mövqeyindəki məhsulların sənaye istehsalı üçün</t>
        </is>
      </c>
      <c r="C486" t="inlineStr">
        <is>
          <t>Dondurulmuş balıq, balıq filesi və 0304 mal mövqeyində təsnif edilən digər balıq əti istisna olmaqla:– – – mavi və ya adi tunes (Thunnus thynnus):– – digəri:– – – 1604 mal mövqeyindəki məhsulların sənaye istehsalı üçün</t>
        </is>
      </c>
    </row>
    <row r="487">
      <c r="A487" s="27" t="inlineStr">
        <is>
          <t>0303498500</t>
        </is>
      </c>
      <c r="B487" t="inlineStr">
        <is>
          <t>Digəri → digəri</t>
        </is>
      </c>
      <c r="C487" t="inlineStr">
        <is>
          <t>Dondurulmuş balıq, balıq filesi və 0304 mal mövqeyində təsnif edilən digər balıq əti istisna olmaqla:– – – mavi və ya adi tunes (Thunnus thynnus):– – digəri:– – – digəri</t>
        </is>
      </c>
    </row>
    <row r="488">
      <c r="A488" s="27" t="inlineStr">
        <is>
          <t>0303510000</t>
        </is>
      </c>
      <c r="B488" t="inlineStr">
        <is>
          <t>Siyənək (Сlupea harengus, Сlupea pallasii)</t>
        </is>
      </c>
      <c r="C488" t="inlineStr">
        <is>
          <t>Dondurulmuş balıq, balıq filesi və 0304 mal mövqeyində təsnif edilən digər balıq əti istisna olmaqla:– siyənək (Clupea harengus, Clupea pallasii),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vəziləri və bu vəzidən ifraz olan maye toxum istisna olmaqla:– – siyənək (Сlupea harengus, Сlupea pallasii)</t>
        </is>
      </c>
    </row>
    <row r="489">
      <c r="A489" s="27" t="inlineStr">
        <is>
          <t>0303531000</t>
        </is>
      </c>
      <c r="B489" t="inlineStr">
        <is>
          <t>Sardinalar (Sardina pilchardus, Sardinops spp.), sardinella (Sardinella spp.), kilkalar və ya şprotlar (Sprattus sprattus) → Sardina рilchardus növlü sardinalar</t>
        </is>
      </c>
      <c r="C489" t="inlineStr">
        <is>
          <t>Dondurulmuş balıq, balıq filesi və 0304 mal mövqeyində təsnif edilən digər balıq əti istisna olmaqla:– – sardinalar (Sardina pilchardus, Sardinops spp.), sardinella (Sardinella spp.), kilkalar və ya şprotlar (Sprattus sprattus):– – – Sardina рilchardus növlü sardinalar</t>
        </is>
      </c>
    </row>
    <row r="490">
      <c r="A490" s="27" t="inlineStr">
        <is>
          <t>0303533000</t>
        </is>
      </c>
      <c r="B490" t="inlineStr">
        <is>
          <t>Sardinoрs cinsli sardinalar; sardinella(Sardinella sрр.)</t>
        </is>
      </c>
      <c r="C490" t="inlineStr">
        <is>
          <t>Dondurulmuş balıq, balıq filesi və 0304 mal mövqeyində təsnif edilən digər balıq əti istisna olmaqla:– – sardinalar (Sardina pilchardus, Sardinops spp.), sardinella (Sardinella spp.), kilkalar və ya şprotlar (Sprattus sprattus):– – – Sardinoрs cinsli sardinalar; sardinella(Sardinella sрр.)</t>
        </is>
      </c>
    </row>
    <row r="491">
      <c r="A491" s="27" t="inlineStr">
        <is>
          <t>0303539000</t>
        </is>
      </c>
      <c r="B491" t="inlineStr">
        <is>
          <t>Kilkalar və ya şprotlar (Sрrattus sрrattus)</t>
        </is>
      </c>
      <c r="C491" t="inlineStr">
        <is>
          <t>Dondurulmuş balıq, balıq filesi və 0304 mal mövqeyində təsnif edilən digər balıq əti istisna olmaqla:– – sardinalar (Sardina pilchardus, Sardinops spp.), sardinella (Sardinella spp.), kilkalar və ya şprotlar (Sprattus sprattus):– – – kilkalar və ya şprotlar (Sрrattus sрrattus)</t>
        </is>
      </c>
    </row>
    <row r="492">
      <c r="A492" s="27" t="inlineStr">
        <is>
          <t>0303541000</t>
        </is>
      </c>
      <c r="B492" t="inlineStr">
        <is>
          <t>Scomber scombrus və ya Scomber japonicus növlü</t>
        </is>
      </c>
      <c r="C492" t="inlineStr">
        <is>
          <t>Dondurulmuş balıq, balıq filesi və 0304 mal mövqeyində təsnif edilən digər balıq əti istisna olmaqla:– – skumbr (Scomber scombrus, Scomber australasicus, Scomber japonicus):– – – Scomber scombrus və ya Scomber japonicus növlü</t>
        </is>
      </c>
    </row>
    <row r="493">
      <c r="A493" s="27" t="inlineStr">
        <is>
          <t>0303549000</t>
        </is>
      </c>
      <c r="B493" t="inlineStr">
        <is>
          <t>Skumbr (Scomber scombrus, Scomber australasicus, Scomber japonicus) → Scomber australasicus növlü</t>
        </is>
      </c>
      <c r="C493" t="inlineStr">
        <is>
          <t>Dondurulmuş balıq, balıq filesi və 0304 mal mövqeyində təsnif edilən digər balıq əti istisna olmaqla:– – skumbr (Scomber scombrus, Scomber australasicus, Scomber japonicus):– – – Scomber australasicus növlü</t>
        </is>
      </c>
    </row>
    <row r="494">
      <c r="A494" s="27" t="inlineStr">
        <is>
          <t>0303551000</t>
        </is>
      </c>
      <c r="B494" t="inlineStr">
        <is>
          <t>Stavrida (Trachurus spp.) → adi stavrida (Trachurus trachurus)</t>
        </is>
      </c>
      <c r="C494" t="inlineStr">
        <is>
          <t>Dondurulmuş balıq, balıq filesi və 0304 mal mövqeyində təsnif edilən digər balıq əti istisna olmaqla:– – stavrida (Trachurus spp.):– – – adi stavrida (Trachurus trachurus)</t>
        </is>
      </c>
    </row>
    <row r="495">
      <c r="A495" s="27" t="inlineStr">
        <is>
          <t>0303553000</t>
        </is>
      </c>
      <c r="B495" t="inlineStr">
        <is>
          <t>Stavrida (Trachurus spp.) → peru stavridası (Trachurus murphyi)</t>
        </is>
      </c>
      <c r="C495" t="inlineStr">
        <is>
          <t>Dondurulmuş balıq, balıq filesi və 0304 mal mövqeyində təsnif edilən digər balıq əti istisna olmaqla:– – stavrida (Trachurus spp.):– – – peru stavridası (Trachurus murphyi)</t>
        </is>
      </c>
    </row>
    <row r="496">
      <c r="A496" s="27" t="inlineStr">
        <is>
          <t>0303559000</t>
        </is>
      </c>
      <c r="B496" t="inlineStr">
        <is>
          <t>Stavrida (Trachurus spp.) → digərləri</t>
        </is>
      </c>
      <c r="C496" t="inlineStr">
        <is>
          <t>Dondurulmuş balıq, balıq filesi və 0304 mal mövqeyində təsnif edilən digər balıq əti istisna olmaqla:– – stavrida (Trachurus spp.):– – – digərləri</t>
        </is>
      </c>
    </row>
    <row r="497">
      <c r="A497" s="27" t="inlineStr">
        <is>
          <t>0303560000</t>
        </is>
      </c>
      <c r="B497" t="inlineStr">
        <is>
          <t>Dondurulmuş balıq, balıq filesi və 0304 mal mövqeyində təsnif edilən digər balıq əti istisna olmaqla → kobiya (Rachycentron canadum)</t>
        </is>
      </c>
      <c r="C497" t="inlineStr">
        <is>
          <t>Dondurulmuş balıq, balıq filesi və 0304 mal mövqeyində təsnif edilən digər balıq əti istisna olmaqla:– – kobiya (Rachycentron canadum)</t>
        </is>
      </c>
    </row>
    <row r="498">
      <c r="A498" s="27" t="inlineStr">
        <is>
          <t>0303570000</t>
        </is>
      </c>
      <c r="B498" t="inlineStr">
        <is>
          <t>Dondurulmuş balıq, balıq filesi və 0304 mal mövqeyində təsnif edilən digər balıq əti istisna olmaqla → qılınc balığı (Xiphias gladius)</t>
        </is>
      </c>
      <c r="C498" t="inlineStr">
        <is>
          <t>Dondurulmuş balıq, balıq filesi və 0304 mal mövqeyində təsnif edilən digər balıq əti istisna olmaqla:– – qılınc balığı (Xiphias gladius)</t>
        </is>
      </c>
    </row>
    <row r="499">
      <c r="A499" s="27" t="inlineStr">
        <is>
          <t>0303591000</t>
        </is>
      </c>
      <c r="B499" t="inlineStr">
        <is>
          <t>Digərləri → ançouslar (Engraulis spp.) 10</t>
        </is>
      </c>
      <c r="C499"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ançouslar (Engraulis spp.) 10</t>
        </is>
      </c>
    </row>
    <row r="500">
      <c r="A500" s="27" t="inlineStr">
        <is>
          <t>0303592100</t>
        </is>
      </c>
      <c r="B500" t="inlineStr">
        <is>
          <t>1604 mal mövqeyinin məhsullarının sənaye üsulu ilə istehsalı üçün</t>
        </is>
      </c>
      <c r="C500"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1604 mal mövqeyinin məhsullarının sənaye üsulu ilə istehsalı üçün</t>
        </is>
      </c>
    </row>
    <row r="501">
      <c r="A501" s="27" t="inlineStr">
        <is>
          <t>0303592900</t>
        </is>
      </c>
      <c r="B501" t="inlineStr">
        <is>
          <t>Xallı kiçik tunes (Euthynnus affinis) → digərləri</t>
        </is>
      </c>
      <c r="C501"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digərləri</t>
        </is>
      </c>
    </row>
    <row r="502">
      <c r="A502" s="27" t="inlineStr">
        <is>
          <t>0303599000</t>
        </is>
      </c>
      <c r="B502" t="inlineStr">
        <is>
          <t>Digərləri → digərləri</t>
        </is>
      </c>
      <c r="C502"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digərləri</t>
        </is>
      </c>
    </row>
    <row r="503">
      <c r="A503" s="27" t="inlineStr">
        <is>
          <t>0303631000</t>
        </is>
      </c>
      <c r="B503" t="inlineStr">
        <is>
          <t>Treska (Gadus morhua, Gadus ogac, Gadus macrocephalus → Gadus morhua növlü</t>
        </is>
      </c>
      <c r="C503"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morhua növlü</t>
        </is>
      </c>
    </row>
    <row r="504">
      <c r="A504" s="27" t="inlineStr">
        <is>
          <t>0303633000</t>
        </is>
      </c>
      <c r="B504" t="inlineStr">
        <is>
          <t>Treska (Gadus morhua, Gadus ogac, Gadus macrocephalus → Gadus ogac növlü</t>
        </is>
      </c>
      <c r="C504"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ogac növlü</t>
        </is>
      </c>
    </row>
    <row r="505">
      <c r="A505" s="27" t="inlineStr">
        <is>
          <t>0303639000</t>
        </is>
      </c>
      <c r="B505" t="inlineStr">
        <is>
          <t>Treska (Gadus morhua, Gadus ogac, Gadus macrocephalus → Gadus macrocephalus növlü</t>
        </is>
      </c>
      <c r="C505"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macrocephalus növlü</t>
        </is>
      </c>
    </row>
    <row r="506">
      <c r="A506" s="27" t="inlineStr">
        <is>
          <t>0303640000</t>
        </is>
      </c>
      <c r="B506" t="inlineStr">
        <is>
          <t>Bregmacerotidae, Euclichthyidae, Gadidae, Macrouridae, Melanonidae, Merlucciidae, Moridae и Muraenolepididae fəsilələrindən balıqlar, qara ciyəri, kürüsü, toxum vəzisi və bu vəzidən ifraz olan maye toxum istisna olmaqla → pikşa (Melanogrammus aeglefinus)</t>
        </is>
      </c>
      <c r="C506"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pikşa (Melanogrammus aeglefinus)</t>
        </is>
      </c>
    </row>
    <row r="507">
      <c r="A507" s="27" t="inlineStr">
        <is>
          <t>0303650000</t>
        </is>
      </c>
      <c r="B507" t="inlineStr">
        <is>
          <t>Dondurulmuş balıq, balıq filesi və 0304 mal mövqeyində təsnif edilən digər balıq əti istisna olmaqla → sayda (Pollachius virens)</t>
        </is>
      </c>
      <c r="C507" t="inlineStr">
        <is>
          <t>Dondurulmuş balıq, balıq filesi və 0304 mal mövqeyində təsnif edilən digər balıq əti istisna olmaqla:– – sayda (Pollachius virens)</t>
        </is>
      </c>
    </row>
    <row r="508">
      <c r="A508" s="27" t="inlineStr">
        <is>
          <t>0303661100</t>
        </is>
      </c>
      <c r="B508" t="inlineStr">
        <is>
          <t>Kap merluzası (dayaz suda yaşayan) (Merluccius spp) və namibiya merluzası (dərin suda yaşayan)(Merluccius paradoxus)</t>
        </is>
      </c>
      <c r="C508" t="inlineStr">
        <is>
          <t>Dondurulmuş balıq, balıq filesi və 0304 mal mövqeyində təsnif edilən digər balıq əti istisna olmaqla: – – merluza (Merluccius spp.) и amerika sapüzgəcli nalim (Urophycis spp.): 0– – – Merluccius cinsli merluza:– – – – kap merluzası (dayaz suda yaşayan) (Merluccius spp) və namibiya merluzası (dərin suda yaşayan)(Merluccius paradoxus)</t>
        </is>
      </c>
    </row>
    <row r="509">
      <c r="A509" s="27" t="inlineStr">
        <is>
          <t>0303661200</t>
        </is>
      </c>
      <c r="B509" t="inlineStr">
        <is>
          <t>Merluccius cinsli merluza → arqentina merluzası (Merluccius hubbsi)</t>
        </is>
      </c>
      <c r="C509" t="inlineStr">
        <is>
          <t>Dondurulmuş balıq, balıq filesi və 0304 mal mövqeyində təsnif edilən digər balıq əti istisna olmaqla: – – merluza (Merluccius spp.) и amerika sapüzgəcli nalim (Urophycis spp.):0– – – Merluccius cinsli merluza:– – – – arqentina merluzası (Merluccius hubbsi)</t>
        </is>
      </c>
    </row>
    <row r="510">
      <c r="A510" s="27" t="inlineStr">
        <is>
          <t>0303661300</t>
        </is>
      </c>
      <c r="B510" t="inlineStr">
        <is>
          <t>Yeni zelandiya merluzası (Merluccius australis)</t>
        </is>
      </c>
      <c r="C510" t="inlineStr">
        <is>
          <t>Dondurulmuş balıq, balıq filesi və 0304 mal mövqeyində təsnif edilən digər balıq əti istisna olmaqla: – – merluza (Merluccius spp.) и amerika sapüzgəcli nalim (Urophycis spp.):0– – – Merluccius cinsli merluza:– – – – yeni zelandiya merluzası (Merluccius australis)</t>
        </is>
      </c>
    </row>
    <row r="511">
      <c r="A511" s="27" t="inlineStr">
        <is>
          <t>0303661900</t>
        </is>
      </c>
      <c r="B511" t="inlineStr">
        <is>
          <t>Merluccius cinsli merluza → digəri</t>
        </is>
      </c>
      <c r="C511" t="inlineStr">
        <is>
          <t>Dondurulmuş balıq, balıq filesi və 0304 mal mövqeyində təsnif edilən digər balıq əti istisna olmaqla: – – merluza (Merluccius spp.) и amerika sapüzgəcli nalim (Urophycis spp.):0– – – Merluccius cinsli merluza:– – – – digəri</t>
        </is>
      </c>
    </row>
    <row r="512">
      <c r="A512" s="27" t="inlineStr">
        <is>
          <t>0303669000</t>
        </is>
      </c>
      <c r="B512" t="inlineStr">
        <is>
          <t>Urophycis cinsli amerika sapüzgəcli nalim</t>
        </is>
      </c>
      <c r="C512" t="inlineStr">
        <is>
          <t>Dondurulmuş balıq, balıq filesi və 0304 mal mövqeyində təsnif edilən digər balıq əti istisna olmaqla: – – merluza (Merluccius spp.) и amerika sapüzgəcli nalim (Urophycis spp.):0– – – Urophycis cinsli amerika sapüzgəcli nalim</t>
        </is>
      </c>
    </row>
    <row r="513">
      <c r="A513" s="27" t="inlineStr">
        <is>
          <t>0303670000</t>
        </is>
      </c>
      <c r="B513" t="inlineStr">
        <is>
          <t>Merluza (Merluccius spp.) и amerika sapüzgəcli nalim (Urophycis spp.) → mintay (Theragra chalcogramma)</t>
        </is>
      </c>
      <c r="C513" t="inlineStr">
        <is>
          <t>Dondurulmuş balıq, balıq filesi və 0304 mal mövqeyində təsnif edilən digər balıq əti istisna olmaqla:– – merluza (Merluccius spp.) и amerika sapüzgəcli nalim (Urophycis spp.):– – mintay (Theragra chalcogramma)</t>
        </is>
      </c>
    </row>
    <row r="514">
      <c r="A514" s="27" t="inlineStr">
        <is>
          <t>0303681000</t>
        </is>
      </c>
      <c r="B514" t="inlineStr">
        <is>
          <t>Şimal putassusu (Micromesistius poutassou)</t>
        </is>
      </c>
      <c r="C514" t="inlineStr">
        <is>
          <t>Dondurulmuş balıq, balıq filesi və 0304 mal mövqeyində təsnif edilən digər balıq əti istisna olmaqla: – – putassu (Micromesistius poutassou, Micromesistius australis): 0– – – şimal putassusu (Micromesistius poutassou)</t>
        </is>
      </c>
    </row>
    <row r="515">
      <c r="A515" s="27" t="inlineStr">
        <is>
          <t>0303689000</t>
        </is>
      </c>
      <c r="B515" t="inlineStr">
        <is>
          <t>Cənub putassusu (Micromesistius australis)</t>
        </is>
      </c>
      <c r="C515" t="inlineStr">
        <is>
          <t>Dondurulmuş balıq, balıq filesi və 0304 mal mövqeyində təsnif edilən digər balıq əti istisna olmaqla: – – putassu (Micromesistius poutassou, Micromesistius australis): 0– – – cənub putassusu (Micromesistius australis)</t>
        </is>
      </c>
    </row>
    <row r="516">
      <c r="A516" s="27" t="inlineStr">
        <is>
          <t>0303691000</t>
        </is>
      </c>
      <c r="B516" t="inlineStr">
        <is>
          <t>Dondurulmuş balıq, balıq filesi və 0304 mal mövqeyində təsnif edilən digər balıq əti istisna olmaqla → Boreogadus saida növlü balıq</t>
        </is>
      </c>
      <c r="C516" t="inlineStr">
        <is>
          <t>Dondurulmuş balıq, balıq filesi və 0304 mal mövqeyində təsnif edilən digər balıq əti istisna olmaqla:– – – Boreogadus saida növlü balıq</t>
        </is>
      </c>
    </row>
    <row r="517">
      <c r="A517" s="27" t="inlineStr">
        <is>
          <t>0303693000</t>
        </is>
      </c>
      <c r="B517" t="inlineStr">
        <is>
          <t>Dondurulmuş balıq, balıq filesi və 0304 mal mövqeyində təsnif edilən digər balıq əti istisna olmaqla → merlanq (Merlangius merlangus)</t>
        </is>
      </c>
      <c r="C517" t="inlineStr">
        <is>
          <t>Dondurulmuş balıq, balıq filesi və 0304 mal mövqeyində təsnif edilən digər balıq əti istisna olmaqla:– – – merlanq (Merlangius merlangus)</t>
        </is>
      </c>
    </row>
    <row r="518">
      <c r="A518" s="27" t="inlineStr">
        <is>
          <t>0303695000</t>
        </is>
      </c>
      <c r="B518" t="inlineStr">
        <is>
          <t>Dondurulmuş balıq, balıq filesi və 0304 mal mövqeyində təsnif edilən digər balıq əti istisna olmaqla → gümüşü sayda (Pollachius pollachius)</t>
        </is>
      </c>
      <c r="C518" t="inlineStr">
        <is>
          <t>Dondurulmuş balıq, balıq filesi və 0304 mal mövqeyində təsnif edilən digər balıq əti istisna olmaqla:– – – gümüşü sayda (Pollachius pollachius)</t>
        </is>
      </c>
    </row>
    <row r="519">
      <c r="A519" s="27" t="inlineStr">
        <is>
          <t>0303697000</t>
        </is>
      </c>
      <c r="B519" t="inlineStr">
        <is>
          <t>Yeni zelandiya makrurosusu (Macruronus novaezealandiae)</t>
        </is>
      </c>
      <c r="C519" t="inlineStr">
        <is>
          <t>Dondurulmuş balıq, balıq filesi və 0304 mal mövqeyində təsnif edilən digər balıq əti istisna olmaqla:– – – yeni zelandiya makrurosusu (Macruronus novaezealandiae)</t>
        </is>
      </c>
    </row>
    <row r="520">
      <c r="A520" s="27" t="inlineStr">
        <is>
          <t>0303698000</t>
        </is>
      </c>
      <c r="B520" t="inlineStr">
        <is>
          <t>Dondurulmuş balıq, balıq filesi və 0304 mal mövqeyində təsnif edilən digər balıq əti istisna olmaqla → dəniz durnabalığı (Molva sрр.)</t>
        </is>
      </c>
      <c r="C520" t="inlineStr">
        <is>
          <t>Dondurulmuş balıq, balıq filesi və 0304 mal mövqeyində təsnif edilən digər balıq əti istisna olmaqla:– – – dəniz durnabalığı (Molva sрр.)</t>
        </is>
      </c>
    </row>
    <row r="521">
      <c r="A521" s="27" t="inlineStr">
        <is>
          <t>0303699000</t>
        </is>
      </c>
      <c r="B521" t="inlineStr">
        <is>
          <t>Dondurulmuş balıq, balıq filesi və 0304 mal mövqeyində təsnif edilən digər balıq əti istisna olmaqla → digəri</t>
        </is>
      </c>
      <c r="C521" t="inlineStr">
        <is>
          <t>Dondurulmuş balıq, balıq filesi və 0304 mal mövqeyində təsnif edilən digər balıq əti istisna olmaqla:– – – digəri</t>
        </is>
      </c>
    </row>
    <row r="522">
      <c r="A522" s="27" t="inlineStr">
        <is>
          <t>0303811000</t>
        </is>
      </c>
      <c r="B522" t="inlineStr">
        <is>
          <t>Akulalar → Squalus acanthias növlü akula</t>
        </is>
      </c>
      <c r="C522" t="inlineStr">
        <is>
          <t>Dondurulmuş balıq, balıq filesi və 0304 mal mövqeyində təsnif edilən digər balıq əti istisna olmaqla:– – akulalar:– – – Squalus acanthias növlü akula</t>
        </is>
      </c>
    </row>
    <row r="523">
      <c r="A523" s="27" t="inlineStr">
        <is>
          <t>0303812000</t>
        </is>
      </c>
      <c r="B523" t="inlineStr">
        <is>
          <t>Akulalar → Scyliorhinus sрр. növlü akula</t>
        </is>
      </c>
      <c r="C523" t="inlineStr">
        <is>
          <t>Balıq filesi və 0304 mal mövqeyinin digər balıq ətiistisna olmaqla, dondurulmuş balıq:– qida üçün yararlı olan 0303 91 - 0303 99 yarımmövqelərinin balığın əlavə məhsulları istisnaolmaqla, digər balıqlar:– – akulalar:– – – Scyliorhinus sрр. növlü akula</t>
        </is>
      </c>
    </row>
    <row r="524">
      <c r="A524" s="27" t="inlineStr">
        <is>
          <t>0303813000</t>
        </is>
      </c>
      <c r="B524" t="inlineStr">
        <is>
          <t>Akulalar → siyənək akulası (Lamna nasus)</t>
        </is>
      </c>
      <c r="C524" t="inlineStr">
        <is>
          <t>Balıq filesi və 0304 mal mövqeyinin digər balıq ətiistisna olmaqla, dondurulmuş balıq:– qida üçün yararlı olan 0303 91 - 0303 99 yarımmövqelərinin balığın əlavə məhsulları istisnaolmaqla, digər balıqlar:– – akulalar:– – – siyənək akulası (Lamna nasus)</t>
        </is>
      </c>
    </row>
    <row r="525">
      <c r="A525" s="27" t="inlineStr">
        <is>
          <t>0303815000</t>
        </is>
      </c>
      <c r="B525" t="inlineStr">
        <is>
          <t>Akulalar → Scyliorhinus sрр.növlü akula</t>
        </is>
      </c>
      <c r="C525" t="inlineStr">
        <is>
          <t>Dondurulmuş balıq, balıq filesi və 0304 mal mövqeyində təsnif edilən digər balıq əti istisna olmaqla:– – akulalar:– – – Scyliorhinus sрр.növlü akula</t>
        </is>
      </c>
    </row>
    <row r="526">
      <c r="A526" s="27" t="inlineStr">
        <is>
          <t>0303816000</t>
        </is>
      </c>
      <c r="B526" t="inlineStr">
        <is>
          <t>Dondurulmuş balıq, balıq filesi və 0304 mal mövqeyində təsnif edilən digər balıq əti istisna olmaqla → akulalar</t>
        </is>
      </c>
      <c r="C526" t="inlineStr">
        <is>
          <t>Dondurulmuş balıq, balıq filesi və 0304 mal mövqeyində təsnif edilən digər balıq əti istisna olmaqla:– – akulalar:</t>
        </is>
      </c>
    </row>
    <row r="527">
      <c r="A527" s="27" t="inlineStr">
        <is>
          <t>0303819000</t>
        </is>
      </c>
      <c r="B527" t="inlineStr">
        <is>
          <t>Akulalar → digərləri</t>
        </is>
      </c>
      <c r="C527" t="inlineStr">
        <is>
          <t>Dondurulmuş balıq, balıq filesi və 0304 mal mövqeyində təsnif edilən digər balıq əti istisna olmaqla:– – akulalar:– – – digərləri</t>
        </is>
      </c>
    </row>
    <row r="528">
      <c r="A528" s="27" t="inlineStr">
        <is>
          <t>0303820000</t>
        </is>
      </c>
      <c r="B528" t="inlineStr">
        <is>
          <t>Siyənək akulası(Lamna nasus) – – skatlar, или rombvari skatlar (Rajidae)</t>
        </is>
      </c>
      <c r="C528" t="inlineStr">
        <is>
          <t>Dondurulmuş balıq, balıq filesi və 0304 mal mövqeyində təsnif edilən digər balıq əti istisna olmaqla:– – – siyənək akulası(Lamna nasus) – – skatlar, или rombvari skatlar (Rajidae)</t>
        </is>
      </c>
    </row>
    <row r="529">
      <c r="A529" s="27" t="inlineStr">
        <is>
          <t>0303830000</t>
        </is>
      </c>
      <c r="B529" t="inlineStr">
        <is>
          <t>Dondurulmuş balıq, balıq filesi və 0304 mal mövqeyində təsnif edilən digər balıq əti istisna olmaqla → klıkaç(Dissostichus spp.)</t>
        </is>
      </c>
      <c r="C529" t="inlineStr">
        <is>
          <t>Dondurulmuş balıq, balıq filesi və 0304 mal mövqeyində təsnif edilən digər balıq əti istisna olmaqla:– – klıkaç(Dissostichus spp.)</t>
        </is>
      </c>
    </row>
    <row r="530">
      <c r="A530" s="27" t="inlineStr">
        <is>
          <t>0303841000</t>
        </is>
      </c>
      <c r="B530" t="inlineStr">
        <is>
          <t>Lavrak (Dicentrarchus spp.) → dəniz canavarı (Dicentrarchus labrax)</t>
        </is>
      </c>
      <c r="C530" t="inlineStr">
        <is>
          <t>Dondurulmuş balıq, balıq filesi və 0304 mal mövqeyində təsnif edilən digər balıq əti istisna olmaqla:– – lavrak (Dicentrarchus spp.):– – – dəniz canavarı (Dicentrarchus labrax)</t>
        </is>
      </c>
    </row>
    <row r="531">
      <c r="A531" s="27" t="inlineStr">
        <is>
          <t>0303849000</t>
        </is>
      </c>
      <c r="B531" t="inlineStr">
        <is>
          <t>Lavrak (Dicentrarchus spp.) → digəri</t>
        </is>
      </c>
      <c r="C531" t="inlineStr">
        <is>
          <t>Dondurulmuş balıq, balıq filesi və 0304 mal mövqeyində təsnif edilən digər balıq əti istisna olmaqla:– – lavrak (Dicentrarchus spp.):– – – digəri</t>
        </is>
      </c>
    </row>
    <row r="532">
      <c r="A532" s="27" t="inlineStr">
        <is>
          <t>0303891010</t>
        </is>
      </c>
      <c r="B532" t="inlineStr">
        <is>
          <t>Şirin suda yaşayan → təmizlənməmiş, bölünməmiş</t>
        </is>
      </c>
      <c r="C532" t="inlineStr">
        <is>
          <t>Dondurulmuş balıq, balıq filesi və 0304 mal mövqeyində təsnif edilən digər balıq əti istisna olmaqla:– – – şirin suda yaşayan:– – – – – – təmizlənməmiş, bölünməmiş</t>
        </is>
      </c>
    </row>
    <row r="533">
      <c r="A533" s="27" t="inlineStr">
        <is>
          <t>0303891020</t>
        </is>
      </c>
      <c r="B533" t="inlineStr">
        <is>
          <t>Şirin suda yaşayan → qəlsəməsiz və içalatsız</t>
        </is>
      </c>
      <c r="C533" t="inlineStr">
        <is>
          <t>Dondurulmuş balıq, balıq filesi və 0304 mal mövqeyində təsnif edilən digər balıq əti istisna olmaqla:– – – şirin suda yaşayan:– – – – – qəlsəməsiz və içalatsız</t>
        </is>
      </c>
    </row>
    <row r="534">
      <c r="A534" s="27" t="inlineStr">
        <is>
          <t>0303891030</t>
        </is>
      </c>
      <c r="B534" t="inlineStr">
        <is>
          <t>Şirin suda yaşayan → digər hazırlamada</t>
        </is>
      </c>
      <c r="C534" t="inlineStr">
        <is>
          <t>Dondurulmuş balıq, balıq filesi və 0304 mal mövqeyində təsnif edilən digər balıq əti istisna olmaqla:– – – şirin suda yaşayan:– – – – – – digər hazırlamada</t>
        </is>
      </c>
    </row>
    <row r="535">
      <c r="A535" s="27" t="inlineStr">
        <is>
          <t>0303891060</t>
        </is>
      </c>
      <c r="B535" t="inlineStr">
        <is>
          <t>Nərələr → digərləri</t>
        </is>
      </c>
      <c r="C535" t="inlineStr">
        <is>
          <t>Balıq filesi və 0304 mal mövqeyinin digər balıq ətiistisna olmaqla, dondurulmuş balıq:– qida üçün yararlı olan 0303 91 - 0303 99 yarımmövqelərinin balığın əlavə məhsulları istisnaolmaqla, digər balıqlar:– – digər:– – – şirin su balığı:– – – – nərələr:– – – – – digərləri</t>
        </is>
      </c>
    </row>
    <row r="536">
      <c r="A536" s="27" t="inlineStr">
        <is>
          <t>0303891070</t>
        </is>
      </c>
      <c r="B536" t="inlineStr">
        <is>
          <t>Şirin su balığı → digərləri</t>
        </is>
      </c>
      <c r="C536" t="inlineStr">
        <is>
          <t>Balıq filesi və 0304 mal mövqeyinin digər balıq ətiistisna olmaqla, dondurulmuş balıq:– qida üçün yararlı olan 0303 91 - 0303 99 yarımmövqelərinin balığın əlavə məhsulları istisnaolmaqla, digər balıqlar:– – digər:– – – şirin su balığı:– – – – digərləri</t>
        </is>
      </c>
    </row>
    <row r="537">
      <c r="A537" s="27" t="inlineStr">
        <is>
          <t>0303891080</t>
        </is>
      </c>
      <c r="B537" t="inlineStr">
        <is>
          <t>Şirin suda yaşayan → digər hazırlamada</t>
        </is>
      </c>
      <c r="C537" t="inlineStr">
        <is>
          <t>Dondurulmuş balıq, balıq filesi və 0304 mal mövqeyində təsnif edilən digər balıq əti istisna olmaqla:– – – şirin suda yaşayan:– – – – – – digər hazırlamada</t>
        </is>
      </c>
    </row>
    <row r="538">
      <c r="A538" s="27" t="inlineStr">
        <is>
          <t>0303891090</t>
        </is>
      </c>
      <c r="B538" t="inlineStr">
        <is>
          <t>Şirin suda yaşayan → digər hazırlamada</t>
        </is>
      </c>
      <c r="C538" t="inlineStr">
        <is>
          <t>Dondurulmuş balıq, balıq filesi və 0304 mal mövqeyində təsnif edilən digər balıq əti istisna olmaqla:– – – şirin suda yaşayan:– – – – – – digər hazırlamada</t>
        </is>
      </c>
    </row>
    <row r="539">
      <c r="A539" s="27" t="inlineStr">
        <is>
          <t>0303892100</t>
        </is>
      </c>
      <c r="B539" t="inlineStr">
        <is>
          <t>1604 mal mövqeyindəki məhsulların sənaye istehsalı üçün</t>
        </is>
      </c>
      <c r="C539" t="inlineStr">
        <is>
          <t>Dondurulmuş balıq, balıq filesi və 0304 mal mövqeyində təsnif edilən digər balıq əti istisna olmaqla:– – – şirin suda yaşayan:– – – – – 1604 mal mövqeyindəki məhsulların sənaye istehsalı üçün</t>
        </is>
      </c>
    </row>
    <row r="540">
      <c r="A540" s="27" t="inlineStr">
        <is>
          <t>0303892900</t>
        </is>
      </c>
      <c r="B540" t="inlineStr">
        <is>
          <t>Şirin suda yaşayan → digəri</t>
        </is>
      </c>
      <c r="C540" t="inlineStr">
        <is>
          <t>Dondurulmuş balıq, balıq filesi və 0304 mal mövqeyində təsnif edilən digər balıq əti istisna olmaqla:– – – şirin suda yaşayan:– – – – – digəri</t>
        </is>
      </c>
    </row>
    <row r="541">
      <c r="A541" s="27" t="inlineStr">
        <is>
          <t>0303893100</t>
        </is>
      </c>
      <c r="B541" t="inlineStr">
        <is>
          <t>Şirin suda yaşayan → Sebastes marinus növlü</t>
        </is>
      </c>
      <c r="C541" t="inlineStr">
        <is>
          <t>Dondurulmuş balıq, balıq filesi və 0304 mal mövqeyində təsnif edilən digər balıq əti istisna olmaqla:– – – şirin suda yaşayan:– – – – – Sebastes marinus növlü</t>
        </is>
      </c>
    </row>
    <row r="542">
      <c r="A542" s="27" t="inlineStr">
        <is>
          <t>0303893900</t>
        </is>
      </c>
      <c r="B542" t="inlineStr">
        <is>
          <t>Şirin suda yaşayan → digəri</t>
        </is>
      </c>
      <c r="C542" t="inlineStr">
        <is>
          <t>Dondurulmuş balıq, balıq filesi və 0304 mal mövqeyində təsnif edilən digər balıq əti istisna olmaqla:– – – şirin suda yaşayan:– – – – – digəri</t>
        </is>
      </c>
    </row>
    <row r="543">
      <c r="A543" s="27" t="inlineStr">
        <is>
          <t>0303894000</t>
        </is>
      </c>
      <c r="B543" t="inlineStr">
        <is>
          <t>Şirin suda yaşayan → Orcynoрsis unicolor növlü balıq</t>
        </is>
      </c>
      <c r="C543" t="inlineStr">
        <is>
          <t>Dondurulmuş balıq, balıq filesi və 0304 mal mövqeyində təsnif edilən digər balıq əti istisna olmaqla:– – – şirin suda yaşayan:– – – – Orcynoрsis unicolor növlü balıq</t>
        </is>
      </c>
    </row>
    <row r="544">
      <c r="A544" s="27" t="inlineStr">
        <is>
          <t>0303894500</t>
        </is>
      </c>
      <c r="B544" t="inlineStr">
        <is>
          <t>Şirin suda yaşayan → ançouslar (Engraulis sрр.)</t>
        </is>
      </c>
      <c r="C544" t="inlineStr">
        <is>
          <t>Dondurulmuş balıq, balıq filesi və 0304 mal mövqeyində təsnif edilən digər balıq əti istisna olmaqla:– – – şirin suda yaşayan:– – – – ançouslar (Engraulis sрр.)</t>
        </is>
      </c>
    </row>
    <row r="545">
      <c r="A545" s="27" t="inlineStr">
        <is>
          <t>0303895000</t>
        </is>
      </c>
      <c r="B545" t="inlineStr">
        <is>
          <t>Dəniz karası (Dentex dentex и Рagellus sрр.)</t>
        </is>
      </c>
      <c r="C545" t="inlineStr">
        <is>
          <t>Dondurulmuş balıq, balıq filesi və 0304 mal mövqeyində təsnif edilən digər balıq əti istisna olmaqla:– – – şirin suda yaşayan:– – – – dəniz karası (Dentex dentex и Рagellus sрр.)</t>
        </is>
      </c>
    </row>
    <row r="546">
      <c r="A546" s="27" t="inlineStr">
        <is>
          <t>0303895500</t>
        </is>
      </c>
      <c r="B546" t="inlineStr">
        <is>
          <t>Şirin suda yaşayan → aurata (Sparus aurata)</t>
        </is>
      </c>
      <c r="C546" t="inlineStr">
        <is>
          <t>Dondurulmuş balıq, balıq filesi və 0304 mal mövqeyində təsnif edilən digər balıq əti istisna olmaqla:– – – şirin suda yaşayan:– – – – aurata (Sparus aurata)</t>
        </is>
      </c>
    </row>
    <row r="547">
      <c r="A547" s="27" t="inlineStr">
        <is>
          <t>0303896000</t>
        </is>
      </c>
      <c r="B547" t="inlineStr">
        <is>
          <t>Şirin suda yaşayan → adi dəniz çapagı (Brama sрр.)</t>
        </is>
      </c>
      <c r="C547" t="inlineStr">
        <is>
          <t>Dondurulmuş balıq, balıq filesi və 0304 mal mövqeyində təsnif edilən digər balıq əti istisna olmaqla:– – – şirin suda yaşayan:– – – – adi dəniz çapagı (Brama sрр.)</t>
        </is>
      </c>
    </row>
    <row r="548">
      <c r="A548" s="27" t="inlineStr">
        <is>
          <t>0303896500</t>
        </is>
      </c>
      <c r="B548" t="inlineStr">
        <is>
          <t>Şirin suda yaşayan → tilovçu (Lophius spp)</t>
        </is>
      </c>
      <c r="C548" t="inlineStr">
        <is>
          <t>Dondurulmuş balıq, balıq filesi və 0304 mal mövqeyində təsnif edilən digər balıq əti istisna olmaqla:– – – şirin suda yaşayan:– – – – tilovçu (Lophius spp)</t>
        </is>
      </c>
    </row>
    <row r="549">
      <c r="A549" s="27" t="inlineStr">
        <is>
          <t>0303897000</t>
        </is>
      </c>
      <c r="B549" t="inlineStr">
        <is>
          <t>Şirin suda yaşayan → qara konqrio (Genypterus blacodes)</t>
        </is>
      </c>
      <c r="C549" t="inlineStr">
        <is>
          <t>Dondurulmuş balıq, balıq filesi və 0304 mal mövqeyində təsnif edilən digər balıq əti istisna olmaqla:– – – şirin suda yaşayan:– – – – qara konqrio (Genypterus blacodes)</t>
        </is>
      </c>
    </row>
    <row r="550">
      <c r="A550" s="27" t="inlineStr">
        <is>
          <t>0303899000</t>
        </is>
      </c>
      <c r="B550" t="inlineStr">
        <is>
          <t>Şirin suda yaşayan → digəri</t>
        </is>
      </c>
      <c r="C550" t="inlineStr">
        <is>
          <t>Dondurulmuş balıq, balıq filesi və 0304 mal mövqeyində təsnif edilən digər balıq əti istisna olmaqla:– – – şirin suda yaşayan:– – – – digəri</t>
        </is>
      </c>
    </row>
    <row r="551">
      <c r="A551" s="27" t="inlineStr">
        <is>
          <t>0303901000</t>
        </is>
      </c>
      <c r="B551" t="inlineStr">
        <is>
          <t>Dezoksiribonuklein turşusunun və ya protamin sulfatın istehsalı üçün kürü və toxum</t>
        </is>
      </c>
      <c r="C551" t="inlineStr">
        <is>
          <t>Dondurulmuş balıq, balıq filesi və 0304 mal mövqeyində təsnif edilən digər balıq əti istisna olmaqla:– qaraciyər, kürüsü, toxum vəziləri və onlardan olan maye toxum:– – Dezoksiribonuklein turşusunun və ya protamin sulfatın istehsalı üçün kürü və toxum</t>
        </is>
      </c>
    </row>
    <row r="552">
      <c r="A552" s="27" t="inlineStr">
        <is>
          <t>0303909000</t>
        </is>
      </c>
      <c r="B552" t="inlineStr">
        <is>
          <t>Qaraciyər, kürüsü, toxum vəziləri və onlardan olan maye toxum → digərləri</t>
        </is>
      </c>
      <c r="C552" t="inlineStr">
        <is>
          <t>Dondurulmuş balıq, balıq filesi və 0304 mal mövqeyində təsnif edilən digər balıq əti istisna olmaqla:– qaraciyər, kürüsü, toxum vəziləri və onlardan olan maye toxum:– – digərləri</t>
        </is>
      </c>
    </row>
    <row r="553">
      <c r="A553" s="27" t="inlineStr">
        <is>
          <t>0303911000</t>
        </is>
      </c>
      <c r="B553" t="inlineStr">
        <is>
          <t>Dezoksiribonuklein turşusunun və protamin sulfatın istehsalı üçün kürü və toxum vəzisi</t>
        </is>
      </c>
      <c r="C553" t="inlineStr">
        <is>
          <t>Balıq filesi və 0304 mal mövqeyinin digər balıq ətiistisna olmaqla, dondurulmuş balıq:– qaraciyər, kürü, toxum vəzisi, üzgəclər, başlar, quyruqlar, hava kisəsi və balığın digər əlavə məhsulları:– – qaraciyər, kürü və toxum vəzisi:– – – dezoksiribonuklein turşusunun və protamin sulfatın istehsalı üçün kürü və toxum vəzisi</t>
        </is>
      </c>
    </row>
    <row r="554">
      <c r="A554" s="27" t="inlineStr">
        <is>
          <t>0303919000</t>
        </is>
      </c>
      <c r="B554" t="inlineStr">
        <is>
          <t>Qaraciyər, kürü və toxum vəzisi → digərləri</t>
        </is>
      </c>
      <c r="C554" t="inlineStr">
        <is>
          <t>Balıq filesi və 0304 mal mövqeyinin digər balıq ətiistisna olmaqla, dondurulmuş balıq:– qaraciyər, kürü, toxum vəzisi, üzgəclər, başlar, quyruqlar, hava kisəsi və balığın digər əlavə məhsulları:– – qaraciyər, kürü və toxum vəzisi:– – – digərləri</t>
        </is>
      </c>
    </row>
    <row r="555">
      <c r="A555" s="27" t="inlineStr">
        <is>
          <t>0303920000</t>
        </is>
      </c>
      <c r="B555" t="inlineStr">
        <is>
          <t>Qaraciyər, kürü, toxum vəzisi, üzgəclər, başlar, quyruqlar, hava kisəsi və balığın digər əlavə məhsulları → akula üzgəcləri</t>
        </is>
      </c>
      <c r="C555" t="inlineStr">
        <is>
          <t>Balıq filesi və 0304 mal mövqeyinin digər balıq ətiistisna olmaqla, dondurulmuş balıq:– qaraciyər, kürü, toxum vəzisi, üzgəclər, başlar, quyruqlar, hava kisəsi və balığın digər əlavə məhsulları:– – akula üzgəcləri</t>
        </is>
      </c>
    </row>
    <row r="556">
      <c r="A556" s="27" t="inlineStr">
        <is>
          <t>0303990000</t>
        </is>
      </c>
      <c r="B556" t="inlineStr">
        <is>
          <t>Qaraciyər, kürü, toxum vəzisi, üzgəclər, başlar, quyruqlar, hava kisəsi və balığın digər əlavə məhsulları → digərləri</t>
        </is>
      </c>
      <c r="C556" t="inlineStr">
        <is>
          <t>Balıq filesi və 0304 mal mövqeyinin digər balıq ətiistisna olmaqla, dondurulmuş balıq:– qaraciyər, kürü, toxum vəzisi, üzgəclər, başlar, quyruqlar, hava kisəsi və balığın digər əlavə məhsulları:– – digərləri</t>
        </is>
      </c>
    </row>
    <row r="557">
      <c r="A557" s="27" t="inlineStr">
        <is>
          <t>0304310000</t>
        </is>
      </c>
      <c r="B557"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c r="C557"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row>
    <row r="558">
      <c r="A558" s="27" t="inlineStr">
        <is>
          <t>0304320000</t>
        </is>
      </c>
      <c r="B558" t="inlineStr">
        <is>
          <t>Naqqanın (Pangasius spp., Silurus spp., Clarias spp., Ictalurus spp.)</t>
        </is>
      </c>
      <c r="C558"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naqqanın (Pangasius spp., Silurus spp., Clarias spp., Ictalurus spp.)</t>
        </is>
      </c>
    </row>
    <row r="559">
      <c r="A559" s="27" t="inlineStr">
        <is>
          <t>0304330000</t>
        </is>
      </c>
      <c r="B559"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c r="C559"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row>
    <row r="560">
      <c r="A560" s="27" t="inlineStr">
        <is>
          <t>0304390000</t>
        </is>
      </c>
      <c r="B560"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c r="C560"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row>
    <row r="561">
      <c r="A561" s="27" t="inlineStr">
        <is>
          <t>0304410000</t>
        </is>
      </c>
      <c r="B561"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561" t="inlineStr">
        <is>
          <t>Balıq filesi və digər balıq əti (qiymə daxil olmaqla), təzə, soyudulmuş və ya dondurulmuş:– digər balıqların filesi, təzə və ya soyudulmuş:–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562">
      <c r="A562" s="27" t="inlineStr">
        <is>
          <t>0304421000</t>
        </is>
      </c>
      <c r="B562" t="inlineStr">
        <is>
          <t>Oncorhynchus mykiss növün, hər birinin çəkisi 400 q-dan çox olan</t>
        </is>
      </c>
      <c r="C562"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mykiss növün, hər birinin çəkisi 400 q-dan çox olan</t>
        </is>
      </c>
    </row>
    <row r="563">
      <c r="A563" s="27" t="inlineStr">
        <is>
          <t>0304425000</t>
        </is>
      </c>
      <c r="B563" t="inlineStr">
        <is>
          <t>Oncorhynchus apache və Oncorhynchus chrysoqaster növlərin</t>
        </is>
      </c>
      <c r="C563"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apache və Oncorhynchus chrysoqaster növlərin</t>
        </is>
      </c>
    </row>
    <row r="564">
      <c r="A564" s="27" t="inlineStr">
        <is>
          <t>0304429000</t>
        </is>
      </c>
      <c r="B564" t="inlineStr">
        <is>
          <t>Alabalığın (Salmo trutta, Oncorhynchus mykiss, Oncorhynchus clarki, Oncorhynchus aquabonita, Oncorhynchus qilae, Oncorhynchus apache və Oncorhynchus chrysoqaster) → digəri</t>
        </is>
      </c>
      <c r="C564"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digəri</t>
        </is>
      </c>
    </row>
    <row r="565">
      <c r="A565" s="27" t="inlineStr">
        <is>
          <t>0304430000</t>
        </is>
      </c>
      <c r="B565" t="inlineStr">
        <is>
          <t>Kambalakimilərin (Pleuronectidae, Bothidae, Cynoglossidae, Soleidae, Scophthalmidae, Citharidae)</t>
        </is>
      </c>
      <c r="C565" t="inlineStr">
        <is>
          <t>Balıq filesi və digər balıq əti (qiymə daxil olmaqla), təzə, soyudulmuş və ya dondurulmuş:– digər balıqların filesi, təzə və ya soyudulmuş:– – kambalakimilərin (Pleuronectidae, Bothidae, Cynoglossidae, Soleidae, Scophthalmidae, Citharidae)</t>
        </is>
      </c>
    </row>
    <row r="566">
      <c r="A566" s="27" t="inlineStr">
        <is>
          <t>0304441000</t>
        </is>
      </c>
      <c r="B566" t="inlineStr">
        <is>
          <t>Treskanın (Gadus morhua, Gadus ogac, Gadus macrocephalus) və Boreogadus saida növlü balığın– – – treskanın (Gadus morhua, Gadus ogac, Gadus macrocephalus) və Boreogadus saida növlü balığın</t>
        </is>
      </c>
      <c r="C566" t="inlineStr">
        <is>
          <t>Balıq filesi və digər balıq əti (qiymə daxil olmaqla), təzə, soyudulmuş və ya dondurulmuş:– – Bregmacerotidae, Euclichthyidae, Gadidae, Macrouridae, Melanonidae, Merlucciidae, Moridae и Muraenolepididae fəsilələrindən balıqların: – – – treskanın (Gadus morhua, Gadus ogac, Gadus macrocephalus) və Boreogadus saida növlü balığın– – – treskanın (Gadus morhua, Gadus ogac, Gadus macrocephalus) və Boreogadus saida növlü balığın</t>
        </is>
      </c>
    </row>
    <row r="567">
      <c r="A567" s="27" t="inlineStr">
        <is>
          <t>0304443000</t>
        </is>
      </c>
      <c r="B567" t="inlineStr">
        <is>
          <t>Bregmacerotidae, Euclichthyidae, Gadidae, Macrouridae, Melanonidae, Merlucciidae, Moridae и Muraenolepididae fəsilələrindən balıqların → saydanın (Рollachius virens)</t>
        </is>
      </c>
      <c r="C567" t="inlineStr">
        <is>
          <t>Balıq filesi və digər balıq əti (qiymə daxil olmaqla), təzə, soyudulmuş və ya dondurulmuş:– – Bregmacerotidae, Euclichthyidae, Gadidae, Macrouridae, Melanonidae, Merlucciidae, Moridae и Muraenolepididae fəsilələrindən balıqların: – – – saydanın (Рollachius virens)</t>
        </is>
      </c>
    </row>
    <row r="568">
      <c r="A568" s="27" t="inlineStr">
        <is>
          <t>0304449000</t>
        </is>
      </c>
      <c r="B568" t="inlineStr">
        <is>
          <t>Bregmacerotidae, Euclichthyidae, Gadidae, Macrouridae, Melanonidae, Merlucciidae, Moridae и Muraenolepididae fəsilələrindən balıqların → digəri (Рollachius virens)</t>
        </is>
      </c>
      <c r="C568" t="inlineStr">
        <is>
          <t>Balıq filesi və digər balıq əti (qiymə daxil olmaqla), təzə, soyudulmuş və ya dondurulmuş:– – Bregmacerotidae, Euclichthyidae, Gadidae, Macrouridae, Melanonidae, Merlucciidae, Moridae и Muraenolepididae fəsilələrindən balıqların: – – – digəri (Рollachius virens)</t>
        </is>
      </c>
    </row>
    <row r="569">
      <c r="A569" s="27" t="inlineStr">
        <is>
          <t>0304450000</t>
        </is>
      </c>
      <c r="B569" t="inlineStr">
        <is>
          <t>Balıq filesi və digər balıq əti (qiymə daxil olmaqla), təzə, soyudulmuş və ya dondurulmuş → qılınc balığın (Xiphias gladius)</t>
        </is>
      </c>
      <c r="C569" t="inlineStr">
        <is>
          <t>Balıq filesi və digər balıq əti (qiymə daxil olmaqla), təzə, soyudulmuş və ya dondurulmuş:– – qılınc balığın (Xiphias gladius)</t>
        </is>
      </c>
    </row>
    <row r="570">
      <c r="A570" s="27" t="inlineStr">
        <is>
          <t>0304460000</t>
        </is>
      </c>
      <c r="B570" t="inlineStr">
        <is>
          <t>Balıq filesi və digər balıq əti (qiymə daxil olmaqla), təzə, soyudulmuş və ya dondurulmuş → klıkaçın (Dissostichus spp.)</t>
        </is>
      </c>
      <c r="C570" t="inlineStr">
        <is>
          <t>Balıq filesi və digər balıq əti (qiymə daxil olmaqla), təzə, soyudulmuş və ya dondurulmuş:– – klıkaçın (Dissostichus spp.)</t>
        </is>
      </c>
    </row>
    <row r="571">
      <c r="A571" s="27" t="inlineStr">
        <is>
          <t>0304470000</t>
        </is>
      </c>
      <c r="B571" t="inlineStr">
        <is>
          <t>Digər balıqların təzə və ya soyudulmuş filesi → аkulaların</t>
        </is>
      </c>
      <c r="C571" t="inlineStr">
        <is>
          <t>Təzə, soyudulmuş və ya dondurulmuş balıq filesi vədigər balıq əti (qiymə də daxil olmaqla):– digər balıqların təzə və ya soyudulmuş filesi:– – аkulaların</t>
        </is>
      </c>
    </row>
    <row r="572">
      <c r="A572" s="27" t="inlineStr">
        <is>
          <t>0304480000</t>
        </is>
      </c>
      <c r="B572" t="inlineStr">
        <is>
          <t>Skatların və rombvarı skatların (Rajidae)</t>
        </is>
      </c>
      <c r="C572" t="inlineStr">
        <is>
          <t>Təzə, soyudulmuş və ya dondurulmuş balıq filesi vədigər balıq əti (qiymə də daxil olmaqla):– digər balıqların təzə və ya soyudulmuş filesi:– – skatların və rombvarı skatların (Rajidae)</t>
        </is>
      </c>
    </row>
    <row r="573">
      <c r="A573" s="27" t="inlineStr">
        <is>
          <t>0304491000</t>
        </is>
      </c>
      <c r="B573" t="inlineStr">
        <is>
          <t>Klıkaçın (Dissostichus spp.)– – – şirin su balıqların</t>
        </is>
      </c>
      <c r="C573" t="inlineStr">
        <is>
          <t>Balıq filesi və digər balıq əti (qiymə daxil olmaqla), təzə, soyudulmuş və ya dondurulmuş:– – klıkaçın (Dissostichus spp.)– – – şirin su balıqların</t>
        </is>
      </c>
    </row>
    <row r="574">
      <c r="A574" s="27" t="inlineStr">
        <is>
          <t>0304491010</t>
        </is>
      </c>
      <c r="B574" t="inlineStr">
        <is>
          <t>Şirin su balıqlarının → nərələrin</t>
        </is>
      </c>
      <c r="C574" t="inlineStr">
        <is>
          <t>Təzə, soyudulmuş və ya dondurulmuş balıq filesi vədigər balıq əti (qiymə də daxil olmaqla):– digər balıqların təzə və ya soyudulmuş filesi:– – digər:– – – şirin su balıqlarının:– – – – nərələrin</t>
        </is>
      </c>
    </row>
    <row r="575">
      <c r="A575" s="27" t="inlineStr">
        <is>
          <t>0304491080</t>
        </is>
      </c>
      <c r="B575" t="inlineStr">
        <is>
          <t>Şirin su balıqlarının → digər</t>
        </is>
      </c>
      <c r="C575" t="inlineStr">
        <is>
          <t>Təzə, soyudulmuş və ya dondurulmuş balıq filesi vədigər balıq əti (qiymə də daxil olmaqla):– digər balıqların təzə və ya soyudulmuş filesi:– – digər:– – – şirin su balıqlarının:– – – – digər</t>
        </is>
      </c>
    </row>
    <row r="576">
      <c r="A576" s="27" t="inlineStr">
        <is>
          <t>0304495000</t>
        </is>
      </c>
      <c r="B576" t="inlineStr">
        <is>
          <t>Klıkaçın (Dissostichus spp.)– – – – dəniz xanı balıgın (Sebastes sрр.)</t>
        </is>
      </c>
      <c r="C576" t="inlineStr">
        <is>
          <t>Balıq filesi və digər balıq əti (qiymə daxil olmaqla), təzə, soyudulmuş və ya dondurulmuş:– – klıkaçın (Dissostichus spp.)– – – – dəniz xanı balıgın (Sebastes sрр.)</t>
        </is>
      </c>
    </row>
    <row r="577">
      <c r="A577" s="27" t="inlineStr">
        <is>
          <t>0304498000</t>
        </is>
      </c>
      <c r="B577" t="inlineStr">
        <is>
          <t>Digər → digər</t>
        </is>
      </c>
      <c r="C577" t="inlineStr">
        <is>
          <t>Təzə, soyudulmuş və ya dondurulmuş balıq filesi vədigər balıq əti (qiymə də daxil olmaqla):– digər balıqların təzə və ya soyudulmuş filesi:– – digər:– – – digər:– – – – digər</t>
        </is>
      </c>
    </row>
    <row r="578">
      <c r="A578" s="27" t="inlineStr">
        <is>
          <t>0304499000</t>
        </is>
      </c>
      <c r="B578" t="inlineStr">
        <is>
          <t>Klıkaçın (Dissostichus spp.)– – – – digər</t>
        </is>
      </c>
      <c r="C578" t="inlineStr">
        <is>
          <t>Balıq filesi və digər balıq əti (qiymə daxil olmaqla), təzə, soyudulmuş və ya dondurulmuş:– – klıkaçın (Dissostichus spp.)– – – – digər</t>
        </is>
      </c>
    </row>
    <row r="579">
      <c r="A579" s="27" t="inlineStr">
        <is>
          <t>0304510000</t>
        </is>
      </c>
      <c r="B579"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c r="C579" t="inlineStr">
        <is>
          <t>Balıq filesi və digər balıq əti (qiymə daxil olmaqla), təzə, soyudulmuş və ya dondurulmuş:– digər, təzə və ya soyudulmuş:–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row>
    <row r="580">
      <c r="A580" s="27" t="inlineStr">
        <is>
          <t>0304520000</t>
        </is>
      </c>
      <c r="B580" t="inlineStr">
        <is>
          <t>Digər, təzə və ya soyudulmuş → qızılbalıqların</t>
        </is>
      </c>
      <c r="C580" t="inlineStr">
        <is>
          <t>Balıq filesi və digər balıq əti (qiymə daxil olmaqla), təzə, soyudulmuş və ya dondurulmuş:– digər, təzə və ya soyudulmuş:– – qızılbalıqların</t>
        </is>
      </c>
    </row>
    <row r="581">
      <c r="A581" s="27" t="inlineStr">
        <is>
          <t>0304530000</t>
        </is>
      </c>
      <c r="B581" t="inlineStr">
        <is>
          <t>Bregmacerotidae, Euclichthyidae, Gadidae, Macrouridae, Melanonidae, Merlucciidae, Moridae и Muraenolepididae fəsilələrindən balıqların</t>
        </is>
      </c>
      <c r="C581" t="inlineStr">
        <is>
          <t>Balıq filesi və digər balıq əti (qiymə daxil olmaqla), təzə, soyudulmuş və ya dondurulmuş:– – Bregmacerotidae, Euclichthyidae, Gadidae, Macrouridae, Melanonidae, Merlucciidae, Moridae и Muraenolepididae fəsilələrindən balıqların</t>
        </is>
      </c>
    </row>
    <row r="582">
      <c r="A582" s="27" t="inlineStr">
        <is>
          <t>0304540000</t>
        </is>
      </c>
      <c r="B582" t="inlineStr">
        <is>
          <t>Balıq filesi və digər balıq əti (qiymə daxil olmaqla), təzə, soyudulmuş və ya dondurulmuş → qılınc balığın (Xiphias gladius)</t>
        </is>
      </c>
      <c r="C582" t="inlineStr">
        <is>
          <t>Balıq filesi və digər balıq əti (qiymə daxil olmaqla), təzə, soyudulmuş və ya dondurulmuş:– – qılınc balığın (Xiphias gladius)</t>
        </is>
      </c>
    </row>
    <row r="583">
      <c r="A583" s="27" t="inlineStr">
        <is>
          <t>0304550000</t>
        </is>
      </c>
      <c r="B583" t="inlineStr">
        <is>
          <t>Balıq filesi və digər balıq əti (qiymə daxil olmaqla), təzə, soyudulmuş və ya dondurulmuş → klıkaçın (Dissostichus spp.)</t>
        </is>
      </c>
      <c r="C583" t="inlineStr">
        <is>
          <t>Balıq filesi və digər balıq əti (qiymə daxil olmaqla), təzə, soyudulmuş və ya dondurulmuş:– – klıkaçın (Dissostichus spp.)</t>
        </is>
      </c>
    </row>
    <row r="584">
      <c r="A584" s="27" t="inlineStr">
        <is>
          <t>0304560000</t>
        </is>
      </c>
      <c r="B584" t="inlineStr">
        <is>
          <t>Digər, təzə və ya soyudulmuş → akulaların</t>
        </is>
      </c>
      <c r="C584" t="inlineStr">
        <is>
          <t>Təzə, soyudulmuş və ya dondurulmuş balıq filesi vədigər balıq əti (qiymə də daxil olmaqla):– digər, təzə və ya soyudulmuş:– – akulaların</t>
        </is>
      </c>
    </row>
    <row r="585">
      <c r="A585" s="27" t="inlineStr">
        <is>
          <t>0304570000</t>
        </is>
      </c>
      <c r="B585" t="inlineStr">
        <is>
          <t>Skatların və rombvarı skatların (Rajidae)</t>
        </is>
      </c>
      <c r="C585" t="inlineStr">
        <is>
          <t>Təzə, soyudulmuş və ya dondurulmuş balıq filesi vədigər balıq əti (qiymə də daxil olmaqla):– digər, təzə və ya soyudulmuş:– – skatların və rombvarı skatların (Rajidae)</t>
        </is>
      </c>
    </row>
    <row r="586">
      <c r="A586" s="27" t="inlineStr">
        <is>
          <t>0304591000</t>
        </is>
      </c>
      <c r="B586" t="inlineStr">
        <is>
          <t>Balıq filesi və digər balıq əti (qiymə daxil olmaqla), təzə, soyudulmuş və ya dondurulmuş → şirin su balıqların</t>
        </is>
      </c>
      <c r="C586" t="inlineStr">
        <is>
          <t>Balıq filesi və digər balıq əti (qiymə daxil olmaqla), təzə, soyudulmuş və ya dondurulmuş:– – – şirin su balıqların</t>
        </is>
      </c>
    </row>
    <row r="587">
      <c r="A587" s="27" t="inlineStr">
        <is>
          <t>0304592000</t>
        </is>
      </c>
      <c r="B587" t="inlineStr">
        <is>
          <t>Digər → şirin su balıqlarının</t>
        </is>
      </c>
      <c r="C587" t="inlineStr">
        <is>
          <t>Təzə, soyudulmuş və ya dondurulmuş balıq filesi vədigər balıq əti (qiymə də daxil olmaqla):– digər, təzə və ya soyudulmuş:– – digər:– – – şirin su balıqlarının</t>
        </is>
      </c>
    </row>
    <row r="588">
      <c r="A588" s="27" t="inlineStr">
        <is>
          <t>0304595000</t>
        </is>
      </c>
      <c r="B588" t="inlineStr">
        <is>
          <t>Balıq filesi və digər balıq əti (qiymə daxil olmaqla), təzə, soyudulmuş və ya dondurulmuş → siyənək tikələri</t>
        </is>
      </c>
      <c r="C588" t="inlineStr">
        <is>
          <t>Balıq filesi və digər balıq əti (qiymə daxil olmaqla), təzə, soyudulmuş və ya dondurulmuş:– – – – siyənək tikələri</t>
        </is>
      </c>
    </row>
    <row r="589">
      <c r="A589" s="27" t="inlineStr">
        <is>
          <t>0304598000</t>
        </is>
      </c>
      <c r="B589" t="inlineStr">
        <is>
          <t>Digər → digər</t>
        </is>
      </c>
      <c r="C589" t="inlineStr">
        <is>
          <t>Təzə, soyudulmuş və ya dondurulmuş balıq filesi vədigər balıq əti (qiymə də daxil olmaqla):– digər, təzə və ya soyudulmuş:– – digər:– – – digər:– – – – digər</t>
        </is>
      </c>
    </row>
    <row r="590">
      <c r="A590" s="27" t="inlineStr">
        <is>
          <t>0304599000</t>
        </is>
      </c>
      <c r="B590" t="inlineStr">
        <is>
          <t>Balıq filesi və digər balıq əti (qiymə daxil olmaqla), təzə, soyudulmuş və ya dondurulmuş → digəri</t>
        </is>
      </c>
      <c r="C590" t="inlineStr">
        <is>
          <t>Balıq filesi və digər balıq əti (qiymə daxil olmaqla), təzə, soyudulmuş və ya dondurulmuş:– – – – digəri</t>
        </is>
      </c>
    </row>
    <row r="591">
      <c r="A591" s="27" t="inlineStr">
        <is>
          <t>0304610000</t>
        </is>
      </c>
      <c r="B591" t="inlineStr">
        <is>
          <t>Balıq filesi və digər balıq əti (qiymə daxil olmaqla), təzə, soyudulmuş və ya dondurulmuş → tilapiyanın (Oreochromis spp.)</t>
        </is>
      </c>
      <c r="C591" t="inlineStr">
        <is>
          <t>Balıq filesi və digər balıq əti (qiymə daxil olmaqla), təzə, soyudulmuş və ya dondurulmuş:– – tilapiyanın (Oreochromis spp.)</t>
        </is>
      </c>
    </row>
    <row r="592">
      <c r="A592" s="27" t="inlineStr">
        <is>
          <t>0304620000</t>
        </is>
      </c>
      <c r="B592" t="inlineStr">
        <is>
          <t>Naqqanın (Pangasius spp., Silurus spp., Clarias spp., Ictalurus spp.)</t>
        </is>
      </c>
      <c r="C592" t="inlineStr">
        <is>
          <t>Balıq filesi və digər balıq əti (qiymə daxil olmaqla), təzə, soyudulmuş və ya dondurulmuş:– – naqqanın (Pangasius spp., Silurus spp., Clarias spp., Ictalurus spp.)</t>
        </is>
      </c>
    </row>
    <row r="593">
      <c r="A593" s="27" t="inlineStr">
        <is>
          <t>0304630000</t>
        </is>
      </c>
      <c r="B593" t="inlineStr">
        <is>
          <t>Balıq filesi və digər balıq əti (qiymə daxil olmaqla), təzə, soyudulmuş və ya dondurulmuş → nil latesin (Lates niloticus</t>
        </is>
      </c>
      <c r="C593" t="inlineStr">
        <is>
          <t>Balıq filesi və digər balıq əti (qiymə daxil olmaqla), təzə, soyudulmuş və ya dondurulmuş:– – nil latesin (Lates niloticus</t>
        </is>
      </c>
    </row>
    <row r="594">
      <c r="A594" s="27" t="inlineStr">
        <is>
          <t>0304690000</t>
        </is>
      </c>
      <c r="B594" t="inlineStr">
        <is>
          <t>Balıq filesi və digər balıq əti (qiymə daxil olmaqla), təzə, soyudulmuş və ya dondurulmuş → digəri</t>
        </is>
      </c>
      <c r="C594" t="inlineStr">
        <is>
          <t>Balıq filesi və digər balıq əti (qiymə daxil olmaqla), təzə, soyudulmuş və ya dondurulmuş:– – digəri</t>
        </is>
      </c>
    </row>
    <row r="595">
      <c r="A595" s="27" t="inlineStr">
        <is>
          <t>0304711000</t>
        </is>
      </c>
      <c r="B595" t="inlineStr">
        <is>
          <t>Treskanın (Gadus morhua, Gadus ogac, Gadus macrocephalus) → Gadus macrocephalus növlü treskanın</t>
        </is>
      </c>
      <c r="C595"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Gadus macrocephalus növlü treskanın</t>
        </is>
      </c>
    </row>
    <row r="596">
      <c r="A596" s="27" t="inlineStr">
        <is>
          <t>0304719000</t>
        </is>
      </c>
      <c r="B596" t="inlineStr">
        <is>
          <t>Treskanın (Gadus morhua, Gadus ogac, Gadus macrocephalus) → digəri</t>
        </is>
      </c>
      <c r="C596"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digəri</t>
        </is>
      </c>
    </row>
    <row r="597">
      <c r="A597" s="27" t="inlineStr">
        <is>
          <t>0304720000</t>
        </is>
      </c>
      <c r="B597" t="inlineStr">
        <is>
          <t>Bregmacerotidae, Euclichthyidae, Gadidae, Macrouridae, Melanonidae, Merlucciidae, Moridae и Muraenolepididae fəsilələrindən balıqların dondurulmuş filesi → pikşanın (Melanogrammus aeglefinus)</t>
        </is>
      </c>
      <c r="C597" t="inlineStr">
        <is>
          <t>Balıq filesi və digər balıq əti (qiymə daxil olmaqla), təzə, soyudulmuş və ya dondurulmuş:– Bregmacerotidae, Euclichthyidae, Gadidae, Macrouridae, Melanonidae, Merlucciidae, Moridae и Muraenolepididae fəsilələrindən balıqların dondurulmuş filesi: – – pikşanın (Melanogrammus aeglefinus)</t>
        </is>
      </c>
    </row>
    <row r="598">
      <c r="A598" s="27" t="inlineStr">
        <is>
          <t>0304730000</t>
        </is>
      </c>
      <c r="B598" t="inlineStr">
        <is>
          <t>Balıq filesi və digər balıq əti (qiymə daxil olmaqla), təzə, soyudulmuş və ya dondurulmuş → saydanın (Pollachius virens)</t>
        </is>
      </c>
      <c r="C598" t="inlineStr">
        <is>
          <t>Balıq filesi və digər balıq əti (qiymə daxil olmaqla), təzə, soyudulmuş və ya dondurulmuş:– – saydanın (Pollachius virens)</t>
        </is>
      </c>
    </row>
    <row r="599">
      <c r="A599" s="27" t="inlineStr">
        <is>
          <t>0304741100</t>
        </is>
      </c>
      <c r="B599" t="inlineStr">
        <is>
          <t>Kap merluzanın (dayaz suda yaşayan) (Merluccius spp) və namibiya merluzanın (dərin suda yaşayan)(Merluccius paradoxus)</t>
        </is>
      </c>
      <c r="C599" t="inlineStr">
        <is>
          <t>Balıq filesi və digər balıq əti (qiymə daxil olmaqla), təzə, soyudulmuş və ya dondurulmuş: – – merluzanın (Merluccius spp.) və amerika sapüzgəcli nalimin (Urophycis spp.): 0– – – Merluccius cinsli merluzanın:– – – – kap merluzanın (dayaz suda yaşayan) (Merluccius spp) və namibiya merluzanın (dərin suda yaşayan)(Merluccius paradoxus)</t>
        </is>
      </c>
    </row>
    <row r="600">
      <c r="A600" s="27" t="inlineStr">
        <is>
          <t>0304741500</t>
        </is>
      </c>
      <c r="B600" t="inlineStr">
        <is>
          <t>Arqentina merluzanın (Merluccius hubbsi)</t>
        </is>
      </c>
      <c r="C600" t="inlineStr">
        <is>
          <t>Balıq filesi və digər balıq əti (qiymə daxil olmaqla), təzə, soyudulmuş və ya dondurulmuş: – – merluzanın (Merluccius spp.) və amerika sapüzgəcli nalimin (Urophycis spp.): 0– – – Merluccius cinsli merluzanın:– – – – arqentina merluzanın (Merluccius hubbsi)</t>
        </is>
      </c>
    </row>
    <row r="601">
      <c r="A601" s="27" t="inlineStr">
        <is>
          <t>0304741900</t>
        </is>
      </c>
      <c r="B601" t="inlineStr">
        <is>
          <t>Merluccius cinsli merluzanın → digəri</t>
        </is>
      </c>
      <c r="C601" t="inlineStr">
        <is>
          <t>Balıq filesi və digər balıq əti (qiymə daxil olmaqla), təzə, soyudulmuş və ya dondurulmuş: – – merluzanın (Merluccius spp.) və amerika sapüzgəcli nalimin (Urophycis spp.): 0– – – Merluccius cinsli merluzanın:– – – – digəri</t>
        </is>
      </c>
    </row>
    <row r="602">
      <c r="A602" s="27" t="inlineStr">
        <is>
          <t>0304749000</t>
        </is>
      </c>
      <c r="B602" t="inlineStr">
        <is>
          <t>Urophycis cinsli amerika sapüzgəcli nalimin</t>
        </is>
      </c>
      <c r="C602" t="inlineStr">
        <is>
          <t>Balıq filesi və digər balıq əti (qiymə daxil olmaqla), təzə, soyudulmuş və ya dondurulmuş: – – merluzanın (Merluccius spp.) və amerika sapüzgəcli nalimin (Urophycis spp.): 0– – – Urophycis cinsli amerika sapüzgəcli nalimin</t>
        </is>
      </c>
    </row>
    <row r="603">
      <c r="A603" s="27" t="inlineStr">
        <is>
          <t>0304750000</t>
        </is>
      </c>
      <c r="B603" t="inlineStr">
        <is>
          <t>Merluzanın (Merluccius spp.) və amerika sapüzgəcli nalimin (Urophycis spp.) → mintayın (Theragra chalcogramma)</t>
        </is>
      </c>
      <c r="C603" t="inlineStr">
        <is>
          <t>Balıq filesi və digər balıq əti (qiymə daxil olmaqla), təzə, soyudulmuş və ya dondurulmuş:– – merluzanın (Merluccius spp.) və amerika sapüzgəcli nalimin (Urophycis spp.):– – mintayın (Theragra chalcogramma)</t>
        </is>
      </c>
    </row>
    <row r="604">
      <c r="A604" s="27" t="inlineStr">
        <is>
          <t>0304791000</t>
        </is>
      </c>
      <c r="B604" t="inlineStr">
        <is>
          <t>Balıq filesi və digər balıq əti (qiymə daxil olmaqla), təzə, soyudulmuş və ya dondurulmuş → Boreogadus saida növlü balığın</t>
        </is>
      </c>
      <c r="C604" t="inlineStr">
        <is>
          <t>Balıq filesi və digər balıq əti (qiymə daxil olmaqla), təzə, soyudulmuş və ya dondurulmuş:– – – Boreogadus saida növlü balığın</t>
        </is>
      </c>
    </row>
    <row r="605">
      <c r="A605" s="27" t="inlineStr">
        <is>
          <t>0304793000</t>
        </is>
      </c>
      <c r="B605" t="inlineStr">
        <is>
          <t>Balıq filesi və digər balıq əti (qiymə daxil olmaqla), təzə, soyudulmuş və ya dondurulmuş → merlanqın (Merlangius merlangus)</t>
        </is>
      </c>
      <c r="C605" t="inlineStr">
        <is>
          <t>Balıq filesi və digər balıq əti (qiymə daxil olmaqla), təzə, soyudulmuş və ya dondurulmuş:– – – merlanqın (Merlangius merlangus)</t>
        </is>
      </c>
    </row>
    <row r="606">
      <c r="A606" s="27" t="inlineStr">
        <is>
          <t>0304795000</t>
        </is>
      </c>
      <c r="B606" t="inlineStr">
        <is>
          <t>Yeni zelandiya makrurosusu (Macruronus novaezealandiae)</t>
        </is>
      </c>
      <c r="C606" t="inlineStr">
        <is>
          <t>Balıq filesi və digər balıq əti (qiymə daxil olmaqla), təzə, soyudulmuş və ya dondurulmuş:– – – yeni zelandiya makrurosusu (Macruronus novaezealandiae)</t>
        </is>
      </c>
    </row>
    <row r="607">
      <c r="A607" s="27" t="inlineStr">
        <is>
          <t>0304798000</t>
        </is>
      </c>
      <c r="B607" t="inlineStr">
        <is>
          <t>Balıq filesi və digər balıq əti (qiymə daxil olmaqla), təzə, soyudulmuş və ya dondurulmuş → molvanın (Molva sрр.)</t>
        </is>
      </c>
      <c r="C607" t="inlineStr">
        <is>
          <t>Balıq filesi və digər balıq əti (qiymə daxil olmaqla), təzə, soyudulmuş və ya dondurulmuş:– – – molvanın (Molva sрр.)</t>
        </is>
      </c>
    </row>
    <row r="608">
      <c r="A608" s="27" t="inlineStr">
        <is>
          <t>0304799000</t>
        </is>
      </c>
      <c r="B608" t="inlineStr">
        <is>
          <t>Balıq filesi və digər balıq əti (qiymə daxil olmaqla), təzə, soyudulmuş və ya dondurulmuş → digəri</t>
        </is>
      </c>
      <c r="C608" t="inlineStr">
        <is>
          <t>Balıq filesi və digər balıq əti (qiymə daxil olmaqla), təzə, soyudulmuş və ya dondurulmuş: 0– – – digəri</t>
        </is>
      </c>
    </row>
    <row r="609">
      <c r="A609" s="27" t="inlineStr">
        <is>
          <t>0304810000</t>
        </is>
      </c>
      <c r="B609"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609" t="inlineStr">
        <is>
          <t>Balıq filesi və digər balıq əti (qiymə daxil olmaqla), təzə, soyudulmuş və ya dondurulmuş:– digər balığın filesi, dondurulmuş:–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610">
      <c r="A610" s="27" t="inlineStr">
        <is>
          <t>0304821000</t>
        </is>
      </c>
      <c r="B610" t="inlineStr">
        <is>
          <t>Oncorhynchus mykiss növün, hər birinin çəkisi 400 q-dan çox olan</t>
        </is>
      </c>
      <c r="C610"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mykiss növün, hər birinin çəkisi 400 q-dan çox olan</t>
        </is>
      </c>
    </row>
    <row r="611">
      <c r="A611" s="27" t="inlineStr">
        <is>
          <t>0304825000</t>
        </is>
      </c>
      <c r="B611" t="inlineStr">
        <is>
          <t>Oncorhynchus apache və Oncorhynchus chrysoqaster növlərin</t>
        </is>
      </c>
      <c r="C611"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apache və Oncorhynchus chrysoqaster növlərin</t>
        </is>
      </c>
    </row>
    <row r="612">
      <c r="A612" s="27" t="inlineStr">
        <is>
          <t>0304829000</t>
        </is>
      </c>
      <c r="B612" t="inlineStr">
        <is>
          <t>Alabalığın (Salmo trutta, Oncorhynchus mykiss, Oncorhynchus clarki, Oncorhynchus aquabonita, Oncorhynchus qilae, Oncorhynchus apache və Oncorhynchus chrysoqaster) → digəri</t>
        </is>
      </c>
      <c r="C612"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digəri</t>
        </is>
      </c>
    </row>
    <row r="613">
      <c r="A613" s="27" t="inlineStr">
        <is>
          <t>0304831000</t>
        </is>
      </c>
      <c r="B613" t="inlineStr">
        <is>
          <t>Dəniz kambalanın (Рleuronectes рlatessa)</t>
        </is>
      </c>
      <c r="C613" t="inlineStr">
        <is>
          <t>Balıq filesi və digər balıq əti (qiymə daxil olmaqla), təzə, soyudulmuş və ya dondurulmuş:– – kambalakimilərin (Pleuronectidae, Bothidae, Cynoglossidae, Soleidae, Scophthalmidae, Citharidae):– – – dəniz kambalanın (Рleuronectes рlatessa)</t>
        </is>
      </c>
    </row>
    <row r="614">
      <c r="A614" s="27" t="inlineStr">
        <is>
          <t>0304833000</t>
        </is>
      </c>
      <c r="B614" t="inlineStr">
        <is>
          <t>Kambalakimilərin (Pleuronectidae, Bothidae, Cynoglossidae, Soleidae, Scophthalmidae, Citharidae) → çay kambalanın (Рlatichthys flesus)</t>
        </is>
      </c>
      <c r="C614" t="inlineStr">
        <is>
          <t>Balıq filesi və digər balıq əti (qiymə daxil olmaqla), təzə, soyudulmuş və ya dondurulmuş:– – kambalakimilərin (Pleuronectidae, Bothidae, Cynoglossidae, Soleidae, Scophthalmidae, Citharidae):– – – çay kambalanın (Рlatichthys flesus)</t>
        </is>
      </c>
    </row>
    <row r="615">
      <c r="A615" s="27" t="inlineStr">
        <is>
          <t>0304835000</t>
        </is>
      </c>
      <c r="B615" t="inlineStr">
        <is>
          <t>Kambalakimilərin (Pleuronectidae, Bothidae, Cynoglossidae, Soleidae, Scophthalmidae, Citharidae) → meqrimin (Leрidorhombus sрр.)</t>
        </is>
      </c>
      <c r="C615" t="inlineStr">
        <is>
          <t>Balıq filesi və digər balıq əti (qiymə daxil olmaqla), təzə, soyudulmuş və ya dondurulmuş:– – kambalakimilərin (Pleuronectidae, Bothidae, Cynoglossidae, Soleidae, Scophthalmidae, Citharidae):– – – meqrimin (Leрidorhombus sрр.)</t>
        </is>
      </c>
    </row>
    <row r="616">
      <c r="A616" s="27" t="inlineStr">
        <is>
          <t>0304839000</t>
        </is>
      </c>
      <c r="B616" t="inlineStr">
        <is>
          <t>Kambalakimilərin (Pleuronectidae, Bothidae, Cynoglossidae, Soleidae, Scophthalmidae, Citharidae) → digəri</t>
        </is>
      </c>
      <c r="C616" t="inlineStr">
        <is>
          <t>Balıq filesi və digər balıq əti (qiymə daxil olmaqla), təzə, soyudulmuş və ya dondurulmuş:– – kambalakimilərin (Pleuronectidae, Bothidae, Cynoglossidae, Soleidae, Scophthalmidae, Citharidae):– – – digəri</t>
        </is>
      </c>
    </row>
    <row r="617">
      <c r="A617" s="27" t="inlineStr">
        <is>
          <t>0304840000</t>
        </is>
      </c>
      <c r="B617" t="inlineStr">
        <is>
          <t>Balıq filesi və digər balıq əti (qiymə daxil olmaqla), təzə, soyudulmuş və ya dondurulmuş → qılınc balığın (Xiphias gladius)</t>
        </is>
      </c>
      <c r="C617" t="inlineStr">
        <is>
          <t>Balıq filesi və digər balıq əti (qiymə daxil olmaqla), təzə, soyudulmuş və ya dondurulmuş:– – qılınc balığın (Xiphias gladius)</t>
        </is>
      </c>
    </row>
    <row r="618">
      <c r="A618" s="27" t="inlineStr">
        <is>
          <t>0304850000</t>
        </is>
      </c>
      <c r="B618" t="inlineStr">
        <is>
          <t>Balıq filesi və digər balıq əti (qiymə daxil olmaqla), təzə, soyudulmuş və ya dondurulmuş → klıkaçın (Dissostichus spp.)</t>
        </is>
      </c>
      <c r="C618" t="inlineStr">
        <is>
          <t>Balıq filesi və digər balıq əti (qiymə daxil olmaqla), təzə, soyudulmuş və ya dondurulmuş:– – klıkaçın (Dissostichus spp.)</t>
        </is>
      </c>
    </row>
    <row r="619">
      <c r="A619" s="27" t="inlineStr">
        <is>
          <t>0304860000</t>
        </is>
      </c>
      <c r="B619" t="inlineStr">
        <is>
          <t>Siyənəyin (Clupea harengus, Clupea pallasii)</t>
        </is>
      </c>
      <c r="C619" t="inlineStr">
        <is>
          <t>Balıq filesi və digər balıq əti (qiymə daxil olmaqla), təzə, soyudulmuş və ya dondurulmuş:– – siyənəyin (Clupea harengus, Clupea pallasii)</t>
        </is>
      </c>
    </row>
    <row r="620">
      <c r="A620" s="27" t="inlineStr">
        <is>
          <t>0304870000</t>
        </is>
      </c>
      <c r="B620" t="inlineStr">
        <is>
          <t>Tunesin (Thunnus cinsli), skipjekin, və ya zolaqlı tunesin (Euthynnus (Katsuwonus) pelamis)</t>
        </is>
      </c>
      <c r="C620" t="inlineStr">
        <is>
          <t>Balıq filesi və digər balıq əti (qiymə daxil olmaqla), təzə, soyudulmuş və ya dondurulmuş:– – tunesin (Thunnus cinsli), skipjekin, və ya zolaqlı tunesin (Euthynnus (Katsuwonus) pelamis)</t>
        </is>
      </c>
    </row>
    <row r="621">
      <c r="A621" s="27" t="inlineStr">
        <is>
          <t>0304881000</t>
        </is>
      </c>
      <c r="B621" t="inlineStr">
        <is>
          <t>Tikanlı akulanın (Squalus acanthias) və pişik akulanın (Scyliorhinus sрр.)</t>
        </is>
      </c>
      <c r="C621" t="inlineStr">
        <is>
          <t>Təzə, soyudulmuş və ya dondurulmuş balıq filesi vədigər balıq əti (qiymə də daxil olmaqla):– digər balığın dondurulmuş filesi:– – akulaların, skatların və rombvarı skatların(Rajidae):– – – akulaların:– – – – tikanlı akulanın (Squalus acanthias) və pişik akulanın (Scyliorhinus sрр.)</t>
        </is>
      </c>
    </row>
    <row r="622">
      <c r="A622" s="27" t="inlineStr">
        <is>
          <t>0304882000</t>
        </is>
      </c>
      <c r="B622" t="inlineStr">
        <is>
          <t>Akulaların → siyənək akulanın (Lamna nasus)</t>
        </is>
      </c>
      <c r="C622" t="inlineStr">
        <is>
          <t>Təzə, soyudulmuş və ya dondurulmuş balıq filesi vədigər balıq əti (qiymə də daxil olmaqla):– digər balığın dondurulmuş filesi:– – akulaların, skatların və rombvarı skatların(Rajidae):– – – akulaların:– – – – siyənək akulanın (Lamna nasus)</t>
        </is>
      </c>
    </row>
    <row r="623">
      <c r="A623" s="27" t="inlineStr">
        <is>
          <t>0304885000</t>
        </is>
      </c>
      <c r="B623" t="inlineStr">
        <is>
          <t>Akulaların → digər akulaların</t>
        </is>
      </c>
      <c r="C623" t="inlineStr">
        <is>
          <t>Təzə, soyudulmuş və ya dondurulmuş balıq filesi vədigər balıq əti (qiymə də daxil olmaqla):– digər balığın dondurulmuş filesi:– – akulaların, skatların və rombvarı skatların(Rajidae):– – – akulaların:– – – – digər akulaların</t>
        </is>
      </c>
    </row>
    <row r="624">
      <c r="A624" s="27" t="inlineStr">
        <is>
          <t>0304889000</t>
        </is>
      </c>
      <c r="B624" t="inlineStr">
        <is>
          <t>Skatların və rombvarı skatların (Rajidae)</t>
        </is>
      </c>
      <c r="C624" t="inlineStr">
        <is>
          <t>Təzə, soyudulmuş və ya dondurulmuş balıq filesi vədigər balıq əti (qiymə də daxil olmaqla):– digər balığın dondurulmuş filesi:– – akulaların, skatların və rombvarı skatların(Rajidae):– – – skatların və rombvarı skatların (Rajidae)</t>
        </is>
      </c>
    </row>
    <row r="625">
      <c r="A625" s="27" t="inlineStr">
        <is>
          <t>0304891010</t>
        </is>
      </c>
      <c r="B625" t="inlineStr">
        <is>
          <t>Şirin su balıqların → nərələrin</t>
        </is>
      </c>
      <c r="C625" t="inlineStr">
        <is>
          <t>Balıq filesi və digər balıq əti (qiymə daxil olmaqla), təzə, soyudulmuş və ya dondurulmuş:– – – şirin su balıqların:– – – – nərələrin</t>
        </is>
      </c>
    </row>
    <row r="626">
      <c r="A626" s="27" t="inlineStr">
        <is>
          <t>0304891080</t>
        </is>
      </c>
      <c r="B626" t="inlineStr">
        <is>
          <t>Şirin su balıqlarının → digər</t>
        </is>
      </c>
      <c r="C626" t="inlineStr">
        <is>
          <t>Təzə, soyudulmuş və ya dondurulmuş balıq filesi vədigər balıq əti (qiymə də daxil olmaqla):– digər balığın dondurulmuş filesi:– – digər:– – – şirin su balıqlarının:– – – – digər</t>
        </is>
      </c>
    </row>
    <row r="627">
      <c r="A627" s="27" t="inlineStr">
        <is>
          <t>0304891090</t>
        </is>
      </c>
      <c r="B627" t="inlineStr">
        <is>
          <t>Şirin su balıqların → digəri</t>
        </is>
      </c>
      <c r="C627" t="inlineStr">
        <is>
          <t>Balıq filesi və digər balıq əti (qiymə daxil olmaqla), təzə, soyudulmuş və ya dondurulmuş:– – – şirin su balıqların:– – – – digəri</t>
        </is>
      </c>
    </row>
    <row r="628">
      <c r="A628" s="27" t="inlineStr">
        <is>
          <t>0304892100</t>
        </is>
      </c>
      <c r="B628" t="inlineStr">
        <is>
          <t>Şirin su balıqların → Sebastes marinus növünün</t>
        </is>
      </c>
      <c r="C628" t="inlineStr">
        <is>
          <t>Balıq filesi və digər balıq əti (qiymə daxil olmaqla), təzə, soyudulmuş və ya dondurulmuş:– – – şirin su balıqların:– – – – – Sebastes marinus növünün</t>
        </is>
      </c>
    </row>
    <row r="629">
      <c r="A629" s="27" t="inlineStr">
        <is>
          <t>0304892900</t>
        </is>
      </c>
      <c r="B629" t="inlineStr">
        <is>
          <t>Şirin su balıqların → digəri</t>
        </is>
      </c>
      <c r="C629" t="inlineStr">
        <is>
          <t>Balıq filesi və digər balıq əti (qiymə daxil olmaqla), təzə, soyudulmuş və ya dondurulmuş:– – – şirin su balıqların:– – – – – digəri</t>
        </is>
      </c>
    </row>
    <row r="630">
      <c r="A630" s="27" t="inlineStr">
        <is>
          <t>0304893000</t>
        </is>
      </c>
      <c r="B630" t="inlineStr">
        <is>
          <t>Euthynnus cinsli balığın, skipjekdənvə ya 0304 87 altmövqenin zolaqlı tunesdən başqa (Euthynnus (Katsuwonus) pelamis)(Euthynnus (Katsuwonus) pelamis)</t>
        </is>
      </c>
      <c r="C630"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t>
        </is>
      </c>
    </row>
    <row r="631">
      <c r="A631" s="27" t="inlineStr">
        <is>
          <t>0304894100</t>
        </is>
      </c>
      <c r="B631" t="inlineStr">
        <is>
          <t>Euthynnus cinsli balığın, skipjekdənvə ya 0304 87 altmövqenin zolaqlı tunesdən başqa (Euthynnus (Katsuwonus) pelamis)(Euthynnus (Katsuwonus) pelamis) – – – – – Scomber australasicusnövlü skumbrın</t>
        </is>
      </c>
      <c r="C631"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Scomber australasicusnövlü skumbrın</t>
        </is>
      </c>
    </row>
    <row r="632">
      <c r="A632" s="27" t="inlineStr">
        <is>
          <t>0304894900</t>
        </is>
      </c>
      <c r="B632" t="inlineStr">
        <is>
          <t>Euthynnus cinsli balığın, skipjekdənvə ya 0304 87 altmövqenin zolaqlı tunesdən başqa (Euthynnus (Katsuwonus) pelamis)(Euthynnus (Katsuwonus) pelamis) – – – – – digəri</t>
        </is>
      </c>
      <c r="C632"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digəri</t>
        </is>
      </c>
    </row>
    <row r="633">
      <c r="A633" s="27" t="inlineStr">
        <is>
          <t>0304895100</t>
        </is>
      </c>
      <c r="B633" t="inlineStr">
        <is>
          <t>Euthynnus cinsli balığın, skipjekdənvə ya 0304 87 altmövqenin zolaqlı tunesdən başqa (Euthynnus (Katsuwonus) pelamis)(Euthynnus (Katsuwonus) pelamis) – – – – – tikanlı akulanın (Squalus acanthias) və pişik akulanın (Scyliorhinus sрр.)</t>
        </is>
      </c>
      <c r="C633"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tikanlı akulanın (Squalus acanthias) və pişik akulanın (Scyliorhinus sрр.)</t>
        </is>
      </c>
    </row>
    <row r="634">
      <c r="A634" s="27" t="inlineStr">
        <is>
          <t>0304895500</t>
        </is>
      </c>
      <c r="B634" t="inlineStr">
        <is>
          <t>Euthynnus cinsli balığın, skipjekdənvə ya 0304 87 altmövqenin zolaqlı tunesdən başqa (Euthynnus (Katsuwonus) pelamis)(Euthynnus (Katsuwonus) pelamis) – – – – – siyənək akulanın (Lamna nasus)</t>
        </is>
      </c>
      <c r="C634"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siyənək akulanın (Lamna nasus)</t>
        </is>
      </c>
    </row>
    <row r="635">
      <c r="A635" s="27" t="inlineStr">
        <is>
          <t>0304895900</t>
        </is>
      </c>
      <c r="B635" t="inlineStr">
        <is>
          <t>Euthynnus cinsli balığın, skipjekdənvə ya 0304 87 altmövqenin zolaqlı tunesdən başqa (Euthynnus (Katsuwonus) pelamis)(Euthynnus (Katsuwonus) pelamis) – – – – – digər akulaların</t>
        </is>
      </c>
      <c r="C635"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 akulaların</t>
        </is>
      </c>
    </row>
    <row r="636">
      <c r="A636" s="27" t="inlineStr">
        <is>
          <t>0304896000</t>
        </is>
      </c>
      <c r="B636" t="inlineStr">
        <is>
          <t>Şirin su balıqların → tilovçunun (Loрhius sрр.)</t>
        </is>
      </c>
      <c r="C636" t="inlineStr">
        <is>
          <t>Balıq filesi və digər balıq əti (qiymə daxil olmaqla), təzə, soyudulmuş və ya dondurulmuş:– – – şirin su balıqların:– – – – tilovçunun (Loрhius sрр.)</t>
        </is>
      </c>
    </row>
    <row r="637">
      <c r="A637" s="27" t="inlineStr">
        <is>
          <t>0304898000</t>
        </is>
      </c>
      <c r="B637" t="inlineStr">
        <is>
          <t>Digər → digər</t>
        </is>
      </c>
      <c r="C637" t="inlineStr">
        <is>
          <t>Təzə, soyudulmuş və ya dondurulmuş balıq filesi vədigər balıq əti (qiymə də daxil olmaqla):– digər balığın dondurulmuş filesi:– – digər:– – – digər:– – – – digər</t>
        </is>
      </c>
    </row>
    <row r="638">
      <c r="A638" s="27" t="inlineStr">
        <is>
          <t>0304899000</t>
        </is>
      </c>
      <c r="B638" t="inlineStr">
        <is>
          <t>Şirin su balıqların → digəri</t>
        </is>
      </c>
      <c r="C638" t="inlineStr">
        <is>
          <t>Balıq filesi və digər balıq əti (qiymə daxil olmaqla), təzə, soyudulmuş və ya dondurulmuş:– – – şirin su balıqların:– – – – digəri</t>
        </is>
      </c>
    </row>
    <row r="639">
      <c r="A639" s="27" t="inlineStr">
        <is>
          <t>0304910000</t>
        </is>
      </c>
      <c r="B639" t="inlineStr">
        <is>
          <t>Balıq filesi və digər balıq əti (qiymə daxil olmaqla), təzə, soyudulmuş və ya dondurulmuş → qılınc balığın (Xiphias gladius)</t>
        </is>
      </c>
      <c r="C639" t="inlineStr">
        <is>
          <t>Balıq filesi və digər balıq əti (qiymə daxil olmaqla), təzə, soyudulmuş və ya dondurulmuş:– – qılınc balığın (Xiphias gladius)</t>
        </is>
      </c>
    </row>
    <row r="640">
      <c r="A640" s="27" t="inlineStr">
        <is>
          <t>0304920000</t>
        </is>
      </c>
      <c r="B640" t="inlineStr">
        <is>
          <t>Balıq filesi və digər balıq əti (qiymə daxil olmaqla), təzə, soyudulmuş və ya dondurulmuş → klıkaçın (Dissostichus spp.)</t>
        </is>
      </c>
      <c r="C640" t="inlineStr">
        <is>
          <t>Balıq filesi və digər balıq əti (qiymə daxil olmaqla), təzə, soyudulmuş və ya dondurulmuş:– – klıkaçın (Dissostichus spp.)</t>
        </is>
      </c>
    </row>
    <row r="641">
      <c r="A641" s="27" t="inlineStr">
        <is>
          <t>0304931000</t>
        </is>
      </c>
      <c r="B641"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suriminin</t>
        </is>
      </c>
      <c r="C641"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suriminin</t>
        </is>
      </c>
    </row>
    <row r="642">
      <c r="A642" s="27" t="inlineStr">
        <is>
          <t>0304932000</t>
        </is>
      </c>
      <c r="B642"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surimi</t>
        </is>
      </c>
      <c r="C642"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surimi</t>
        </is>
      </c>
    </row>
    <row r="643">
      <c r="A643" s="27" t="inlineStr">
        <is>
          <t>0304938000</t>
        </is>
      </c>
      <c r="B643"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digər</t>
        </is>
      </c>
      <c r="C643"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digər</t>
        </is>
      </c>
    </row>
    <row r="644">
      <c r="A644" s="27" t="inlineStr">
        <is>
          <t>0304939000</t>
        </is>
      </c>
      <c r="B644"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digəri</t>
        </is>
      </c>
      <c r="C644"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digəri</t>
        </is>
      </c>
    </row>
    <row r="645">
      <c r="A645" s="27" t="inlineStr">
        <is>
          <t>0304941000</t>
        </is>
      </c>
      <c r="B645" t="inlineStr">
        <is>
          <t>Mintayın (Theragra chalcogramma) → suriminin</t>
        </is>
      </c>
      <c r="C645" t="inlineStr">
        <is>
          <t>Balıq filesi və digər balıq əti (qiymə daxil olmaqla), təzə, soyudulmuş və ya dondurulmuş:– – mintayın (Theragra chalcogramma):– – – suriminin</t>
        </is>
      </c>
    </row>
    <row r="646">
      <c r="A646" s="27" t="inlineStr">
        <is>
          <t>0304949000</t>
        </is>
      </c>
      <c r="B646" t="inlineStr">
        <is>
          <t>Mintayın (Theragra chalcogramma) → digəri</t>
        </is>
      </c>
      <c r="C646" t="inlineStr">
        <is>
          <t>Balıq filesi və digər balıq əti (qiymə daxil olmaqla), təzə, soyudulmuş və ya dondurulmuş:– – mintayın (Theragra chalcogramma):– – – digəri</t>
        </is>
      </c>
    </row>
    <row r="647">
      <c r="A647" s="27" t="inlineStr">
        <is>
          <t>0304951000</t>
        </is>
      </c>
      <c r="B647" t="inlineStr">
        <is>
          <t>Bregmacerotidae, Euclichthyidae, Gadidae, Macrouridae, Melanonidae, Merlucciidae, Moridae и Muraenolepididae fəsilələrindən balıqların, mintaydan (Theragra chalcogramma) başqa → suriminin</t>
        </is>
      </c>
      <c r="C647"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 suriminin</t>
        </is>
      </c>
    </row>
    <row r="648">
      <c r="A648" s="27" t="inlineStr">
        <is>
          <t>0304952100</t>
        </is>
      </c>
      <c r="B648" t="inlineStr">
        <is>
          <t>Suriminin– – – – – Gadus macroceрhalus növlü treskanın – – – – – Gadus macroceрhalus növlü treskanın</t>
        </is>
      </c>
      <c r="C648"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suriminin– – – – – Gadus macroceрhalus növlü treskanın – – – – – Gadus macroceрhalus növlü treskanın</t>
        </is>
      </c>
    </row>
    <row r="649">
      <c r="A649" s="27" t="inlineStr">
        <is>
          <t>0304952500</t>
        </is>
      </c>
      <c r="B649" t="inlineStr">
        <is>
          <t>Suriminin– – – – – Gadus morhua növlü treskanın</t>
        </is>
      </c>
      <c r="C649" t="inlineStr">
        <is>
          <t>Balıq filesi və digər balıq əti (qiymə daxil olmaqla), təzə, soyudulmuş və ya dondurulmuş:– – – suriminin– – – – – Gadus morhua növlü treskanın</t>
        </is>
      </c>
    </row>
    <row r="650">
      <c r="A650" s="27" t="inlineStr">
        <is>
          <t>0304952900</t>
        </is>
      </c>
      <c r="B650" t="inlineStr">
        <is>
          <t>Balıq filesi və digər balıq əti (qiymə daxil olmaqla), təzə, soyudulmuş və ya dondurulmuş → suriminin– – – – – – – – – – digəri</t>
        </is>
      </c>
      <c r="C650" t="inlineStr">
        <is>
          <t>Balıq filesi və digər balıq əti (qiymə daxil olmaqla), təzə, soyudulmuş və ya dondurulmuş:– – – suriminin– – – – – – – – – – digəri</t>
        </is>
      </c>
    </row>
    <row r="651">
      <c r="A651" s="27" t="inlineStr">
        <is>
          <t>0304953000</t>
        </is>
      </c>
      <c r="B651" t="inlineStr">
        <is>
          <t>Gadus morhua növlü treskanın– – – – pikşanın (Melanogrammus aeglefinus)</t>
        </is>
      </c>
      <c r="C651" t="inlineStr">
        <is>
          <t>Balıq filesi və digər balıq əti (qiymə daxil olmaqla), təzə, soyudulmuş və ya dondurulmuş:– – – – – Gadus morhua növlü treskanın– – – – pikşanın (Melanogrammus aeglefinus)</t>
        </is>
      </c>
    </row>
    <row r="652">
      <c r="A652" s="27" t="inlineStr">
        <is>
          <t>0304954000</t>
        </is>
      </c>
      <c r="B652" t="inlineStr">
        <is>
          <t>Gadus morhua növlü treskanın– – – – saydanın (Pollachius virens)</t>
        </is>
      </c>
      <c r="C652" t="inlineStr">
        <is>
          <t>Balıq filesi və digər balıq əti (qiymə daxil olmaqla), təzə, soyudulmuş və ya dondurulmuş:– – – – – Gadus morhua növlü treskanın– – – – saydanın (Pollachius virens)</t>
        </is>
      </c>
    </row>
    <row r="653">
      <c r="A653" s="27" t="inlineStr">
        <is>
          <t>0304955000</t>
        </is>
      </c>
      <c r="B653" t="inlineStr">
        <is>
          <t>Gadus morhua növlü treskanın– – – – merluzanın (Merluccius spp.) və amerika sapüzgəcli nalimin (Urophycis spp.)</t>
        </is>
      </c>
      <c r="C653" t="inlineStr">
        <is>
          <t>Balıq filesi və digər balıq əti (qiymə daxil olmaqla), təzə, soyudulmuş və ya dondurulmuş:– – – – – Gadus morhua növlü treskanın– – – – merluzanın (Merluccius spp.) və amerika sapüzgəcli nalimin (Urophycis spp.)</t>
        </is>
      </c>
    </row>
    <row r="654">
      <c r="A654" s="27" t="inlineStr">
        <is>
          <t>0304956000</t>
        </is>
      </c>
      <c r="B654" t="inlineStr">
        <is>
          <t>Suriminin– – – – putassunun (Micromesistius рoutassou или Gadus рoutassou)</t>
        </is>
      </c>
      <c r="C654" t="inlineStr">
        <is>
          <t>Balıq filesi və digər balıq əti (qiymə daxil olmaqla), təzə, soyudulmuş və ya dondurulmuş:– – – suriminin– – – – putassunun (Micromesistius рoutassou или Gadus рoutassou)</t>
        </is>
      </c>
    </row>
    <row r="655">
      <c r="A655" s="27" t="inlineStr">
        <is>
          <t>0304959000</t>
        </is>
      </c>
      <c r="B655" t="inlineStr">
        <is>
          <t>Balıq filesi və digər balıq əti (qiymə daxil olmaqla), təzə, soyudulmuş və ya dondurulmuş → suriminin– – – – digəri</t>
        </is>
      </c>
      <c r="C655" t="inlineStr">
        <is>
          <t>Balıq filesi və digər balıq əti (qiymə daxil olmaqla), təzə, soyudulmuş və ya dondurulmuş:– – – suriminin– – – – digəri</t>
        </is>
      </c>
    </row>
    <row r="656">
      <c r="A656" s="27" t="inlineStr">
        <is>
          <t>0304961000</t>
        </is>
      </c>
      <c r="B656" t="inlineStr">
        <is>
          <t>Akulaların → surimi</t>
        </is>
      </c>
      <c r="C656" t="inlineStr">
        <is>
          <t>Təzə, soyudulmuş və ya dondurulmuş balıq filesi vədigər balıq əti (qiymə də daxil olmaqla):– digər, dondurulmuş:– – akulaların:– – – surimi</t>
        </is>
      </c>
    </row>
    <row r="657">
      <c r="A657" s="27" t="inlineStr">
        <is>
          <t>0304969000</t>
        </is>
      </c>
      <c r="B657" t="inlineStr">
        <is>
          <t>Akulaların → digər</t>
        </is>
      </c>
      <c r="C657" t="inlineStr">
        <is>
          <t>Təzə, soyudulmuş və ya dondurulmuş balıq filesi vədigər balıq əti (qiymə də daxil olmaqla):– digər, dondurulmuş:– – akulaların:– – – digər</t>
        </is>
      </c>
    </row>
    <row r="658">
      <c r="A658" s="27" t="inlineStr">
        <is>
          <t>0304971000</t>
        </is>
      </c>
      <c r="B658" t="inlineStr">
        <is>
          <t>Skatların və rombvarı skatların (Rajidae) → surimi</t>
        </is>
      </c>
      <c r="C658" t="inlineStr">
        <is>
          <t>Təzə, soyudulmuş və ya dondurulmuş balıq filesi vədigər balıq əti (qiymə də daxil olmaqla):– digər, dondurulmuş:– – skatların və rombvarı skatların (Rajidae):– – – surimi</t>
        </is>
      </c>
    </row>
    <row r="659">
      <c r="A659" s="27" t="inlineStr">
        <is>
          <t>0304979000</t>
        </is>
      </c>
      <c r="B659" t="inlineStr">
        <is>
          <t>Skatların və rombvarı skatların (Rajidae) → digər</t>
        </is>
      </c>
      <c r="C659" t="inlineStr">
        <is>
          <t>Təzə, soyudulmuş və ya dondurulmuş balıq filesi vədigər balıq əti (qiymə də daxil olmaqla):– digər, dondurulmuş:– – skatların və rombvarı skatların (Rajidae):– – – digər</t>
        </is>
      </c>
    </row>
    <row r="660">
      <c r="A660" s="27" t="inlineStr">
        <is>
          <t>0304991000</t>
        </is>
      </c>
      <c r="B660" t="inlineStr">
        <is>
          <t>Balıq filesi və digər balıq əti (qiymə daxil olmaqla), təzə, soyudulmuş və ya dondurulmuş → suriminin</t>
        </is>
      </c>
      <c r="C660" t="inlineStr">
        <is>
          <t>Balıq filesi və digər balıq əti (qiymə daxil olmaqla), təzə, soyudulmuş və ya dondurulmuş:– – – suriminin</t>
        </is>
      </c>
    </row>
    <row r="661">
      <c r="A661" s="27" t="inlineStr">
        <is>
          <t>0304991100</t>
        </is>
      </c>
      <c r="B661" t="inlineStr">
        <is>
          <t>Digər → surimi</t>
        </is>
      </c>
      <c r="C661" t="inlineStr">
        <is>
          <t>Təzə, soyudulmuş və ya dondurulmuş balıq filesi vədigər balıq əti (qiymə də daxil olmaqla):– digər, dondurulmuş:– – digər:– – – surimi</t>
        </is>
      </c>
    </row>
    <row r="662">
      <c r="A662" s="27" t="inlineStr">
        <is>
          <t>0304992100</t>
        </is>
      </c>
      <c r="B662" t="inlineStr">
        <is>
          <t>Balıq filesi və digər balıq əti (qiymə daxil olmaqla), təzə, soyudulmuş və ya dondurulmuş → suriminin– – – – şirin su balığın</t>
        </is>
      </c>
      <c r="C662" t="inlineStr">
        <is>
          <t>Balıq filesi və digər balıq əti (qiymə daxil olmaqla), təzə, soyudulmuş və ya dondurulmuş:– – – suriminin– – – – şirin su balığın</t>
        </is>
      </c>
    </row>
    <row r="663">
      <c r="A663" s="27" t="inlineStr">
        <is>
          <t>0304992200</t>
        </is>
      </c>
      <c r="B663" t="inlineStr">
        <is>
          <t>Digər → şirin su balığının</t>
        </is>
      </c>
      <c r="C663" t="inlineStr">
        <is>
          <t>Təzə, soyudulmuş və ya dondurulmuş balıq filesi vədigər balıq əti (qiymə də daxil olmaqla):– digər, dondurulmuş:– – digər:– – – digər:– – – – şirin su balığının</t>
        </is>
      </c>
    </row>
    <row r="664">
      <c r="A664" s="27" t="inlineStr">
        <is>
          <t>0304992300</t>
        </is>
      </c>
      <c r="B664" t="inlineStr">
        <is>
          <t>Suriminin– – – – şirin su balığın– – – – – siyənəyin (Cluрea harengus, Cluрea pallasii)</t>
        </is>
      </c>
      <c r="C664" t="inlineStr">
        <is>
          <t>Balıq filesi və digər balıq əti (qiymə daxil olmaqla), təzə, soyudulmuş və ya dondurulmuş:– – – suriminin– – – – şirin su balığın– – – – – siyənəyin (Cluрea harengus, Cluрea pallasii)</t>
        </is>
      </c>
    </row>
    <row r="665">
      <c r="A665" s="27" t="inlineStr">
        <is>
          <t>0304992900</t>
        </is>
      </c>
      <c r="B665" t="inlineStr">
        <is>
          <t>Suriminin– – – – şirin su balığın– – – – – dəniz xanı balıgın (Sebastes sрр.)</t>
        </is>
      </c>
      <c r="C665" t="inlineStr">
        <is>
          <t>Balıq filesi və digər balıq əti (qiymə daxil olmaqla), təzə, soyudulmuş və ya dondurulmuş:– – – suriminin– – – – şirin su balığın– – – – – dəniz xanı balıgın (Sebastes sрр.)</t>
        </is>
      </c>
    </row>
    <row r="666">
      <c r="A666" s="27" t="inlineStr">
        <is>
          <t>0304995500</t>
        </is>
      </c>
      <c r="B666" t="inlineStr">
        <is>
          <t>Suriminin– – – – şirin su balığın– – – – – meqrimin (Leрidorhombus sрр.)</t>
        </is>
      </c>
      <c r="C666" t="inlineStr">
        <is>
          <t>Balıq filesi və digər balıq əti (qiymə daxil olmaqla), təzə, soyudulmuş və ya dondurulmuş:– – – suriminin– – – – şirin su balığın– – – – – meqrimin (Leрidorhombus sрр.)</t>
        </is>
      </c>
    </row>
    <row r="667">
      <c r="A667" s="27" t="inlineStr">
        <is>
          <t>0304996100</t>
        </is>
      </c>
      <c r="B667" t="inlineStr">
        <is>
          <t>Suriminin– – – – şirin su balığın– – – – – adi dəniz çapagının (Brama sрр.)</t>
        </is>
      </c>
      <c r="C667" t="inlineStr">
        <is>
          <t>Balıq filesi və digər balıq əti (qiymə daxil olmaqla), təzə, soyudulmuş və ya dondurulmuş:– – – suriminin– – – – şirin su balığın– – – – – adi dəniz çapagının (Brama sрр.)</t>
        </is>
      </c>
    </row>
    <row r="668">
      <c r="A668" s="27" t="inlineStr">
        <is>
          <t>0304996500</t>
        </is>
      </c>
      <c r="B668" t="inlineStr">
        <is>
          <t>Suriminin– – – – şirin su balığın– – – – – tilovşunun (Loрhius sрр.)</t>
        </is>
      </c>
      <c r="C668" t="inlineStr">
        <is>
          <t>Balıq filesi və digər balıq əti (qiymə daxil olmaqla), təzə, soyudulmuş və ya dondurulmuş:– – – suriminin– – – – şirin su balığın– – – – – tilovşunun (Loрhius sрр.)</t>
        </is>
      </c>
    </row>
    <row r="669">
      <c r="A669" s="27" t="inlineStr">
        <is>
          <t>0304999800</t>
        </is>
      </c>
      <c r="B669" t="inlineStr">
        <is>
          <t>Digər → digər</t>
        </is>
      </c>
      <c r="C669" t="inlineStr">
        <is>
          <t>Təzə, soyudulmuş və ya dondurulmuş balıq filesi vədigər balıq əti (qiymə də daxil olmaqla):– digər, dondurulmuş:– – digər:– – – digər:– – – – digər:– – – – – digər</t>
        </is>
      </c>
    </row>
    <row r="670">
      <c r="A670" s="27" t="inlineStr">
        <is>
          <t>0304999900</t>
        </is>
      </c>
      <c r="B670" t="inlineStr">
        <is>
          <t>Suriminin– – – – şirin su balığın– – – – – digəri</t>
        </is>
      </c>
      <c r="C670" t="inlineStr">
        <is>
          <t>Balıq filesi və digər balıq əti (qiymə daxil olmaqla), təzə, soyudulmuş və ya dondurulmuş:– – – suriminin– – – – şirin su balığın– – – – – digəri</t>
        </is>
      </c>
    </row>
    <row r="671">
      <c r="A671" s="27" t="inlineStr">
        <is>
          <t>0305100000</t>
        </is>
      </c>
      <c r="B671" t="inlineStr">
        <is>
          <t>Yeməkdə istifadə üçün yararlı qaba və narın balıq unu və qranulalar</t>
        </is>
      </c>
      <c r="C671" t="inlineStr">
        <is>
          <t>Qurudulmuş balıq, duzlu və ya duzlu suda; hisə verilmiş balıq, hisə verilmədən əvvəl və ya sonra isti və emala qalmış və ya qalmamış; yeməkdə istifadə üçün yararlı qaba və ya narın balıq unu və qranulalar:– yeməkdə istifadə üçün yararlı qaba və narın balıq unu və qranulalar</t>
        </is>
      </c>
    </row>
    <row r="672">
      <c r="A672" s="27" t="inlineStr">
        <is>
          <t>0305200000</t>
        </is>
      </c>
      <c r="B672" t="inlineStr">
        <is>
          <t>Balıqların qara ciyəri, kürüsü, toxum vəzisi və vəzidən ifraz olunan toxumu, qurudulmuş, hisə verilmiş, duzlu və ya duzlu suda</t>
        </is>
      </c>
      <c r="C672" t="inlineStr">
        <is>
          <t>Qurudulmuş balıq, duzlu və ya duzlu suda; hisə verilmiş balıq, hisə verilmədən əvvəl və ya sonra isti və emala qalmış və ya qalmamış; yeməkdə istifadə üçün yararlı qaba və ya narın balıq unu və qranulalar:– balıqların qara ciyəri, kürüsü, toxum vəzisi və vəzidən ifraz olunan toxumu, qurudulmuş, hisə verilmiş, duzlu və ya duzlu suda</t>
        </is>
      </c>
    </row>
    <row r="673">
      <c r="A673" s="27" t="inlineStr">
        <is>
          <t>0305310000</t>
        </is>
      </c>
      <c r="B673"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c r="C673" t="inlineStr">
        <is>
          <t>Qurudulmuş balıq, duzlu və ya duzlu suda; hisə verilmiş balıq, hisə verilmədən əvvəl və ya sonra isti və emala qalmış və ya qalmamış; yeməkdə istifadə üçün yararlı qaba və ya narın balıq unu və qranulalar:– balıq filesi, qurudulmuş, duzlu və ya duzlu suya qoyulmuş, lakin hisə verilməmiş:– – 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row>
    <row r="674">
      <c r="A674" s="27" t="inlineStr">
        <is>
          <t>0305321100</t>
        </is>
      </c>
      <c r="B674" t="inlineStr">
        <is>
          <t>Treskanın (Gadus morhua, Gadus ogac, Gadus macrocephalus) və Boreogadus saida növlü balığın → Gadus macrocephalus növlü treskanın</t>
        </is>
      </c>
      <c r="C674"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Gadus macrocephalus növlü treskanın</t>
        </is>
      </c>
    </row>
    <row r="675">
      <c r="A675" s="27" t="inlineStr">
        <is>
          <t>0305321900</t>
        </is>
      </c>
      <c r="B675" t="inlineStr">
        <is>
          <t>Treskanın (Gadus morhua, Gadus ogac, Gadus macrocephalus) və Boreogadus saida növlü balığın → digəri</t>
        </is>
      </c>
      <c r="C675"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digəri</t>
        </is>
      </c>
    </row>
    <row r="676">
      <c r="A676" s="27" t="inlineStr">
        <is>
          <t>0305329000</t>
        </is>
      </c>
      <c r="B676" t="inlineStr">
        <is>
          <t>Bregmacerotidae, Euclichthyidae, Gadidae, Macrouridae, Melanonidae, Merlucciidae, Moridae və Muraenolepididae fəsilələrindən balıqların → digəri</t>
        </is>
      </c>
      <c r="C676"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digəri</t>
        </is>
      </c>
    </row>
    <row r="677">
      <c r="A677" s="27" t="inlineStr">
        <is>
          <t>0305391000</t>
        </is>
      </c>
      <c r="B677" t="inlineStr">
        <is>
          <t>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c r="C677"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row>
    <row r="678">
      <c r="A678" s="27" t="inlineStr">
        <is>
          <t>0305395000</t>
        </is>
      </c>
      <c r="B678" t="inlineStr">
        <is>
          <t>Qara paltusun və ya maviqabıq paltusun (Reinhardtius hippoglossoides), duzlu və ya duzlu suda</t>
        </is>
      </c>
      <c r="C678"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qara paltusun və ya maviqabıq paltusun (Reinhardtius hippoglossoides), duzlu və ya duzlu suda</t>
        </is>
      </c>
    </row>
    <row r="679">
      <c r="A679" s="27" t="inlineStr">
        <is>
          <t>0305399010</t>
        </is>
      </c>
      <c r="B679" t="inlineStr">
        <is>
          <t>Digəri → nərə fəsiləsindən</t>
        </is>
      </c>
      <c r="C679"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nərə fəsiləsindən</t>
        </is>
      </c>
    </row>
    <row r="680">
      <c r="A680" s="27" t="inlineStr">
        <is>
          <t>0305399080</t>
        </is>
      </c>
      <c r="B680" t="inlineStr">
        <is>
          <t>Digər → digər</t>
        </is>
      </c>
      <c r="C680" t="inlineStr">
        <is>
          <t>Qurudulmuş, duzlu və ya duzlu suya qoyulmuş balıq; hisə verilmə zamanı və ya sonra isti emala məruz qalmış və ya qalmamış hisə verilmiş balıq; qida üçün yararlı olan narın və qaba üyüdülmüşbalıq unu və qranullar:– qurudulmuş, duzlu və ya duzlu suya qoyulmuş,lakin hisə verilməmiş balıq filesi:– – digər:– – – digər:– – – – digər</t>
        </is>
      </c>
    </row>
    <row r="681">
      <c r="A681" s="27" t="inlineStr">
        <is>
          <t>0305399090</t>
        </is>
      </c>
      <c r="B681" t="inlineStr">
        <is>
          <t>Digəri → digəri</t>
        </is>
      </c>
      <c r="C681"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digəri</t>
        </is>
      </c>
    </row>
    <row r="682">
      <c r="A682" s="27" t="inlineStr">
        <is>
          <t>0305410000</t>
        </is>
      </c>
      <c r="B682" t="inlineStr">
        <is>
          <t>Sakit okean qızılbalığı (Oncorhynchus nerka, Oncorhynchus gorbuscha, Oncorhynchus keta, Oncorhynchus tschawytscha, Oncorhynchus kisutch, Oncorhynchus masou və Oncorhynchus rhodurus), Atlantik qızılbalıq (Salmo salar) və Dunay qızılbalıq (Hucho hucho)</t>
        </is>
      </c>
      <c r="C682"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sakit okean qızılbalığı (Oncorhynchus nerka, Oncorhynchus gorbuscha, Oncorhynchus keta, Oncorhynchus tschawytscha, Oncorhynchus kisutch, Oncorhynchus masou və Oncorhynchus rhodurus), Atlantik qızılbalıq (Salmo salar) və Dunay qızılbalıq (Hucho hucho)</t>
        </is>
      </c>
    </row>
    <row r="683">
      <c r="A683" s="27" t="inlineStr">
        <is>
          <t>0305420000</t>
        </is>
      </c>
      <c r="B683" t="inlineStr">
        <is>
          <t>Siyənək (Clupea harengus, Clupea pallasii)</t>
        </is>
      </c>
      <c r="C68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siyənək (Clupea harengus, Clupea pallasii)</t>
        </is>
      </c>
    </row>
    <row r="684">
      <c r="A684" s="27" t="inlineStr">
        <is>
          <t>0305430000</t>
        </is>
      </c>
      <c r="B684" t="inlineStr">
        <is>
          <t>Alabalıq (Salmo trutta, Oncorhynchus mykiss, Oncorhynchus clarki, Oncorhynchus aquabonita, Oncorhynchus qilae, Oncorhynchus apache və Oncorhynchus chrysoqaster)</t>
        </is>
      </c>
      <c r="C684"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alabalıq (Salmo trutta, Oncorhynchus mykiss, Oncorhynchus clarki, Oncorhynchus aquabonita, Oncorhynchus qilae, Oncorhynchus apache və Oncorhynchus chrysoqaster)</t>
        </is>
      </c>
    </row>
    <row r="685">
      <c r="A685" s="27" t="inlineStr">
        <is>
          <t>0305441000</t>
        </is>
      </c>
      <c r="B685"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angvil (ilanbalığı)(Anguilla spp.)</t>
        </is>
      </c>
      <c r="C685"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angvil (ilanbalığı)(Anguilla spp.)</t>
        </is>
      </c>
    </row>
    <row r="686">
      <c r="A686" s="27" t="inlineStr">
        <is>
          <t>0305448000</t>
        </is>
      </c>
      <c r="B686" t="inlineStr">
        <is>
          <t>Mylopharyngodon piceus, Catla catla, Labeo spp., Osteochilus hasselti, Leptobardus hoeveni, Megalobrama spp.), angvil (Anguilla spp.), nil latesi (Lates niloticus)və ilanbaş (Channa spp.) → digər</t>
        </is>
      </c>
      <c r="C686" t="inlineStr">
        <is>
          <t>Mylopharyngodon piceus, Catla catla, Labeo spp., Osteochilus hasselti, Leptobardus hoeveni, Megalobrama spp.), angvil (Anguilla spp.), nil latesi (Lates niloticus)və ilanbaş (Channa spp.):– – – digər</t>
        </is>
      </c>
    </row>
    <row r="687">
      <c r="A687" s="27" t="inlineStr">
        <is>
          <t>0305449000</t>
        </is>
      </c>
      <c r="B687"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digəri</t>
        </is>
      </c>
      <c r="C687"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digəri</t>
        </is>
      </c>
    </row>
    <row r="688">
      <c r="A688" s="27" t="inlineStr">
        <is>
          <t>0305491000</t>
        </is>
      </c>
      <c r="B688" t="inlineStr">
        <is>
          <t>Qara paltus, və ya maviqabıq paltus (Reinhardtius hippoglossoides)</t>
        </is>
      </c>
      <c r="C688"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qara paltus, və ya maviqabıq paltus (Reinhardtius hippoglossoides)</t>
        </is>
      </c>
    </row>
    <row r="689">
      <c r="A689" s="27" t="inlineStr">
        <is>
          <t>0305492000</t>
        </is>
      </c>
      <c r="B689" t="inlineStr">
        <is>
          <t>Ağqabıq paltus və ya adi (Hippoglossus hippoglossus)</t>
        </is>
      </c>
      <c r="C689"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Ağqabıq paltus və ya adi (Hippoglossus hippoglossus)</t>
        </is>
      </c>
    </row>
    <row r="690">
      <c r="A690" s="27" t="inlineStr">
        <is>
          <t>0305493000</t>
        </is>
      </c>
      <c r="B690" t="inlineStr">
        <is>
          <t>Skumbr (Scomber scombrus, Scomber australasicus, Scomber japonicus</t>
        </is>
      </c>
      <c r="C690"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skumbr (Scomber scombrus, Scomber australasicus, Scomber japonicus</t>
        </is>
      </c>
    </row>
    <row r="691">
      <c r="A691" s="27" t="inlineStr">
        <is>
          <t>0305498010</t>
        </is>
      </c>
      <c r="B691" t="inlineStr">
        <is>
          <t>Digəri → nərə fəsiləlilərin</t>
        </is>
      </c>
      <c r="C691"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nərə fəsiləlilərin</t>
        </is>
      </c>
    </row>
    <row r="692">
      <c r="A692" s="27" t="inlineStr">
        <is>
          <t>0305498080</t>
        </is>
      </c>
      <c r="B692" t="inlineStr">
        <is>
          <t>Digər → digər</t>
        </is>
      </c>
      <c r="C692" t="inlineStr">
        <is>
          <t>Mylopharyngodon piceus, Catla catla, Labeo spp., Osteochilus hasselti, Leptobardus hoeveni, Megalobrama spp.), angvil (Anguilla spp.), nil latesi (Lates niloticus)və ilanbaş (Channa spp.):– – digər:– – – digər:– – – – digər</t>
        </is>
      </c>
    </row>
    <row r="693">
      <c r="A693" s="27" t="inlineStr">
        <is>
          <t>0305498090</t>
        </is>
      </c>
      <c r="B693" t="inlineStr">
        <is>
          <t>Digəri → digəri</t>
        </is>
      </c>
      <c r="C69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digəri</t>
        </is>
      </c>
    </row>
    <row r="694">
      <c r="A694" s="27" t="inlineStr">
        <is>
          <t>0305511000</t>
        </is>
      </c>
      <c r="B694" t="inlineStr">
        <is>
          <t>Treska (Gadus morhua, Gadus ogac, Gadus macrocephalus) → qurudulmuş, duzsuz</t>
        </is>
      </c>
      <c r="C69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duzsuz</t>
        </is>
      </c>
    </row>
    <row r="695">
      <c r="A695" s="27" t="inlineStr">
        <is>
          <t>0305519000</t>
        </is>
      </c>
      <c r="B695" t="inlineStr">
        <is>
          <t>Treska (Gadus morhua, Gadus ogac, Gadus macrocephalus) → qurudulmuş, duzlu</t>
        </is>
      </c>
      <c r="C69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duzlu</t>
        </is>
      </c>
    </row>
    <row r="696">
      <c r="A696" s="27" t="inlineStr">
        <is>
          <t>0305520000</t>
        </is>
      </c>
      <c r="B696" t="inlineStr">
        <is>
          <t>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c r="C696"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row>
    <row r="697">
      <c r="A697" s="27" t="inlineStr">
        <is>
          <t>0305531000</t>
        </is>
      </c>
      <c r="B697" t="inlineStr">
        <is>
          <t>Treskadan (Gadus morhua, Gadus ogac, Gadus macrocephalus) başqa, regmacerotidae, Euclichthyidae,Gadidae, Macrouridae, Melanonidae, Merlucciidae, Moridae və Muraenolepididae fəsilələrinin balıqları → Boreogadus saida növlü balıq</t>
        </is>
      </c>
      <c r="C69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Boreogadus saida növlü balıq</t>
        </is>
      </c>
    </row>
    <row r="698">
      <c r="A698" s="27" t="inlineStr">
        <is>
          <t>0305539000</t>
        </is>
      </c>
      <c r="B698" t="inlineStr">
        <is>
          <t>Treskadan (Gadus morhua, Gadus ogac, Gadus macrocephalus) başqa, regmacerotidae, Euclichthyidae,Gadidae, Macrouridae, Melanonidae, Merlucciidae, Moridae və Muraenolepididae fəsilələrinin balıqları → digər</t>
        </is>
      </c>
      <c r="C698"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digər</t>
        </is>
      </c>
    </row>
    <row r="699">
      <c r="A699" s="27" t="inlineStr">
        <is>
          <t>0305541000</t>
        </is>
      </c>
      <c r="B699" t="inlineStr">
        <is>
          <t>Siyənək (Clupea harengus, Clupea pallasii)</t>
        </is>
      </c>
      <c r="C699"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siyənək (Clupea harengus, Clupea pallasii)</t>
        </is>
      </c>
    </row>
    <row r="700">
      <c r="A700" s="27" t="inlineStr">
        <is>
          <t>0305542000</t>
        </is>
      </c>
      <c r="B700"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ançouslar (Engraulis spp)</t>
        </is>
      </c>
      <c r="C700"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ançouslar (Engraulis spp)</t>
        </is>
      </c>
    </row>
    <row r="701">
      <c r="A701" s="27" t="inlineStr">
        <is>
          <t>0305549000</t>
        </is>
      </c>
      <c r="B701"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digər</t>
        </is>
      </c>
      <c r="C701"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digər</t>
        </is>
      </c>
    </row>
    <row r="702">
      <c r="A702" s="27" t="inlineStr">
        <is>
          <t>0305591000</t>
        </is>
      </c>
      <c r="B702" t="inlineStr">
        <is>
          <t>Digəri → Boreogadus saida növlü balıq</t>
        </is>
      </c>
      <c r="C702"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Boreogadus saida növlü balıq</t>
        </is>
      </c>
    </row>
    <row r="703">
      <c r="A703" s="27" t="inlineStr">
        <is>
          <t>0305593000</t>
        </is>
      </c>
      <c r="B703" t="inlineStr">
        <is>
          <t>Siyənək (Clupea harengus, Clupea pallasii)</t>
        </is>
      </c>
      <c r="C703"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siyənək (Clupea harengus, Clupea pallasii)</t>
        </is>
      </c>
    </row>
    <row r="704">
      <c r="A704" s="27" t="inlineStr">
        <is>
          <t>0305595000</t>
        </is>
      </c>
      <c r="B704" t="inlineStr">
        <is>
          <t>Digəri → ançouslar (Engraulis spp)</t>
        </is>
      </c>
      <c r="C70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ançouslar (Engraulis spp)</t>
        </is>
      </c>
    </row>
    <row r="705">
      <c r="A705" s="27" t="inlineStr">
        <is>
          <t>0305597000</t>
        </is>
      </c>
      <c r="B705" t="inlineStr">
        <is>
          <t>Ağqabıq paltus və ya adi (Hippoglossus hippoglossus)</t>
        </is>
      </c>
      <c r="C70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ağqabıq paltus və ya adi (Hippoglossus hippoglossus)</t>
        </is>
      </c>
    </row>
    <row r="706">
      <c r="A706" s="27" t="inlineStr">
        <is>
          <t>0305598000</t>
        </is>
      </c>
      <c r="B706" t="inlineStr">
        <is>
          <t>Digəri → digəri</t>
        </is>
      </c>
      <c r="C706"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digəri</t>
        </is>
      </c>
    </row>
    <row r="707">
      <c r="A707" s="27" t="inlineStr">
        <is>
          <t>0305599000</t>
        </is>
      </c>
      <c r="B707" t="inlineStr">
        <is>
          <t>Digər → digər</t>
        </is>
      </c>
      <c r="C70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digər:– – – digər</t>
        </is>
      </c>
    </row>
    <row r="708">
      <c r="A708" s="27" t="inlineStr">
        <is>
          <t>0305610000</t>
        </is>
      </c>
      <c r="B708" t="inlineStr">
        <is>
          <t>Siyənək (Clupea harengus, Clupea pallasii)</t>
        </is>
      </c>
      <c r="C708"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siyənək (Clupea harengus, Clupea pallasii)</t>
        </is>
      </c>
    </row>
    <row r="709">
      <c r="A709" s="27" t="inlineStr">
        <is>
          <t>0305620000</t>
        </is>
      </c>
      <c r="B709" t="inlineStr">
        <is>
          <t>Treska (Gadus Morhua, Gadus Ogac Macrocephalus)</t>
        </is>
      </c>
      <c r="C709"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treska (Gadus Morhua, Gadus Ogac Macrocephalus)</t>
        </is>
      </c>
    </row>
    <row r="710">
      <c r="A710" s="27" t="inlineStr">
        <is>
          <t>0305630000</t>
        </is>
      </c>
      <c r="B710" t="inlineStr">
        <is>
          <t>Duzlu balıq, lakin qurudulmamış və hisə verilməmiş, duzlu suya qoyulmuş balıq, qidaya yararlı balıq əlavələri istisna olmaqla → ançouslar (Engraulis spp)</t>
        </is>
      </c>
      <c r="C710"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ançouslar (Engraulis spp)</t>
        </is>
      </c>
    </row>
    <row r="711">
      <c r="A711" s="27" t="inlineStr">
        <is>
          <t>0305640000</t>
        </is>
      </c>
      <c r="B711" t="inlineStr">
        <is>
          <t>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c r="C711"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row>
    <row r="712">
      <c r="A712" s="27" t="inlineStr">
        <is>
          <t>0305691000</t>
        </is>
      </c>
      <c r="B712" t="inlineStr">
        <is>
          <t>Digəri → Boreogadus saida növlü balıq</t>
        </is>
      </c>
      <c r="C712"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Boreogadus saida növlü balıq</t>
        </is>
      </c>
    </row>
    <row r="713">
      <c r="A713" s="27" t="inlineStr">
        <is>
          <t>0305693000</t>
        </is>
      </c>
      <c r="B713" t="inlineStr">
        <is>
          <t>Ağqabıq paltus və ya adi (Hippoglossus hippoglossus)</t>
        </is>
      </c>
      <c r="C713"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ağqabıq paltus və ya adi (Hippoglossus hippoglossus)</t>
        </is>
      </c>
    </row>
    <row r="714">
      <c r="A714" s="27" t="inlineStr">
        <is>
          <t>0305695000</t>
        </is>
      </c>
      <c r="B714" t="inlineStr">
        <is>
          <t>Sakit okean qızılbalığı (Oncorhynchus nerka, Oncorhynchus gorbuscha, Oncorhynchus keta, Oncorhynchus tschawytscha, Oncorhynchus kisutch, Oncorhynchus masou və Oncorhynchus rhodurus), atlantik qızılbalığı (Salmo salar) və dunay qızılbalığı (Hucho hucho)</t>
        </is>
      </c>
      <c r="C714"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sakit okean qızılbalığı (Oncorhynchus nerka, Oncorhynchus gorbuscha, Oncorhynchus keta, Oncorhynchus tschawytscha, Oncorhynchus kisutch, Oncorhynchus masou və Oncorhynchus rhodurus), atlantik qızılbalığı (Salmo salar) və dunay qızılbalığı (Hucho hucho)</t>
        </is>
      </c>
    </row>
    <row r="715">
      <c r="A715" s="27" t="inlineStr">
        <is>
          <t>0305697000</t>
        </is>
      </c>
      <c r="B715" t="inlineStr">
        <is>
          <t>Digər → digər</t>
        </is>
      </c>
      <c r="C715" t="inlineStr">
        <is>
          <t>Mylopharyngodon piceus, Catla catla, Labeo spp., Osteochilus hasselti, Leptobardus hoeveni, Megalobrama spp.), angvil (Anguilla spp.), nil latesi (Lates niloticus)və ilanbaş (Channa spp.):–balığın qida üçün yararlı olan əlavə məhsullarından başqa, duzlu, lakin qurudulmamış və hisə verilməmiş, duzlu suya qoyulmuş balıq:– – digər:– – – digər</t>
        </is>
      </c>
    </row>
    <row r="716">
      <c r="A716" s="27" t="inlineStr">
        <is>
          <t>0305698000</t>
        </is>
      </c>
      <c r="B716" t="inlineStr">
        <is>
          <t>Digəri → digəri</t>
        </is>
      </c>
      <c r="C716"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digəri</t>
        </is>
      </c>
    </row>
    <row r="717">
      <c r="A717" s="27" t="inlineStr">
        <is>
          <t>0305711000</t>
        </is>
      </c>
      <c r="B717" t="inlineStr">
        <is>
          <t>Akula üzgəcləri → hisə verilmiş</t>
        </is>
      </c>
      <c r="C717"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hisə verilmiş</t>
        </is>
      </c>
    </row>
    <row r="718">
      <c r="A718" s="27" t="inlineStr">
        <is>
          <t>0305719000</t>
        </is>
      </c>
      <c r="B718" t="inlineStr">
        <is>
          <t>Akula üzgəcləri → digərləri</t>
        </is>
      </c>
      <c r="C718"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digərləri</t>
        </is>
      </c>
    </row>
    <row r="719">
      <c r="A719" s="27" t="inlineStr">
        <is>
          <t>0305720000</t>
        </is>
      </c>
      <c r="B719" t="inlineStr">
        <is>
          <t>Balıqların başları, quyruqları, üzmə kisəcikləri</t>
        </is>
      </c>
      <c r="C719"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balıqların başları, quyruqları, üzmə kisəcikləri</t>
        </is>
      </c>
    </row>
    <row r="720">
      <c r="A720" s="27" t="inlineStr">
        <is>
          <t>0305790000</t>
        </is>
      </c>
      <c r="B720" t="inlineStr">
        <is>
          <t>Üzgəcləri, başları, quyruqları, üzmə kisəcikləri və digər qidaya yararlı balıq əlavələri → digərləri</t>
        </is>
      </c>
      <c r="C720"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digərləri</t>
        </is>
      </c>
    </row>
    <row r="721">
      <c r="A721" s="27" t="inlineStr">
        <is>
          <t>0306110500</t>
        </is>
      </c>
      <c r="B721" t="inlineStr">
        <is>
          <t>Zirehli və ya zirehsiz, hisə verilmədən əvvəl və ya hisə verilmə prosesində isti emala məruz qalmış və ya qalmamış, hisə verilmiş</t>
        </is>
      </c>
      <c r="C72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Avropa lanqustu və digər lanqustlar (Palinurus spp, Panulirus spp, Jasus spp.):– – – zirehli və ya zirehsiz, hisə verilmədən əvvəl və ya hisə verilmə prosesində isti emala məruz qalmış və ya qalmamış, hisə verilmiş</t>
        </is>
      </c>
    </row>
    <row r="722">
      <c r="A722" s="27" t="inlineStr">
        <is>
          <t>0306111000</t>
        </is>
      </c>
      <c r="B722" t="inlineStr">
        <is>
          <t>Avropa lanqustu və digər lanqustlar (Palinurus spp, Panulirus spp, Jasus spp) → lanqustların quyruqları</t>
        </is>
      </c>
      <c r="C72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lanqustların quyruqları</t>
        </is>
      </c>
    </row>
    <row r="723">
      <c r="A723" s="27" t="inlineStr">
        <is>
          <t>0306119000</t>
        </is>
      </c>
      <c r="B723" t="inlineStr">
        <is>
          <t>Avropa lanqustu və digər lanqustlar (Palinurus spp, Panulirus spp, Jasus spp) → digərləri</t>
        </is>
      </c>
      <c r="C72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digərləri</t>
        </is>
      </c>
    </row>
    <row r="724">
      <c r="A724" s="27" t="inlineStr">
        <is>
          <t>0306120500</t>
        </is>
      </c>
      <c r="B724" t="inlineStr">
        <is>
          <t>Zirehli və ya zirehsiz, hisə verilmədən əvvəl və ya hisə verilmə prosesində isti emala məruz qalmış və ya qalmamış, hisə verilmiş</t>
        </is>
      </c>
      <c r="C72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omarlar (Homarus spp):– – – zirehli və ya zirehsiz, hisə verilmədən əvvəl və ya hisə verilmə prosesində isti emala məruz qalmış və ya qalmamış, hisə verilmiş</t>
        </is>
      </c>
    </row>
    <row r="725">
      <c r="A725" s="27" t="inlineStr">
        <is>
          <t>0306121000</t>
        </is>
      </c>
      <c r="B725" t="inlineStr">
        <is>
          <t>Omarlar (Homarus spp) → təmizlənməmiş, bölünməmiş</t>
        </is>
      </c>
      <c r="C72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təmizlənməmiş, bölünməmiş</t>
        </is>
      </c>
    </row>
    <row r="726">
      <c r="A726" s="27" t="inlineStr">
        <is>
          <t>0306129000</t>
        </is>
      </c>
      <c r="B726" t="inlineStr">
        <is>
          <t>Omarlar (Homarus spp) → digərləri</t>
        </is>
      </c>
      <c r="C72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digərləri</t>
        </is>
      </c>
    </row>
    <row r="727">
      <c r="A727" s="27" t="inlineStr">
        <is>
          <t>0306140500</t>
        </is>
      </c>
      <c r="B727" t="inlineStr">
        <is>
          <t>Hisə verilmiş, zirehli və ya zirehsiz, hisə verilmədən əvvəl və ya hisə verilmə prosesində isti emala məruz qalmış və ya qalmamış</t>
        </is>
      </c>
      <c r="C72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krablar:– – – hisə verilmiş, zirehli və ya zirehsiz, hisə verilmədən əvvəl və ya hisə verilmə prosesində isti emala məruz qalmış və ya qalmamış</t>
        </is>
      </c>
    </row>
    <row r="728">
      <c r="A728" s="27" t="inlineStr">
        <is>
          <t>0306141000</t>
        </is>
      </c>
      <c r="B728" t="inlineStr">
        <is>
          <t>Рaralithodes camchaticus, Chionoecetes sрр. и Callinectes saрidus növlü krablar</t>
        </is>
      </c>
      <c r="C72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29">
      <c r="A729" s="27" t="inlineStr">
        <is>
          <t>0306143000</t>
        </is>
      </c>
      <c r="B729" t="inlineStr">
        <is>
          <t>Рaralithodes camchaticus, Chionoecetes sрр. и Callinectes saрidus növlü krablar</t>
        </is>
      </c>
      <c r="C72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30">
      <c r="A730" s="27" t="inlineStr">
        <is>
          <t>0306149000</t>
        </is>
      </c>
      <c r="B730" t="inlineStr">
        <is>
          <t>Krablar → digərləri</t>
        </is>
      </c>
      <c r="C73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digərləri</t>
        </is>
      </c>
    </row>
    <row r="731">
      <c r="A731" s="27" t="inlineStr">
        <is>
          <t>0306151000</t>
        </is>
      </c>
      <c r="B731" t="inlineStr">
        <is>
          <t>Hisə verilmiş, zirehli və ya zirehsiz, hisə verilmədən əvvəl və ya hisə verilmə prosesində isti emala məruz qalmış və ya qalmamış</t>
        </is>
      </c>
      <c r="C73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hisə verilmiş, zirehli və ya zirehsiz, hisə verilmədən əvvəl və ya hisə verilmə prosesində isti emala məruz qalmış və ya qalmamış</t>
        </is>
      </c>
    </row>
    <row r="732">
      <c r="A732" s="27" t="inlineStr">
        <is>
          <t>0306159000</t>
        </is>
      </c>
      <c r="B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digərləri</t>
        </is>
      </c>
      <c r="C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digərləri</t>
        </is>
      </c>
    </row>
    <row r="733">
      <c r="A733" s="27" t="inlineStr">
        <is>
          <t>0306161000</t>
        </is>
      </c>
      <c r="B733" t="inlineStr">
        <is>
          <t>Hisə verilmiş, zirehli və ya zirehsiz, hisə verilmədən əvvəl və ya hisə verilmə prosesində isti emala məruz qalmış və ya qalmamış</t>
        </is>
      </c>
      <c r="C73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hisə verilmiş, zirehli və ya zirehsiz, hisə verilmədən əvvəl və ya hisə verilmə prosesində isti emala məruz qalmış və ya qalmamış</t>
        </is>
      </c>
    </row>
    <row r="734">
      <c r="A734" s="27" t="inlineStr">
        <is>
          <t>0306169100</t>
        </is>
      </c>
      <c r="B734" t="inlineStr">
        <is>
          <t>Digərləri → Crangon crangon cinsinə aid krevetlər</t>
        </is>
      </c>
      <c r="C73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Crangon crangon cinsinə aid krevetlər</t>
        </is>
      </c>
    </row>
    <row r="735">
      <c r="A735" s="27" t="inlineStr">
        <is>
          <t>0306169900</t>
        </is>
      </c>
      <c r="B735" t="inlineStr">
        <is>
          <t>Digərləri → digərləri</t>
        </is>
      </c>
      <c r="C73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digərləri</t>
        </is>
      </c>
    </row>
    <row r="736">
      <c r="A736" s="27" t="inlineStr">
        <is>
          <t>0306171000</t>
        </is>
      </c>
      <c r="B736" t="inlineStr">
        <is>
          <t>Hisə verilmiş, zirehli və ya zirehsiz, hisə verilmədən əvvəl və ya hisə verilmə prosesində isti emala məruz qalmış və ya qalmamış</t>
        </is>
      </c>
      <c r="C73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 krevetlər və mişarvari krevetlər:– – – hisə verilmiş, zirehli və ya zirehsiz, hisə verilmədən əvvəl və ya hisə verilmə prosesində isti emala məruz qalmış və ya qalmamış</t>
        </is>
      </c>
    </row>
    <row r="737">
      <c r="A737" s="27" t="inlineStr">
        <is>
          <t>0306179100</t>
        </is>
      </c>
      <c r="B737" t="inlineStr">
        <is>
          <t>Hisə verilmiş, zirehli və ya zirehsiz, hisə verilmədən əvvəl və ya hisə verilmə prosesində isti emala məruz qalmış və ya qalmamış– – – – dərin sularda yaşayan çəhrayı krevetlər (Parapenaeus longirostris)</t>
        </is>
      </c>
      <c r="C73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dərin sularda yaşayan çəhrayı krevetlər (Parapenaeus longirostris)</t>
        </is>
      </c>
    </row>
    <row r="738">
      <c r="A738" s="27" t="inlineStr">
        <is>
          <t>0306179200</t>
        </is>
      </c>
      <c r="B738" t="inlineStr">
        <is>
          <t>Hisə verilmiş, zirehli və ya zirehsiz, hisə verilmədən əvvəl və ya hisə verilmə prosesində isti emala məruz qalmış və ya qalmamış– – – – Penaeuscinsli krevetlər</t>
        </is>
      </c>
      <c r="C73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Penaeuscinsli krevetlər</t>
        </is>
      </c>
    </row>
    <row r="739">
      <c r="A739" s="27" t="inlineStr">
        <is>
          <t>0306179300</t>
        </is>
      </c>
      <c r="B739" t="inlineStr">
        <is>
          <t>Hisə verilmiş, zirehli və ya zirehsiz, hisə verilmədən əvvəl və ya hisə verilmə prosesində isti emala məruz qalmış və ya qalmamış– – – – Рandalidaefəsiləsindən krevetlər, Pandalus spp. cinsindən başqa</t>
        </is>
      </c>
      <c r="C73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Рandalidaefəsiləsindən krevetlər, Pandalus spp. cinsindən başqa</t>
        </is>
      </c>
    </row>
    <row r="740">
      <c r="A740" s="27" t="inlineStr">
        <is>
          <t>0306179400</t>
        </is>
      </c>
      <c r="B740" t="inlineStr">
        <is>
          <t>Hisə verilmiş, zirehli və ya zirehsiz, hisə verilmədən əvvəl və ya hisə verilmə prosesində isti emala məruz qalmış və ya qalmamış– – – – Crangon cinsindən krevetlər, Crangon crangon növündən başqa</t>
        </is>
      </c>
      <c r="C74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Crangon cinsindən krevetlər, Crangon crangon növündən başqa</t>
        </is>
      </c>
    </row>
    <row r="741">
      <c r="A741" s="27" t="inlineStr">
        <is>
          <t>0306179900</t>
        </is>
      </c>
      <c r="B741" t="inlineStr">
        <is>
          <t>Hisə verilmiş, zirehli və ya zirehsiz, hisə verilmədən əvvəl və ya hisə verilmə prosesində isti emala məruz qalmış və ya qalmamış– – – – digərləri</t>
        </is>
      </c>
      <c r="C74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digərləri</t>
        </is>
      </c>
    </row>
    <row r="742">
      <c r="A742" s="27" t="inlineStr">
        <is>
          <t>0306190500</t>
        </is>
      </c>
      <c r="B742" t="inlineStr">
        <is>
          <t>Hisə verilmiş, zirehli və ya zirehsiz, hisə verilmədən əvvəl və ya hisə verilmə prosesində isti emala məruz qalmış və ya qalmamış</t>
        </is>
      </c>
      <c r="C74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43">
      <c r="A743" s="27" t="inlineStr">
        <is>
          <t>0306191000</t>
        </is>
      </c>
      <c r="B743" t="inlineStr">
        <is>
          <t>Digərləri → şirin suda yaşayan xərçənglər</t>
        </is>
      </c>
      <c r="C74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44">
      <c r="A744" s="27" t="inlineStr">
        <is>
          <t>0306199000</t>
        </is>
      </c>
      <c r="B744" t="inlineStr">
        <is>
          <t>Digərləri → digərləri</t>
        </is>
      </c>
      <c r="C74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45">
      <c r="A745" s="27" t="inlineStr">
        <is>
          <t>0306211000</t>
        </is>
      </c>
      <c r="B745" t="inlineStr">
        <is>
          <t>Hisə verilmiş, zirehli və ya zirehsiz, hisə verilmədən əvvəl və ya hisə verilmə prosesində isti emala məruz qalmış və ya qalmamış</t>
        </is>
      </c>
      <c r="C74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hisə verilmiş, zirehli və ya zirehsiz, hisə verilmədən əvvəl və ya hisə verilmə prosesində isti emala məruz qalmış və ya qalmamış</t>
        </is>
      </c>
    </row>
    <row r="746">
      <c r="A746" s="27" t="inlineStr">
        <is>
          <t>0306219000</t>
        </is>
      </c>
      <c r="B746" t="inlineStr">
        <is>
          <t>Avropa lanqustu və digər lanqustlar (Palinurus spp, Panulirus spp, Jasus spp.) → digərləri</t>
        </is>
      </c>
      <c r="C74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digərləri</t>
        </is>
      </c>
    </row>
    <row r="747">
      <c r="A747" s="27" t="inlineStr">
        <is>
          <t>0306221000</t>
        </is>
      </c>
      <c r="B747" t="inlineStr">
        <is>
          <t>Omarlar (Homarus spp) → diri</t>
        </is>
      </c>
      <c r="C74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diri</t>
        </is>
      </c>
    </row>
    <row r="748">
      <c r="A748" s="27" t="inlineStr">
        <is>
          <t>0306223000</t>
        </is>
      </c>
      <c r="B748" t="inlineStr">
        <is>
          <t>Hisə verilmiş, zirehli və ya zirehsiz, hisə verilmədən əvvəl və ya hisə verilmə prosesində isti emala məruz qalmış və ya qalmamış</t>
        </is>
      </c>
      <c r="C74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hisə verilmiş, zirehli və ya zirehsiz, hisə verilmədən əvvəl və ya hisə verilmə prosesində isti emala məruz qalmış və ya qalmamış</t>
        </is>
      </c>
    </row>
    <row r="749">
      <c r="A749" s="27" t="inlineStr">
        <is>
          <t>0306229100</t>
        </is>
      </c>
      <c r="B749" t="inlineStr">
        <is>
          <t>Digərləri → təmizlənməmiş, bölünməmiş halda</t>
        </is>
      </c>
      <c r="C74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təmizlənməmiş, bölünməmiş halda</t>
        </is>
      </c>
    </row>
    <row r="750">
      <c r="A750" s="27" t="inlineStr">
        <is>
          <t>0306229900</t>
        </is>
      </c>
      <c r="B750" t="inlineStr">
        <is>
          <t>Digərləri → digərləri</t>
        </is>
      </c>
      <c r="C75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digərləri</t>
        </is>
      </c>
    </row>
    <row r="751">
      <c r="A751" s="27" t="inlineStr">
        <is>
          <t>0306241000</t>
        </is>
      </c>
      <c r="B751" t="inlineStr">
        <is>
          <t>Hisə verilmiş, zirehli və ya zirehsiz, hisə verilmədən əvvəl və ya hisə verilmə prosesində isti emala məruz qalmış və ya qalmamış</t>
        </is>
      </c>
      <c r="C75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hisə verilmiş, zirehli və ya zirehsiz, hisə verilmədən əvvəl və ya hisə verilmə prosesində isti emala məruz qalmış və ya qalmamış</t>
        </is>
      </c>
    </row>
    <row r="752">
      <c r="A752" s="27" t="inlineStr">
        <is>
          <t>0306243000</t>
        </is>
      </c>
      <c r="B752" t="inlineStr">
        <is>
          <t>Digərləri → Cancer pagurus növlü krablar</t>
        </is>
      </c>
      <c r="C75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Cancer pagurus növlü krablar</t>
        </is>
      </c>
    </row>
    <row r="753">
      <c r="A753" s="27" t="inlineStr">
        <is>
          <t>0306248000</t>
        </is>
      </c>
      <c r="B753" t="inlineStr">
        <is>
          <t>Digərləri → digərləri</t>
        </is>
      </c>
      <c r="C75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digərləri</t>
        </is>
      </c>
    </row>
    <row r="754">
      <c r="A754" s="27" t="inlineStr">
        <is>
          <t>0306251000</t>
        </is>
      </c>
      <c r="B754" t="inlineStr">
        <is>
          <t>Hisə verilmiş, zirehli və ya zirehsiz, hisə verilmədən əvvəl və ya hisə verilmə prosesində isti emala məruz qalmış və ya qalmamış</t>
        </is>
      </c>
      <c r="C75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0– – – hisə verilmiş, zirehli və ya zirehsiz, hisə verilmədən əvvəl və ya hisə verilmə prosesində isti emala məruz qalmış və ya qalmamış</t>
        </is>
      </c>
    </row>
    <row r="755">
      <c r="A755" s="27" t="inlineStr">
        <is>
          <t>0306259000</t>
        </is>
      </c>
      <c r="B755" t="inlineStr">
        <is>
          <t>Norveç omarı (Nephrops norvegicus) → digərləri</t>
        </is>
      </c>
      <c r="C75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 digərləri</t>
        </is>
      </c>
    </row>
    <row r="756">
      <c r="A756" s="27" t="inlineStr">
        <is>
          <t>0306261000</t>
        </is>
      </c>
      <c r="B756" t="inlineStr">
        <is>
          <t>Hisə verilmiş, zirehli və ya zirehsiz, hisə verilmədən əvvəl və ya hisə verilmə prosesində isti emala məruz qalmış və ya qalmamış</t>
        </is>
      </c>
      <c r="C75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t>
        </is>
      </c>
    </row>
    <row r="757">
      <c r="A757" s="27" t="inlineStr">
        <is>
          <t>0306263100</t>
        </is>
      </c>
      <c r="B757" t="inlineStr">
        <is>
          <t>Hisə verilmiş, zirehli və ya zirehsiz, hisə verilmədən əvvəl və ya hisə verilmə prosesində isti emala məruz qalmış və ya qalmamış– – – – – təzə, soyudulmuş və ya buxarda və ya qaynayan suda bişmiş</t>
        </is>
      </c>
      <c r="C75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təzə, soyudulmuş və ya buxarda və ya qaynayan suda bişmiş</t>
        </is>
      </c>
    </row>
    <row r="758">
      <c r="A758" s="27" t="inlineStr">
        <is>
          <t>0306263900</t>
        </is>
      </c>
      <c r="B758" t="inlineStr">
        <is>
          <t>Hisə verilmiş, zirehli və ya zirehsiz, hisə verilmədən əvvəl və ya hisə verilmə prosesində isti emala məruz qalmış və ya qalmamış– – – – – digərləri</t>
        </is>
      </c>
      <c r="C75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digərləri</t>
        </is>
      </c>
    </row>
    <row r="759">
      <c r="A759" s="27" t="inlineStr">
        <is>
          <t>0306269000</t>
        </is>
      </c>
      <c r="B759" t="inlineStr">
        <is>
          <t>Hisə verilmiş, zirehli və ya zirehsiz, hisə verilmədən əvvəl və ya hisə verilmə prosesində isti emala məruz qalmış və ya qalmamış– – – – Pandalus spp. növlü krevetlər və mişarvari krevetlər</t>
        </is>
      </c>
      <c r="C75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Pandalus spp. növlü krevetlər və mişarvari krevetlər</t>
        </is>
      </c>
    </row>
    <row r="760">
      <c r="A760" s="27" t="inlineStr">
        <is>
          <t>0306271000</t>
        </is>
      </c>
      <c r="B760" t="inlineStr">
        <is>
          <t>Hisə verilmiş, zirehli və ya zirehsiz, hisə verilmədən əvvəl və ya hisə verilmə prosesində isti emala məruz qalmış və ya qalmamış</t>
        </is>
      </c>
      <c r="C76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Pandalus spp. növlü krevetlər və mişarvari krevetlər– – digər krevetlər və mişarvari krevetlər:– – – hisə verilmiş, zirehli və ya zirehsiz, hisə verilmədən əvvəl və ya hisə verilmə prosesində isti emala məruz qalmış və ya qalmamış</t>
        </is>
      </c>
    </row>
    <row r="761">
      <c r="A761" s="27" t="inlineStr">
        <is>
          <t>0306279100</t>
        </is>
      </c>
      <c r="B761" t="inlineStr">
        <is>
          <t>Рandalidae fəsiləsindən krevetlər, Pandalus spp. cinsindən başqa– – – – Рandalidae fəsiləsindən krevetlər, Pandalus spp. cinsindən başqa</t>
        </is>
      </c>
      <c r="C76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Рandalidae fəsiləsindən krevetlər, Pandalus spp. cinsindən başqa</t>
        </is>
      </c>
    </row>
    <row r="762">
      <c r="A762" s="27" t="inlineStr">
        <is>
          <t>0306279500</t>
        </is>
      </c>
      <c r="B762" t="inlineStr">
        <is>
          <t>Рandalidae fəsiləsindən krevetlər, Pandalus spp. cinsindən başqa– – – – Crangon cinsindən krevetlər, Crangon crangon növündən başqa</t>
        </is>
      </c>
      <c r="C76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Crangon cinsindən krevetlər, Crangon crangon növündən başqa</t>
        </is>
      </c>
    </row>
    <row r="763">
      <c r="A763" s="27" t="inlineStr">
        <is>
          <t>0306279900</t>
        </is>
      </c>
      <c r="B763" t="inlineStr">
        <is>
          <t>Рandalidae fəsiləsindən krevetlər, Pandalus spp. cinsindən başqa– – – – digərləri</t>
        </is>
      </c>
      <c r="C76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digərləri</t>
        </is>
      </c>
    </row>
    <row r="764">
      <c r="A764" s="27" t="inlineStr">
        <is>
          <t>0306290500</t>
        </is>
      </c>
      <c r="B764" t="inlineStr">
        <is>
          <t>Hisə verilmiş, zirehli və ya zirehsiz, hisə verilmədən əvvəl və ya hisə verilmə prosesində isti emala məruz qalmış və ya qalmamış</t>
        </is>
      </c>
      <c r="C76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65">
      <c r="A765" s="27" t="inlineStr">
        <is>
          <t>0306298100</t>
        </is>
      </c>
      <c r="B765" t="inlineStr">
        <is>
          <t>Digərləri → şirin suda yaşayan xərçənglər</t>
        </is>
      </c>
      <c r="C76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66">
      <c r="A766" s="27" t="inlineStr">
        <is>
          <t>0306298900</t>
        </is>
      </c>
      <c r="B766" t="inlineStr">
        <is>
          <t>Digərləri → digərləri</t>
        </is>
      </c>
      <c r="C76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67">
      <c r="A767" s="27" t="inlineStr">
        <is>
          <t>0306310000</t>
        </is>
      </c>
      <c r="B767" t="inlineStr">
        <is>
          <t>Avropa lanqustu və digər lanqustlar (Palinurusspp, Panulirus spp, Jasus spp.)</t>
        </is>
      </c>
      <c r="C76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Avropa lanqustu və digər lanqustlar (Palinurusspp, Panulirus spp, Jasus spp.)</t>
        </is>
      </c>
    </row>
    <row r="768">
      <c r="A768" s="27" t="inlineStr">
        <is>
          <t>0306321000</t>
        </is>
      </c>
      <c r="B768" t="inlineStr">
        <is>
          <t>Omarlar (Homarus spp) → diri</t>
        </is>
      </c>
      <c r="C76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diri</t>
        </is>
      </c>
    </row>
    <row r="769">
      <c r="A769" s="27" t="inlineStr">
        <is>
          <t>0306329100</t>
        </is>
      </c>
      <c r="B769" t="inlineStr">
        <is>
          <t>Digərləri → təmizlənməmiş və bölünməmiş</t>
        </is>
      </c>
      <c r="C76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təmizlənməmiş və bölünməmiş</t>
        </is>
      </c>
    </row>
    <row r="770">
      <c r="A770" s="27" t="inlineStr">
        <is>
          <t>0306329900</t>
        </is>
      </c>
      <c r="B770" t="inlineStr">
        <is>
          <t>Digərləri → digərləri</t>
        </is>
      </c>
      <c r="C77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digərləri</t>
        </is>
      </c>
    </row>
    <row r="771">
      <c r="A771" s="27" t="inlineStr">
        <is>
          <t>0306331000</t>
        </is>
      </c>
      <c r="B771" t="inlineStr">
        <is>
          <t>Krablar → Cancer pagurus növlü krablar</t>
        </is>
      </c>
      <c r="C77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Cancer pagurus növlü krablar</t>
        </is>
      </c>
    </row>
    <row r="772">
      <c r="A772" s="27" t="inlineStr">
        <is>
          <t>0306339000</t>
        </is>
      </c>
      <c r="B772" t="inlineStr">
        <is>
          <t>Krablar → digərləri</t>
        </is>
      </c>
      <c r="C77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digərləri</t>
        </is>
      </c>
    </row>
    <row r="773">
      <c r="A773" s="27" t="inlineStr">
        <is>
          <t>0306340000</t>
        </is>
      </c>
      <c r="B773" t="inlineStr">
        <is>
          <t>Diri, təzə və ya soyudulmuş → Norveç omarı (Nephrops norvegicus)</t>
        </is>
      </c>
      <c r="C77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Norveç omarı (Nephrops norvegicus)</t>
        </is>
      </c>
    </row>
    <row r="774">
      <c r="A774" s="27" t="inlineStr">
        <is>
          <t>0306351000</t>
        </is>
      </c>
      <c r="B774" t="inlineStr">
        <is>
          <t>Soyuq su krevetləri (Pandalus spp., Crangon crangon) → Crangon crangon cinsli krevetlər</t>
        </is>
      </c>
      <c r="C77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Crangon crangon cinsli krevetlər</t>
        </is>
      </c>
    </row>
    <row r="775">
      <c r="A775" s="27" t="inlineStr">
        <is>
          <t>0306359000</t>
        </is>
      </c>
      <c r="B775" t="inlineStr">
        <is>
          <t>Soyuq su krevetləri (Pandalus spp., Crangon crangon) → Pandalus spp. növlü krevetlər</t>
        </is>
      </c>
      <c r="C77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Pandalus spp. növlü krevetlər</t>
        </is>
      </c>
    </row>
    <row r="776">
      <c r="A776" s="27" t="inlineStr">
        <is>
          <t>0306361000</t>
        </is>
      </c>
      <c r="B776" t="inlineStr">
        <is>
          <t>Pandalus cinsli krevetlər istisna olmaqla,Рandalidae fəsiləsinin krevetləri</t>
        </is>
      </c>
      <c r="C77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Pandalus cinsli krevetlər istisna olmaqla,Рandalidae fəsiləsinin krevetləri</t>
        </is>
      </c>
    </row>
    <row r="777">
      <c r="A777" s="27" t="inlineStr">
        <is>
          <t>0306362000</t>
        </is>
      </c>
      <c r="B777" t="inlineStr">
        <is>
          <t>Crangon crangon növü istisna olmaqla Crangoncinsli krevetlər</t>
        </is>
      </c>
      <c r="C77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Crangon crangon növü istisna olmaqla Crangoncinsli krevetlər</t>
        </is>
      </c>
    </row>
    <row r="778">
      <c r="A778" s="27" t="inlineStr">
        <is>
          <t>0306369000</t>
        </is>
      </c>
      <c r="B778" t="inlineStr">
        <is>
          <t>Digər krevetlər → digərləri</t>
        </is>
      </c>
      <c r="C77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digərləri</t>
        </is>
      </c>
    </row>
    <row r="779">
      <c r="A779" s="27" t="inlineStr">
        <is>
          <t>0306391000</t>
        </is>
      </c>
      <c r="B779" t="inlineStr">
        <is>
          <t>Xərçəngkimilərdən qida üçün yararlı olan narın və qaba üyüdülmüş un və qranullar da daxilolmaqla, digərləri → şirin su xərçəngləri</t>
        </is>
      </c>
      <c r="C77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şirin su xərçəngləri</t>
        </is>
      </c>
    </row>
    <row r="780">
      <c r="A780" s="27" t="inlineStr">
        <is>
          <t>0306399000</t>
        </is>
      </c>
      <c r="B780" t="inlineStr">
        <is>
          <t>Xərçəngkimilərdən qida üçün yararlı olan narın və qaba üyüdülmüş un və qranullar da daxilolmaqla, digərləri → digərləri</t>
        </is>
      </c>
      <c r="C78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digərləri</t>
        </is>
      </c>
    </row>
    <row r="781">
      <c r="A781" s="27" t="inlineStr">
        <is>
          <t>0306911000</t>
        </is>
      </c>
      <c r="B781" t="inlineStr">
        <is>
          <t>Zirehli və ya zirehsiz, hisə verilmədən əvvəl və ya hisə verilmə prosesində isti emala məruz qalmış və ya qalmamış, hisə verilmiş</t>
        </is>
      </c>
      <c r="C78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zirehli və ya zirehsiz, hisə verilmədən əvvəl və ya hisə verilmə prosesində isti emala məruz qalmış və ya qalmamış, hisə verilmiş</t>
        </is>
      </c>
    </row>
    <row r="782">
      <c r="A782" s="27" t="inlineStr">
        <is>
          <t>0306919000</t>
        </is>
      </c>
      <c r="B782" t="inlineStr">
        <is>
          <t>Avropa lanqustu və digər lanqustlar (Palinurusspp, Panulirus spp, Jasus spp.) → digərləri</t>
        </is>
      </c>
      <c r="C78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digərləri</t>
        </is>
      </c>
    </row>
    <row r="783">
      <c r="A783" s="27" t="inlineStr">
        <is>
          <t>0306921000</t>
        </is>
      </c>
      <c r="B783" t="inlineStr">
        <is>
          <t>Zirehli və ya zirehsiz, hisə verilmədən əvvəl və ya hisə verilmə prosesində isti emala məruz qalmışvə ya qalmamış, hisə verilmiş</t>
        </is>
      </c>
      <c r="C78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zirehli və ya zirehsiz, hisə verilmədən əvvəl və ya hisə verilmə prosesində isti emala məruz qalmışvə ya qalmamış, hisə verilmiş</t>
        </is>
      </c>
    </row>
    <row r="784">
      <c r="A784" s="27" t="inlineStr">
        <is>
          <t>0306929100</t>
        </is>
      </c>
      <c r="B784" t="inlineStr">
        <is>
          <t>Digərləri → təmizlənməmiş və bölünməmiş</t>
        </is>
      </c>
      <c r="C78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təmizlənməmiş və bölünməmiş</t>
        </is>
      </c>
    </row>
    <row r="785">
      <c r="A785" s="27" t="inlineStr">
        <is>
          <t>0306929900</t>
        </is>
      </c>
      <c r="B785" t="inlineStr">
        <is>
          <t>Digərləri → digərləri</t>
        </is>
      </c>
      <c r="C78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digərləri</t>
        </is>
      </c>
    </row>
    <row r="786">
      <c r="A786" s="27" t="inlineStr">
        <is>
          <t>0306931000</t>
        </is>
      </c>
      <c r="B786" t="inlineStr">
        <is>
          <t>Zirehli və ya zirehsiz, hisə verilmədən əvvəl və ya hisə verilmə prosesində isti emala məruz qalmışvə ya qalmamış, hisə verilmiş</t>
        </is>
      </c>
      <c r="C78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zirehli və ya zirehsiz, hisə verilmədən əvvəl və ya hisə verilmə prosesində isti emala məruz qalmışvə ya qalmamış, hisə verilmiş</t>
        </is>
      </c>
    </row>
    <row r="787">
      <c r="A787" s="27" t="inlineStr">
        <is>
          <t>0306939100</t>
        </is>
      </c>
      <c r="B787" t="inlineStr">
        <is>
          <t>Digərləri → Cancer pagurus növlü krablar</t>
        </is>
      </c>
      <c r="C78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Cancer pagurus növlü krablar</t>
        </is>
      </c>
    </row>
    <row r="788">
      <c r="A788" s="27" t="inlineStr">
        <is>
          <t>0306939900</t>
        </is>
      </c>
      <c r="B788" t="inlineStr">
        <is>
          <t>Digərləri → digərləri</t>
        </is>
      </c>
      <c r="C78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digərləri</t>
        </is>
      </c>
    </row>
    <row r="789">
      <c r="A789" s="27" t="inlineStr">
        <is>
          <t>0306941000</t>
        </is>
      </c>
      <c r="B789" t="inlineStr">
        <is>
          <t>Zirehli və ya zirehsiz, hisə verilmədən əvvəl və ya hisə verilmə prosesində isti emala məruz qalmış və ya qalmamış, hisə verilmiş</t>
        </is>
      </c>
      <c r="C78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zirehli və ya zirehsiz, hisə verilmədən əvvəl və ya hisə verilmə prosesində isti emala məruz qalmış və ya qalmamış, hisə verilmiş</t>
        </is>
      </c>
    </row>
    <row r="790">
      <c r="A790" s="27" t="inlineStr">
        <is>
          <t>0306949000</t>
        </is>
      </c>
      <c r="B790" t="inlineStr">
        <is>
          <t>Norveç omarı (Nephrops norvegicus) → digər</t>
        </is>
      </c>
      <c r="C79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digər</t>
        </is>
      </c>
    </row>
    <row r="791">
      <c r="A791" s="27" t="inlineStr">
        <is>
          <t>0306951000</t>
        </is>
      </c>
      <c r="B791" t="inlineStr">
        <is>
          <t>Zirehli və ya zirehsiz, hisə verilmədən əvvəl vəya hisə verilmə prosesində isti emala məruz qalmış və ya qalmamış, hisə verilmiş</t>
        </is>
      </c>
      <c r="C79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zirehli və ya zirehsiz, hisə verilmədən əvvəl vəya hisə verilmə prosesində isti emala məruz qalmış və ya qalmamış, hisə verilmiş</t>
        </is>
      </c>
    </row>
    <row r="792">
      <c r="A792" s="27" t="inlineStr">
        <is>
          <t>0306959100</t>
        </is>
      </c>
      <c r="B792" t="inlineStr">
        <is>
          <t>Digərləri → Crangon cinsli krevetlər</t>
        </is>
      </c>
      <c r="C79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Crangon cinsli krevetlər</t>
        </is>
      </c>
    </row>
    <row r="793">
      <c r="A793" s="27" t="inlineStr">
        <is>
          <t>0306959900</t>
        </is>
      </c>
      <c r="B793" t="inlineStr">
        <is>
          <t>Digərləri → digərləri</t>
        </is>
      </c>
      <c r="C79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digərləri</t>
        </is>
      </c>
    </row>
    <row r="794">
      <c r="A794" s="27" t="inlineStr">
        <is>
          <t>0306991000</t>
        </is>
      </c>
      <c r="B794" t="inlineStr">
        <is>
          <t>Zirehli və ya zirehsiz, hisə verilmədən əvvəl və ya hisə verilmə prosesində isti emala məruz qalmış və ya qalmamış, hisə verilmiş</t>
        </is>
      </c>
      <c r="C79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zirehli və ya zirehsiz, hisə verilmədən əvvəl və ya hisə verilmə prosesində isti emala məruz qalmış və ya qalmamış, hisə verilmiş</t>
        </is>
      </c>
    </row>
    <row r="795">
      <c r="A795" s="27" t="inlineStr">
        <is>
          <t>0306999100</t>
        </is>
      </c>
      <c r="B795" t="inlineStr">
        <is>
          <t>Digərləri → şirin su xərçəngləri</t>
        </is>
      </c>
      <c r="C79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şirin su xərçəngləri</t>
        </is>
      </c>
    </row>
    <row r="796">
      <c r="A796" s="27" t="inlineStr">
        <is>
          <t>0306999900</t>
        </is>
      </c>
      <c r="B796" t="inlineStr">
        <is>
          <t>Digərləri → digərləri</t>
        </is>
      </c>
      <c r="C79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digərləri</t>
        </is>
      </c>
    </row>
    <row r="797">
      <c r="A797" s="27" t="inlineStr">
        <is>
          <t>0307111000</t>
        </is>
      </c>
      <c r="B797" t="inlineStr">
        <is>
          <t>Yastı istridyələr (Ostrea cinsli), diri və hər biri 40 q-dan artıq olmayan çəki ilə (qabıqları daxil olmaqla)</t>
        </is>
      </c>
      <c r="C7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yastı istridyələr (Ostrea cinsli), diri və hər biri 40 q-dan artıq olmayan çəki ilə (qabıqları daxil olmaqla)</t>
        </is>
      </c>
    </row>
    <row r="798">
      <c r="A798" s="27" t="inlineStr">
        <is>
          <t>0307119000</t>
        </is>
      </c>
      <c r="B798" t="inlineStr">
        <is>
          <t>Diri, təzə və ya soyudulmuş → digərləri</t>
        </is>
      </c>
      <c r="C7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digərləri</t>
        </is>
      </c>
    </row>
    <row r="799">
      <c r="A799" s="27" t="inlineStr">
        <is>
          <t>0307121000</t>
        </is>
      </c>
      <c r="B799" t="inlineStr">
        <is>
          <t>Çanaqda və ya çanaqsız, hisə verilmədən əvvəl və ya hisə verilmə prosesində isti emala məruzqalmış və ya qalmamış, hisə verilmiş</t>
        </is>
      </c>
      <c r="C79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çanaqda və ya çanaqsız, hisə verilmədən əvvəl və ya hisə verilmə prosesində isti emala məruzqalmış və ya qalmamış, hisə verilmiş</t>
        </is>
      </c>
    </row>
    <row r="800">
      <c r="A800" s="27" t="inlineStr">
        <is>
          <t>0307129000</t>
        </is>
      </c>
      <c r="B800" t="inlineStr">
        <is>
          <t>Dondurulmuş → digərləri</t>
        </is>
      </c>
      <c r="C80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digərləri</t>
        </is>
      </c>
    </row>
    <row r="801">
      <c r="A801" s="27" t="inlineStr">
        <is>
          <t>0307191000</t>
        </is>
      </c>
      <c r="B801" t="inlineStr">
        <is>
          <t>Hisə verilmiş, çanaqlı və ya çanaqsız, hisə verilmədən əvvəl və ya hisə verilmə prosesində isti emala məruz qalmış və ya qalmamış</t>
        </is>
      </c>
      <c r="C80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hisə verilmiş, çanaqlı və ya çanaqsız, hisə verilmədən əvvəl və ya hisə verilmə prosesində isti emala məruz qalmış və ya qalmamış</t>
        </is>
      </c>
    </row>
    <row r="802">
      <c r="A802" s="27" t="inlineStr">
        <is>
          <t>0307199000</t>
        </is>
      </c>
      <c r="B802" t="inlineStr">
        <is>
          <t>Digərləri → digərləri</t>
        </is>
      </c>
      <c r="C8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digərləri</t>
        </is>
      </c>
    </row>
    <row r="803">
      <c r="A803" s="27" t="inlineStr">
        <is>
          <t>0307199100</t>
        </is>
      </c>
      <c r="B803" t="inlineStr">
        <is>
          <t>Çanaqda və ya çanaqsız, hisə verilmədən əvvəl və ya hisə verilmə prosesində isti emala məruzqalmış və ya qalmamış, hisə verilmiş</t>
        </is>
      </c>
      <c r="C80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çanaqda və ya çanaqsız, hisə verilmədən əvvəl və ya hisə verilmə prosesində isti emala məruzqalmış və ya qalmamış, hisə verilmiş</t>
        </is>
      </c>
    </row>
    <row r="804">
      <c r="A804" s="27" t="inlineStr">
        <is>
          <t>0307199900</t>
        </is>
      </c>
      <c r="B804" t="inlineStr">
        <is>
          <t>Digərləri → digərləri</t>
        </is>
      </c>
      <c r="C80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digərləri</t>
        </is>
      </c>
    </row>
    <row r="805">
      <c r="A805" s="27" t="inlineStr">
        <is>
          <t>0307210000</t>
        </is>
      </c>
      <c r="B805" t="inlineStr">
        <is>
          <t>Dəniz daraqları, Pecten, Chlamys və ya Placopecten növlü kral dəniz daraqları daxil olmaqla → diri, təzə və ya soyudulmuş</t>
        </is>
      </c>
      <c r="C80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diri, təzə və ya soyudulmuş</t>
        </is>
      </c>
    </row>
    <row r="806">
      <c r="A806" s="27" t="inlineStr">
        <is>
          <t>0307221000</t>
        </is>
      </c>
      <c r="B806" t="inlineStr">
        <is>
          <t>Çanaqda və ya çanaqsız, hisə verilmədən əvvəlvə ya hisə verilmə prosesində isti emala məruz qalmış və ya qalmamış, hisə verilmiş</t>
        </is>
      </c>
      <c r="C80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çanaqda və ya çanaqsız, hisə verilmədən əvvəlvə ya hisə verilmə prosesində isti emala məruz qalmış və ya qalmamış, hisə verilmiş</t>
        </is>
      </c>
    </row>
    <row r="807">
      <c r="A807" s="27" t="inlineStr">
        <is>
          <t>0307229100</t>
        </is>
      </c>
      <c r="B807" t="inlineStr">
        <is>
          <t>Müqəddəs Yakov dəniz daraqları (Pecten maximus)</t>
        </is>
      </c>
      <c r="C80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Müqəddəs Yakov dəniz daraqları (Pecten maximus)</t>
        </is>
      </c>
    </row>
    <row r="808">
      <c r="A808" s="27" t="inlineStr">
        <is>
          <t>0307229900</t>
        </is>
      </c>
      <c r="B808" t="inlineStr">
        <is>
          <t>Digərləri → digərləri</t>
        </is>
      </c>
      <c r="C80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digərləri</t>
        </is>
      </c>
    </row>
    <row r="809">
      <c r="A809" s="27" t="inlineStr">
        <is>
          <t>0307290500</t>
        </is>
      </c>
      <c r="B809" t="inlineStr">
        <is>
          <t>Hisə verilmiş, çanaqlı və ya çanaqsız, hisə verilmədən əvvəl və ya hisə verilmə prosesində isti emala məruz qalmış və ya qalmamış</t>
        </is>
      </c>
      <c r="C80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hisə verilmiş, çanaqlı və ya çanaqsız, hisə verilmədən əvvəl və ya hisə verilmə prosesində isti emala məruz qalmış və ya qalmamış</t>
        </is>
      </c>
    </row>
    <row r="810">
      <c r="A810" s="27" t="inlineStr">
        <is>
          <t>0307291000</t>
        </is>
      </c>
      <c r="B810" t="inlineStr">
        <is>
          <t>Müqəddəs Yakov dəniz daraqları (Pecten maximus), dondurulmuş</t>
        </is>
      </c>
      <c r="C81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Müqəddəs Yakov dəniz daraqları (Pecten maximus), dondurulmuş</t>
        </is>
      </c>
    </row>
    <row r="811">
      <c r="A811" s="27" t="inlineStr">
        <is>
          <t>0307292000</t>
        </is>
      </c>
      <c r="B811" t="inlineStr">
        <is>
          <t>Çanaqda və ya çanaqsız, hisə verilmədən əvvəl və ya hisə verilmə prosesində isti emala məruz qalmış və ya qalmamış, hisə verilmiş</t>
        </is>
      </c>
      <c r="C81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çanaqda və ya çanaqsız, hisə verilmədən əvvəl və ya hisə verilmə prosesində isti emala məruz qalmış və ya qalmamış, hisə verilmiş</t>
        </is>
      </c>
    </row>
    <row r="812">
      <c r="A812" s="27" t="inlineStr">
        <is>
          <t>0307298000</t>
        </is>
      </c>
      <c r="B812" t="inlineStr">
        <is>
          <t>Digərləri → digərləri</t>
        </is>
      </c>
      <c r="C81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digərləri</t>
        </is>
      </c>
    </row>
    <row r="813">
      <c r="A813" s="27" t="inlineStr">
        <is>
          <t>0307299000</t>
        </is>
      </c>
      <c r="B813" t="inlineStr">
        <is>
          <t>Digərləri → digərləri</t>
        </is>
      </c>
      <c r="C81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digərləri</t>
        </is>
      </c>
    </row>
    <row r="814">
      <c r="A814" s="27" t="inlineStr">
        <is>
          <t>0307311000</t>
        </is>
      </c>
      <c r="B814" t="inlineStr">
        <is>
          <t>Diri, təzə və ya soyudulmuş → Mytilus spp.</t>
        </is>
      </c>
      <c r="C81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Mytilus spp.</t>
        </is>
      </c>
    </row>
    <row r="815">
      <c r="A815" s="27" t="inlineStr">
        <is>
          <t>0307319000</t>
        </is>
      </c>
      <c r="B815" t="inlineStr">
        <is>
          <t>Diri, təzə və ya soyudulmuş → Perna spp.</t>
        </is>
      </c>
      <c r="C81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Perna spp.</t>
        </is>
      </c>
    </row>
    <row r="816">
      <c r="A816" s="27" t="inlineStr">
        <is>
          <t>0307321000</t>
        </is>
      </c>
      <c r="B816" t="inlineStr">
        <is>
          <t>Çanaqda və ya çanaqsız, hisə verilmədən əvvəl və ya hisə verilmə prosesində isti emala məruz qalmış və ya qalmamış, hisə verilmiş</t>
        </is>
      </c>
      <c r="C81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çanaqda və ya çanaqsız, hisə verilmədən əvvəl və ya hisə verilmə prosesində isti emala məruz qalmış və ya qalmamış, hisə verilmiş</t>
        </is>
      </c>
    </row>
    <row r="817">
      <c r="A817" s="27" t="inlineStr">
        <is>
          <t>0307329100</t>
        </is>
      </c>
      <c r="B817" t="inlineStr">
        <is>
          <t>Digərləri → Mytilus spp.</t>
        </is>
      </c>
      <c r="C81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Mytilus spp.</t>
        </is>
      </c>
    </row>
    <row r="818">
      <c r="A818" s="27" t="inlineStr">
        <is>
          <t>0307329900</t>
        </is>
      </c>
      <c r="B818" t="inlineStr">
        <is>
          <t>Digərləri → Perna spp.</t>
        </is>
      </c>
      <c r="C81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Perna spp.</t>
        </is>
      </c>
    </row>
    <row r="819">
      <c r="A819" s="27" t="inlineStr">
        <is>
          <t>0307390500</t>
        </is>
      </c>
      <c r="B819" t="inlineStr">
        <is>
          <t>Hisə verilmiş, çanaqlı və ya çanaqsız, hisə verilmədən əvvəl və ya hisə verilmə prosesində isti emala məruz qalmış və ya qalmamış</t>
        </is>
      </c>
      <c r="C81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hisə verilmiş, çanaqlı və ya çanaqsız, hisə verilmədən əvvəl və ya hisə verilmə prosesində isti emala məruz qalmış və ya qalmamış</t>
        </is>
      </c>
    </row>
    <row r="820">
      <c r="A820" s="27" t="inlineStr">
        <is>
          <t>0307391000</t>
        </is>
      </c>
      <c r="B820" t="inlineStr">
        <is>
          <t>Digərləri → Mytilus spp.</t>
        </is>
      </c>
      <c r="C82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Mytilus spp.</t>
        </is>
      </c>
    </row>
    <row r="821">
      <c r="A821" s="27" t="inlineStr">
        <is>
          <t>0307392000</t>
        </is>
      </c>
      <c r="B821" t="inlineStr">
        <is>
          <t>Çanaqda və ya çanaqsız, hisə verilmədən əvvəl və ya hisə verilmə prosesində isti emala məruzqalmış və ya qalmamış, hisə verilmiş</t>
        </is>
      </c>
      <c r="C82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çanaqda və ya çanaqsız, hisə verilmədən əvvəl və ya hisə verilmə prosesində isti emala məruzqalmış və ya qalmamış, hisə verilmiş</t>
        </is>
      </c>
    </row>
    <row r="822">
      <c r="A822" s="27" t="inlineStr">
        <is>
          <t>0307399000</t>
        </is>
      </c>
      <c r="B822" t="inlineStr">
        <is>
          <t>Digərləri → Perna spp.</t>
        </is>
      </c>
      <c r="C82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Perna spp.</t>
        </is>
      </c>
    </row>
    <row r="823">
      <c r="A823" s="27" t="inlineStr">
        <is>
          <t>0307399100</t>
        </is>
      </c>
      <c r="B823" t="inlineStr">
        <is>
          <t>Digərləri → Mytilus spp.</t>
        </is>
      </c>
      <c r="C82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Mytilus spp.</t>
        </is>
      </c>
    </row>
    <row r="824">
      <c r="A824" s="27" t="inlineStr">
        <is>
          <t>0307399900</t>
        </is>
      </c>
      <c r="B824" t="inlineStr">
        <is>
          <t>Digərləri → Perna spp.</t>
        </is>
      </c>
      <c r="C82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Perna spp.</t>
        </is>
      </c>
    </row>
    <row r="825">
      <c r="A825" s="27" t="inlineStr">
        <is>
          <t>0307411000</t>
        </is>
      </c>
      <c r="B825" t="inlineStr">
        <is>
          <t>Mürəkkəbböcəyilər (Sepia officinalis, Rossia macrosoma, Sepiola spp)</t>
        </is>
      </c>
      <c r="C82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mürəkkəbböcəyilər (Sepia officinalis, Rossia macrosoma, Sepiola spp)</t>
        </is>
      </c>
    </row>
    <row r="826">
      <c r="A826" s="27" t="inlineStr">
        <is>
          <t>0307419100</t>
        </is>
      </c>
      <c r="B826" t="inlineStr">
        <is>
          <t>Kalmarlar (Ommastrephes spp, Loligo spp, Nototodarus spp, Sepioteuthis spp) → Loligo spp, Ommastrephes sagittatus</t>
        </is>
      </c>
      <c r="C82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Loligo spp, Ommastrephes sagittatus</t>
        </is>
      </c>
    </row>
    <row r="827">
      <c r="A827" s="27" t="inlineStr">
        <is>
          <t>0307419900</t>
        </is>
      </c>
      <c r="B827" t="inlineStr">
        <is>
          <t>Kalmarlar (Ommastrephes spp, Loligo spp, Nototodarus spp, Sepioteuthis spp) → digərləri</t>
        </is>
      </c>
      <c r="C82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digərləri</t>
        </is>
      </c>
    </row>
    <row r="828">
      <c r="A828" s="27" t="inlineStr">
        <is>
          <t>0307421100</t>
        </is>
      </c>
      <c r="B828" t="inlineStr">
        <is>
          <t>Sepia officinalis, Rossia macrosoma, Sepiola spp.növlərinin18</t>
        </is>
      </c>
      <c r="C82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Sepia officinalis, Rossia macrosoma, Sepiola spp.növlərinin18</t>
        </is>
      </c>
    </row>
    <row r="829">
      <c r="A829" s="27" t="inlineStr">
        <is>
          <t>0307421900</t>
        </is>
      </c>
      <c r="B829" t="inlineStr">
        <is>
          <t>17– – – mürəkkəbböcəyilər → digərləri</t>
        </is>
      </c>
      <c r="C82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digərləri</t>
        </is>
      </c>
    </row>
    <row r="830">
      <c r="A830" s="27" t="inlineStr">
        <is>
          <t>0307429100</t>
        </is>
      </c>
      <c r="B830" t="inlineStr">
        <is>
          <t>17– – – kalmarlar → Loligo spp. növlərinin</t>
        </is>
      </c>
      <c r="C83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Loligo spp. növlərinin</t>
        </is>
      </c>
    </row>
    <row r="831">
      <c r="A831" s="27" t="inlineStr">
        <is>
          <t>0307429200</t>
        </is>
      </c>
      <c r="B831" t="inlineStr">
        <is>
          <t>17– – – kalmarlar → Todarodes sagittatus növünün</t>
        </is>
      </c>
      <c r="C83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Todarodes sagittatus növünün</t>
        </is>
      </c>
    </row>
    <row r="832">
      <c r="A832" s="27" t="inlineStr">
        <is>
          <t>0307429300</t>
        </is>
      </c>
      <c r="B832" t="inlineStr">
        <is>
          <t>Ommastreрhes sрр., Nototodarus sрр., Seрioteuthis sрр. növlərinin</t>
        </is>
      </c>
      <c r="C83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Ommastreрhes sрр., Nototodarus sрр., Seрioteuthis sрр. növlərinin</t>
        </is>
      </c>
    </row>
    <row r="833">
      <c r="A833" s="27" t="inlineStr">
        <is>
          <t>0307429900</t>
        </is>
      </c>
      <c r="B833" t="inlineStr">
        <is>
          <t>17– – – kalmarlar → digərləri</t>
        </is>
      </c>
      <c r="C83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digərləri</t>
        </is>
      </c>
    </row>
    <row r="834">
      <c r="A834" s="27" t="inlineStr">
        <is>
          <t>0307431000</t>
        </is>
      </c>
      <c r="B834" t="inlineStr">
        <is>
          <t>Hisə verilmədən əvvəl və ya hisə verilməprosesində isti emala məruz qalmış və ya qalmamış, hisə verilmiş</t>
        </is>
      </c>
      <c r="C83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hisə verilmədən əvvəl və ya hisə verilməprosesində isti emala məruz qalmış və ya qalmamış, hisə verilmiş</t>
        </is>
      </c>
    </row>
    <row r="835">
      <c r="A835" s="27" t="inlineStr">
        <is>
          <t>0307431100</t>
        </is>
      </c>
      <c r="B835" t="inlineStr">
        <is>
          <t>Sepiola cinsli → Seрiola rondeleti növlü</t>
        </is>
      </c>
      <c r="C83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Seрiola rondeleti növlü</t>
        </is>
      </c>
    </row>
    <row r="836">
      <c r="A836" s="27" t="inlineStr">
        <is>
          <t>0307431300</t>
        </is>
      </c>
      <c r="B836" t="inlineStr">
        <is>
          <t>Sepiola cinsli → digərləri</t>
        </is>
      </c>
      <c r="C83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digərləri</t>
        </is>
      </c>
    </row>
    <row r="837">
      <c r="A837" s="27" t="inlineStr">
        <is>
          <t>0307431500</t>
        </is>
      </c>
      <c r="B837" t="inlineStr">
        <is>
          <t>Sepia officinalis, Rossia macrosoma növlərin</t>
        </is>
      </c>
      <c r="C83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–Sepia officinalis, Rossia macrosoma növlərin</t>
        </is>
      </c>
    </row>
    <row r="838">
      <c r="A838" s="27" t="inlineStr">
        <is>
          <t>0307431900</t>
        </is>
      </c>
      <c r="B838" t="inlineStr">
        <is>
          <t>Mürəkkəbböcəyilər → digərləri</t>
        </is>
      </c>
      <c r="C83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digərləri</t>
        </is>
      </c>
    </row>
    <row r="839">
      <c r="A839" s="27" t="inlineStr">
        <is>
          <t>0307433100</t>
        </is>
      </c>
      <c r="B839" t="inlineStr">
        <is>
          <t>Loligo cinsli → Loligo vulgaris növlü</t>
        </is>
      </c>
      <c r="C83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vulgaris növlü</t>
        </is>
      </c>
    </row>
    <row r="840">
      <c r="A840" s="27" t="inlineStr">
        <is>
          <t>0307433300</t>
        </is>
      </c>
      <c r="B840" t="inlineStr">
        <is>
          <t>Loligo cinsli → Loligo pealeti növlü</t>
        </is>
      </c>
      <c r="C84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pealeti növlü</t>
        </is>
      </c>
    </row>
    <row r="841">
      <c r="A841" s="27" t="inlineStr">
        <is>
          <t>0307433500</t>
        </is>
      </c>
      <c r="B841" t="inlineStr">
        <is>
          <t>Loligo cinsli → Loligo patagonica növlü</t>
        </is>
      </c>
      <c r="C84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patagonica növlü</t>
        </is>
      </c>
    </row>
    <row r="842">
      <c r="A842" s="27" t="inlineStr">
        <is>
          <t>0307433800</t>
        </is>
      </c>
      <c r="B842" t="inlineStr">
        <is>
          <t>Loligo cinsli → digərləri</t>
        </is>
      </c>
      <c r="C84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digərləri</t>
        </is>
      </c>
    </row>
    <row r="843">
      <c r="A843" s="27" t="inlineStr">
        <is>
          <t>0307435000</t>
        </is>
      </c>
      <c r="B843" t="inlineStr">
        <is>
          <t>Kalmarlar → Todarodes sagittatus növlü</t>
        </is>
      </c>
      <c r="C84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Todarodes sagittatus növlü</t>
        </is>
      </c>
    </row>
    <row r="844">
      <c r="A844" s="27" t="inlineStr">
        <is>
          <t>0307436000</t>
        </is>
      </c>
      <c r="B844" t="inlineStr">
        <is>
          <t>Ommastreрhes sрр., Nototodarus sрр., Seрioteuthis sрр. növlərinin</t>
        </is>
      </c>
      <c r="C84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Ommastreрhes sрр., Nototodarus sрр., Seрioteuthis sрр. növlərinin</t>
        </is>
      </c>
    </row>
    <row r="845">
      <c r="A845" s="27" t="inlineStr">
        <is>
          <t>0307437000</t>
        </is>
      </c>
      <c r="B845" t="inlineStr">
        <is>
          <t>Kalmarlar → Illex spp. növlərinin</t>
        </is>
      </c>
      <c r="C84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Illex spp. növlərinin</t>
        </is>
      </c>
    </row>
    <row r="846">
      <c r="A846" s="27" t="inlineStr">
        <is>
          <t>0307439000</t>
        </is>
      </c>
      <c r="B846" t="inlineStr">
        <is>
          <t>Kalmarlar → digərləri</t>
        </is>
      </c>
      <c r="C84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digərləri</t>
        </is>
      </c>
    </row>
    <row r="847">
      <c r="A847" s="27" t="inlineStr">
        <is>
          <t>0307490500</t>
        </is>
      </c>
      <c r="B847" t="inlineStr">
        <is>
          <t>Hisə verilmiş, hisə verilmədən əvvəl və ya hisə verilmə prosesində isti emala məruz qalmış və ya qalmamış</t>
        </is>
      </c>
      <c r="C84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hisə verilmiş, hisə verilmədən əvvəl və ya hisə verilmə prosesində isti emala məruz qalmış və ya qalmamış</t>
        </is>
      </c>
    </row>
    <row r="848">
      <c r="A848" s="27" t="inlineStr">
        <is>
          <t>0307490900</t>
        </is>
      </c>
      <c r="B848" t="inlineStr">
        <is>
          <t>Kiçik mürəkkəbböcəyi (Sepiola rondeleti)</t>
        </is>
      </c>
      <c r="C84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kiçik mürəkkəbböcəyi (Sepiola rondeleti)</t>
        </is>
      </c>
    </row>
    <row r="849">
      <c r="A849" s="27" t="inlineStr">
        <is>
          <t>0307491100</t>
        </is>
      </c>
      <c r="B849" t="inlineStr">
        <is>
          <t>Sepiola cinsli → digərləri</t>
        </is>
      </c>
      <c r="C84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digərləri</t>
        </is>
      </c>
    </row>
    <row r="850">
      <c r="A850" s="27" t="inlineStr">
        <is>
          <t>0307491800</t>
        </is>
      </c>
      <c r="B850" t="inlineStr">
        <is>
          <t>Mürəkkəbböcəyilər (Sepia officinalis, Rossia macrosoma, Sepiola spp) → digərləri</t>
        </is>
      </c>
      <c r="C85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digərləri</t>
        </is>
      </c>
    </row>
    <row r="851">
      <c r="A851" s="27" t="inlineStr">
        <is>
          <t>0307493100</t>
        </is>
      </c>
      <c r="B851" t="inlineStr">
        <is>
          <t>Loligo spp. → Loligo vulqaris</t>
        </is>
      </c>
      <c r="C85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vulqaris</t>
        </is>
      </c>
    </row>
    <row r="852">
      <c r="A852" s="27" t="inlineStr">
        <is>
          <t>0307493300</t>
        </is>
      </c>
      <c r="B852" t="inlineStr">
        <is>
          <t>Loligo spp. → Loligo pealei</t>
        </is>
      </c>
      <c r="C85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pealei</t>
        </is>
      </c>
    </row>
    <row r="853">
      <c r="A853" s="27" t="inlineStr">
        <is>
          <t>0307493500</t>
        </is>
      </c>
      <c r="B853" t="inlineStr">
        <is>
          <t>Loligo spp. → Loligo patagonica</t>
        </is>
      </c>
      <c r="C85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patagonica</t>
        </is>
      </c>
    </row>
    <row r="854">
      <c r="A854" s="27" t="inlineStr">
        <is>
          <t>0307493800</t>
        </is>
      </c>
      <c r="B854" t="inlineStr">
        <is>
          <t>Loligo spp. → digərləri</t>
        </is>
      </c>
      <c r="C85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digərləri</t>
        </is>
      </c>
    </row>
    <row r="855">
      <c r="A855" s="27" t="inlineStr">
        <is>
          <t>0307495100</t>
        </is>
      </c>
      <c r="B855" t="inlineStr">
        <is>
          <t>Kalmarlar (Ommastrephes spp, Loliqa spp, Nototodarus spp, Sepioteuthis spp.) → Ommastrephes sagittatus</t>
        </is>
      </c>
      <c r="C85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Ommastrephes sagittatus</t>
        </is>
      </c>
    </row>
    <row r="856">
      <c r="A856" s="27" t="inlineStr">
        <is>
          <t>0307495900</t>
        </is>
      </c>
      <c r="B856" t="inlineStr">
        <is>
          <t>Kalmarlar (Ommastrephes spp, Loliqa spp, Nototodarus spp, Sepioteuthis spp.) → digərləri</t>
        </is>
      </c>
      <c r="C85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digərləri</t>
        </is>
      </c>
    </row>
    <row r="857">
      <c r="A857" s="27" t="inlineStr">
        <is>
          <t>0307497100</t>
        </is>
      </c>
      <c r="B857" t="inlineStr">
        <is>
          <t>Mürəkkəbböcəyilər (Sepia officinalis, Rossia macrosoma, Sepiola spp)</t>
        </is>
      </c>
      <c r="C85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mürəkkəbböcəyilər (Sepia officinalis, Rossia macrosoma, Sepiola spp)</t>
        </is>
      </c>
    </row>
    <row r="858">
      <c r="A858" s="27" t="inlineStr">
        <is>
          <t>0307498000</t>
        </is>
      </c>
      <c r="B858" t="inlineStr">
        <is>
          <t>Mürəkkəbböcəyilər → digərləri</t>
        </is>
      </c>
      <c r="C85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mürəkkəbböcəyilər:– – – – – digərləri</t>
        </is>
      </c>
    </row>
    <row r="859">
      <c r="A859" s="27" t="inlineStr">
        <is>
          <t>0307499100</t>
        </is>
      </c>
      <c r="B859" t="inlineStr">
        <is>
          <t>Kalmarlar (Ommastrephes spp, Loliga spp, Nototodarus spp, Sepioteuthis spp) → Loligo spp, Ommastrephes sagittatus</t>
        </is>
      </c>
      <c r="C85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Loligo spp, Ommastrephes sagittatus</t>
        </is>
      </c>
    </row>
    <row r="860">
      <c r="A860" s="27" t="inlineStr">
        <is>
          <t>0307499200</t>
        </is>
      </c>
      <c r="B860" t="inlineStr">
        <is>
          <t>Kalmarlar → Todarodes sagittatus növünün</t>
        </is>
      </c>
      <c r="C86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Todarodes sagittatus növünün</t>
        </is>
      </c>
    </row>
    <row r="861">
      <c r="A861" s="27" t="inlineStr">
        <is>
          <t>0307499300</t>
        </is>
      </c>
      <c r="B861" t="inlineStr">
        <is>
          <t>Ommastreрhes sрр., Nototodarus sрр., Seрioteuthis sрр. növlərinin</t>
        </is>
      </c>
      <c r="C86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Ommastreрhes sрр., Nototodarus sрр., Seрioteuthis sрр. növlərinin</t>
        </is>
      </c>
    </row>
    <row r="862">
      <c r="A862" s="27" t="inlineStr">
        <is>
          <t>0307499800</t>
        </is>
      </c>
      <c r="B862" t="inlineStr">
        <is>
          <t>Kalmarlar → digərləri</t>
        </is>
      </c>
      <c r="C86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digərləri</t>
        </is>
      </c>
    </row>
    <row r="863">
      <c r="A863" s="27" t="inlineStr">
        <is>
          <t>0307499900</t>
        </is>
      </c>
      <c r="B863" t="inlineStr">
        <is>
          <t>Kalmarlar (Ommastrephes spp, Loliga spp, Nototodarus spp, Sepioteuthis spp) → digərləri</t>
        </is>
      </c>
      <c r="C86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digərləri</t>
        </is>
      </c>
    </row>
    <row r="864">
      <c r="A864" s="27" t="inlineStr">
        <is>
          <t>0307510000</t>
        </is>
      </c>
      <c r="B864" t="inlineStr">
        <is>
          <t>Səkkizayaqlı ilbizlər (Octopus spp) → diri, təzə və ya soyudulmuş</t>
        </is>
      </c>
      <c r="C86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diri, təzə və ya soyudulmuş</t>
        </is>
      </c>
    </row>
    <row r="865">
      <c r="A865" s="27" t="inlineStr">
        <is>
          <t>0307521000</t>
        </is>
      </c>
      <c r="B865" t="inlineStr">
        <is>
          <t>Hisə verilmədən əvvəl və ya hisə verilməprosesində isti emala məruz qalmış və ya qalmamış, hisə verilmiş</t>
        </is>
      </c>
      <c r="C86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hisə verilmədən əvvəl və ya hisə verilməprosesində isti emala məruz qalmış və ya qalmamış, hisə verilmiş</t>
        </is>
      </c>
    </row>
    <row r="866">
      <c r="A866" s="27" t="inlineStr">
        <is>
          <t>0307529000</t>
        </is>
      </c>
      <c r="B866" t="inlineStr">
        <is>
          <t>Dondurulmuş → digərləri</t>
        </is>
      </c>
      <c r="C86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digərləri</t>
        </is>
      </c>
    </row>
    <row r="867">
      <c r="A867" s="27" t="inlineStr">
        <is>
          <t>0307590500</t>
        </is>
      </c>
      <c r="B867" t="inlineStr">
        <is>
          <t>Hisə verilmiş, hisə verilmədən əvvəl və ya hisə verilmə prosesində isti emala məruz qalmış və ya qalmamış</t>
        </is>
      </c>
      <c r="C86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hisə verilmiş, hisə verilmədən əvvəl və ya hisə verilmə prosesində isti emala məruz qalmış və ya qalmamış</t>
        </is>
      </c>
    </row>
    <row r="868">
      <c r="A868" s="27" t="inlineStr">
        <is>
          <t>0307591000</t>
        </is>
      </c>
      <c r="B868" t="inlineStr">
        <is>
          <t>Digərləri → dondurulmuş</t>
        </is>
      </c>
      <c r="C86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dondurulmuş</t>
        </is>
      </c>
    </row>
    <row r="869">
      <c r="A869" s="27" t="inlineStr">
        <is>
          <t>0307592000</t>
        </is>
      </c>
      <c r="B869" t="inlineStr">
        <is>
          <t>Hisə verilmədən əvvəl və ya hisə verilməprosesində isti emala məruz qalmış və ya qalmamış, hisə verilmiş</t>
        </is>
      </c>
      <c r="C86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hisə verilmədən əvvəl və ya hisə verilməprosesində isti emala məruz qalmış və ya qalmamış, hisə verilmiş</t>
        </is>
      </c>
    </row>
    <row r="870">
      <c r="A870" s="27" t="inlineStr">
        <is>
          <t>0307598000</t>
        </is>
      </c>
      <c r="B870" t="inlineStr">
        <is>
          <t>Digərləri → digərləri</t>
        </is>
      </c>
      <c r="C87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digərləri</t>
        </is>
      </c>
    </row>
    <row r="871">
      <c r="A871" s="27" t="inlineStr">
        <is>
          <t>0307599000</t>
        </is>
      </c>
      <c r="B871" t="inlineStr">
        <is>
          <t>Digərləri → digərləri</t>
        </is>
      </c>
      <c r="C87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digərləri</t>
        </is>
      </c>
    </row>
    <row r="872">
      <c r="A872" s="27" t="inlineStr">
        <is>
          <t>0307601000</t>
        </is>
      </c>
      <c r="B872" t="inlineStr">
        <is>
          <t>Hisə verilmiş, çanaqlı və ya çanaqsız, hisə verilmədən əvvəl və ya hisə verilmə prosesində isti emala məruz qalmış və ya qalmamış</t>
        </is>
      </c>
      <c r="C87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hisə verilmiş, çanaqlı və ya çanaqsız, hisə verilmədən əvvəl və ya hisə verilmə prosesində isti emala məruz qalmış və ya qalmamış</t>
        </is>
      </c>
    </row>
    <row r="873">
      <c r="A873" s="27" t="inlineStr">
        <is>
          <t>0307609000</t>
        </is>
      </c>
      <c r="B873" t="inlineStr">
        <is>
          <t>Ilbizlər, liparisdən başqa → digərləri</t>
        </is>
      </c>
      <c r="C87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digərləri</t>
        </is>
      </c>
    </row>
    <row r="874">
      <c r="A874" s="27" t="inlineStr">
        <is>
          <t>0307710000</t>
        </is>
      </c>
      <c r="B874" t="inlineStr">
        <is>
          <t>Klemalar, ürəyəbənzərlər və arkalar (Arcidae, Arcticidae, Cardiidae, Donacidae, Hiatellidae, Mactridae, Mesodesmatidae, Myidae, Semelidae, Solecurtidae, Solenidae, Tridacnidae и Veneridae fəsilələrdən olan) → diri, təzə və ya soyudulmuş</t>
        </is>
      </c>
      <c r="C87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diri, təzə və ya soyudulmuş</t>
        </is>
      </c>
    </row>
    <row r="875">
      <c r="A875" s="27" t="inlineStr">
        <is>
          <t>0307721000</t>
        </is>
      </c>
      <c r="B875" t="inlineStr">
        <is>
          <t>Çanaqda və ya çanaqsız, hisə verilmədən əvvəlvə ya hisə verilmə prosesində isti emala məruz qalmış və ya qalmamış, hisə verilmiş</t>
        </is>
      </c>
      <c r="C87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çanaqda və ya çanaqsız, hisə verilmədən əvvəlvə ya hisə verilmə prosesində isti emala məruz qalmış və ya qalmamış, hisə verilmiş</t>
        </is>
      </c>
    </row>
    <row r="876">
      <c r="A876" s="27" t="inlineStr">
        <is>
          <t>0307729100</t>
        </is>
      </c>
      <c r="B876" t="inlineStr">
        <is>
          <t>Zolaqlı venus və Veneridae fəsiləsinin digər növləri</t>
        </is>
      </c>
      <c r="C87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zolaqlı venus və Veneridae fəsiləsinin digər növləri</t>
        </is>
      </c>
    </row>
    <row r="877">
      <c r="A877" s="27" t="inlineStr">
        <is>
          <t>0307729900</t>
        </is>
      </c>
      <c r="B877" t="inlineStr">
        <is>
          <t>Digərləri → digərləri</t>
        </is>
      </c>
      <c r="C87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digərləri</t>
        </is>
      </c>
    </row>
    <row r="878">
      <c r="A878" s="27" t="inlineStr">
        <is>
          <t>0307791000</t>
        </is>
      </c>
      <c r="B878" t="inlineStr">
        <is>
          <t>Hisə verilmiş, çanaqlı və ya çanaqsız, hisə verilmədən əvvəl və ya hisə verilmə prosesində isti emala məruz qalmış və ya qalmamış</t>
        </is>
      </c>
      <c r="C87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hisə verilmiş, çanaqlı və ya çanaqsız, hisə verilmədən əvvəl və ya hisə verilmə prosesində isti emala məruz qalmış və ya qalmamış</t>
        </is>
      </c>
    </row>
    <row r="879">
      <c r="A879" s="27" t="inlineStr">
        <is>
          <t>0307791100</t>
        </is>
      </c>
      <c r="B879" t="inlineStr">
        <is>
          <t>Çanaqda və ya çanaqsız, hisə verilmədən əvvəl və ya hisə verilmə prosesində isti emala məruzqalmış və ya qalmamış, hisə verilmiş</t>
        </is>
      </c>
      <c r="C87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çanaqda və ya çanaqsız, hisə verilmədən əvvəl və ya hisə verilmə prosesində isti emala məruzqalmış və ya qalmamış, hisə verilmiş</t>
        </is>
      </c>
    </row>
    <row r="880">
      <c r="A880" s="27" t="inlineStr">
        <is>
          <t>0307798000</t>
        </is>
      </c>
      <c r="B880" t="inlineStr">
        <is>
          <t>Digərləri → digərləri</t>
        </is>
      </c>
      <c r="C88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digərləri</t>
        </is>
      </c>
    </row>
    <row r="881">
      <c r="A881" s="27" t="inlineStr">
        <is>
          <t>0307799000</t>
        </is>
      </c>
      <c r="B881" t="inlineStr">
        <is>
          <t>Digərləri → digərləri</t>
        </is>
      </c>
      <c r="C88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digərləri</t>
        </is>
      </c>
    </row>
    <row r="882">
      <c r="A882" s="27" t="inlineStr">
        <is>
          <t>0307810000</t>
        </is>
      </c>
      <c r="B882" t="inlineStr">
        <is>
          <t>Dəniz qulaqcıqları (Haliotis spp.) → diri, təzə və ya soyudulmuş</t>
        </is>
      </c>
      <c r="C88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diri, təzə və ya soyudulmuş</t>
        </is>
      </c>
    </row>
    <row r="883">
      <c r="A883" s="27" t="inlineStr">
        <is>
          <t>0307820000</t>
        </is>
      </c>
      <c r="B883" t="inlineStr">
        <is>
          <t>Diri, təzə və ya soyudulmuş strombuslar(Strombus spp.)</t>
        </is>
      </c>
      <c r="C88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diri, təzə və ya soyudulmuş strombuslar(Strombus spp.)</t>
        </is>
      </c>
    </row>
    <row r="884">
      <c r="A884" s="27" t="inlineStr">
        <is>
          <t>0307831000</t>
        </is>
      </c>
      <c r="B884" t="inlineStr">
        <is>
          <t>Çanaqda və ya çanaqsız, hisə verilmədən əvvəl və ya hisə verilmə prosesində isti emala məruzqalmış və ya qalmamış, hisə verilmiş</t>
        </is>
      </c>
      <c r="C88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çanaqda və ya çanaqsız, hisə verilmədən əvvəl və ya hisə verilmə prosesində isti emala məruzqalmış və ya qalmamış, hisə verilmiş</t>
        </is>
      </c>
    </row>
    <row r="885">
      <c r="A885" s="27" t="inlineStr">
        <is>
          <t>0307839000</t>
        </is>
      </c>
      <c r="B885" t="inlineStr">
        <is>
          <t>Dondurulmuş dəniz qulaqcıqları (Haliotis spp.) → digərləri</t>
        </is>
      </c>
      <c r="C88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digərləri</t>
        </is>
      </c>
    </row>
    <row r="886">
      <c r="A886" s="27" t="inlineStr">
        <is>
          <t>0307841000</t>
        </is>
      </c>
      <c r="B886" t="inlineStr">
        <is>
          <t>Çanaqda və ya çanaqsız, hisə verilmədən əvvəl və ya hisə verilmə prosesində isti emala məruzqalmış və ya qalmamış, hisə verilmiş</t>
        </is>
      </c>
      <c r="C88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çanaqda və ya çanaqsız, hisə verilmədən əvvəl və ya hisə verilmə prosesində isti emala məruzqalmış və ya qalmamış, hisə verilmiş</t>
        </is>
      </c>
    </row>
    <row r="887">
      <c r="A887" s="27" t="inlineStr">
        <is>
          <t>0307849000</t>
        </is>
      </c>
      <c r="B887" t="inlineStr">
        <is>
          <t>Dondurulmuş strombuslar (Strombus spp.) → digərləri</t>
        </is>
      </c>
      <c r="C88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digərləri</t>
        </is>
      </c>
    </row>
    <row r="888">
      <c r="A888" s="27" t="inlineStr">
        <is>
          <t>0307871000</t>
        </is>
      </c>
      <c r="B888" t="inlineStr">
        <is>
          <t>Çanaqda və ya çanaqsız, hisə verilmədən əvvəl və ya hisə verilmə prosesində isti emala məruz qalmış və ya qalmamış, hisə verilmiş</t>
        </is>
      </c>
      <c r="C88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çanaqda və ya çanaqsız, hisə verilmədən əvvəl və ya hisə verilmə prosesində isti emala məruz qalmış və ya qalmamış, hisə verilmiş</t>
        </is>
      </c>
    </row>
    <row r="889">
      <c r="A889" s="27" t="inlineStr">
        <is>
          <t>0307879000</t>
        </is>
      </c>
      <c r="B889" t="inlineStr">
        <is>
          <t>Digər dəniz qulaqcıqları (Haliotis spp.) → digərləri</t>
        </is>
      </c>
      <c r="C88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digərləri</t>
        </is>
      </c>
    </row>
    <row r="890">
      <c r="A890" s="27" t="inlineStr">
        <is>
          <t>0307881000</t>
        </is>
      </c>
      <c r="B890" t="inlineStr">
        <is>
          <t>Çanaqda və ya çanaqsız, hisə verilmədən əvvəl və ya hisə verilmə prosesində isti emala məruzqalmış və ya qalmamış, hisə verilmiş</t>
        </is>
      </c>
      <c r="C89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çanaqda və ya çanaqsız, hisə verilmədən əvvəl və ya hisə verilmə prosesində isti emala məruzqalmış və ya qalmamış, hisə verilmiş</t>
        </is>
      </c>
    </row>
    <row r="891">
      <c r="A891" s="27" t="inlineStr">
        <is>
          <t>0307889000</t>
        </is>
      </c>
      <c r="B891" t="inlineStr">
        <is>
          <t>Digər strombuslar (Strombus spp.) → digərləri</t>
        </is>
      </c>
      <c r="C89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digərləri</t>
        </is>
      </c>
    </row>
    <row r="892">
      <c r="A892" s="27" t="inlineStr">
        <is>
          <t>0307891000</t>
        </is>
      </c>
      <c r="B892" t="inlineStr">
        <is>
          <t>Hisə verilmiş, çanaqlı və ya çanaqsız, hisə verilmədən əvvəl və ya hisə verilmə prosesində isti emala məruz qalmış və ya qalmamış</t>
        </is>
      </c>
      <c r="C89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hisə verilmiş, çanaqlı və ya çanaqsız, hisə verilmədən əvvəl və ya hisə verilmə prosesində isti emala məruz qalmış və ya qalmamış</t>
        </is>
      </c>
    </row>
    <row r="893">
      <c r="A893" s="27" t="inlineStr">
        <is>
          <t>0307899000</t>
        </is>
      </c>
      <c r="B893" t="inlineStr">
        <is>
          <t>Digərləri → digərləri</t>
        </is>
      </c>
      <c r="C89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digərləri</t>
        </is>
      </c>
    </row>
    <row r="894">
      <c r="A894" s="27" t="inlineStr">
        <is>
          <t>0307910000</t>
        </is>
      </c>
      <c r="B894" t="inlineStr">
        <is>
          <t>Digərləri, qidaya yararlı qaba və narın un və qranulalar daxil olmaqla → diri, təzə və ya soyudulmuş</t>
        </is>
      </c>
      <c r="C89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diri, təzə və ya soyudulmuş</t>
        </is>
      </c>
    </row>
    <row r="895">
      <c r="A895" s="27" t="inlineStr">
        <is>
          <t>0307921000</t>
        </is>
      </c>
      <c r="B895" t="inlineStr">
        <is>
          <t>Çanaqda və ya çanaqsız, hisə verilmədən əvvəl və ya hisə verilmə prosesində isti emala məruz qalmış və ya qalmamış, hisə verilmiş</t>
        </is>
      </c>
      <c r="C89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çanaqda və ya çanaqsız, hisə verilmədən əvvəl və ya hisə verilmə prosesində isti emala məruz qalmış və ya qalmamış, hisə verilmiş</t>
        </is>
      </c>
    </row>
    <row r="896">
      <c r="A896" s="27" t="inlineStr">
        <is>
          <t>0307929000</t>
        </is>
      </c>
      <c r="B896" t="inlineStr">
        <is>
          <t>Dondurulmuş → digərləri</t>
        </is>
      </c>
      <c r="C89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digərləri</t>
        </is>
      </c>
    </row>
    <row r="897">
      <c r="A897" s="27" t="inlineStr">
        <is>
          <t>0307991000</t>
        </is>
      </c>
      <c r="B897" t="inlineStr">
        <is>
          <t>Hisə verilmiş molyusklar, çanaqlı və ya çanaqsız, hisə verilmədən əvvəl və ya hisə verilmə prosesində isti emala məruz qalmış və ya qalmamış</t>
        </is>
      </c>
      <c r="C8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hisə verilmiş molyusklar, çanaqlı və ya çanaqsız, hisə verilmədən əvvəl və ya hisə verilmə prosesində isti emala məruz qalmış və ya qalmamış</t>
        </is>
      </c>
    </row>
    <row r="898">
      <c r="A898" s="27" t="inlineStr">
        <is>
          <t>0307991100</t>
        </is>
      </c>
      <c r="B898" t="inlineStr">
        <is>
          <t>Dondurulmuş → İllex spp. cinsli kalmar</t>
        </is>
      </c>
      <c r="C8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İllex spp. cinsli kalmar</t>
        </is>
      </c>
    </row>
    <row r="899">
      <c r="A899" s="27" t="inlineStr">
        <is>
          <t>0307991300</t>
        </is>
      </c>
      <c r="B899" t="inlineStr">
        <is>
          <t>Zolaqlı venus və Veneridae fəsiləsindən digər növlər</t>
        </is>
      </c>
      <c r="C89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zolaqlı venus və Veneridae fəsiləsindən digər növlər</t>
        </is>
      </c>
    </row>
    <row r="900">
      <c r="A900" s="27" t="inlineStr">
        <is>
          <t>0307991700</t>
        </is>
      </c>
      <c r="B900" t="inlineStr">
        <is>
          <t>Dondurulmuş → digərləri</t>
        </is>
      </c>
      <c r="C90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digərləri</t>
        </is>
      </c>
    </row>
    <row r="901">
      <c r="A901" s="27" t="inlineStr">
        <is>
          <t>0307997000</t>
        </is>
      </c>
      <c r="B901" t="inlineStr">
        <is>
          <t>Digərləri → digərləri</t>
        </is>
      </c>
      <c r="C90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digərləri:– – – digərləri</t>
        </is>
      </c>
    </row>
    <row r="902">
      <c r="A902" s="27" t="inlineStr">
        <is>
          <t>0307998000</t>
        </is>
      </c>
      <c r="B902" t="inlineStr">
        <is>
          <t>Digərləri → digərləri</t>
        </is>
      </c>
      <c r="C9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digərləri</t>
        </is>
      </c>
    </row>
    <row r="903">
      <c r="A903" s="27" t="inlineStr">
        <is>
          <t>0308110000</t>
        </is>
      </c>
      <c r="B903" t="inlineStr">
        <is>
          <t>Holoturilər (Stichopus japonicus, Holothurioidea) → diri, təzə və ya soyudulmuş</t>
        </is>
      </c>
      <c r="C90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diri, təzə və ya soyudulmuş</t>
        </is>
      </c>
    </row>
    <row r="904">
      <c r="A904" s="27" t="inlineStr">
        <is>
          <t>0308121000</t>
        </is>
      </c>
      <c r="B904" t="inlineStr">
        <is>
          <t>Hisə verilmədən əvvəl və ya hisə verilməprosesində isti emala məruz qalmış və ya qalmamış,hisə verilmiş</t>
        </is>
      </c>
      <c r="C90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hisə verilmədən əvvəl və ya hisə verilməprosesində isti emala məruz qalmış və ya qalmamış,hisə verilmiş</t>
        </is>
      </c>
    </row>
    <row r="905">
      <c r="A905" s="27" t="inlineStr">
        <is>
          <t>0308129000</t>
        </is>
      </c>
      <c r="B905" t="inlineStr">
        <is>
          <t>Dondurulmuş → digərləri</t>
        </is>
      </c>
      <c r="C905"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digərləri</t>
        </is>
      </c>
    </row>
    <row r="906">
      <c r="A906" s="27" t="inlineStr">
        <is>
          <t>0308191000</t>
        </is>
      </c>
      <c r="B906" t="inlineStr">
        <is>
          <t>Hisə verilmiş, hisə verilmədən əvvəl və ya hisə verilmə prosesində isti emala məruz qalmış və ya qalmamış</t>
        </is>
      </c>
      <c r="C90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hisə verilmiş, hisə verilmədən əvvəl və ya hisə verilmə prosesində isti emala məruz qalmış və ya qalmamış</t>
        </is>
      </c>
    </row>
    <row r="907">
      <c r="A907" s="27" t="inlineStr">
        <is>
          <t>0308192000</t>
        </is>
      </c>
      <c r="B907" t="inlineStr">
        <is>
          <t>Hisə verilmədən əvvəl və ya hisə verilməprosesində isti emala məruz qalmış və ya qalmamış, hisə verilmiş</t>
        </is>
      </c>
      <c r="C907"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digərləri:– – – hisə verilmədən əvvəl və ya hisə verilməprosesində isti emala məruz qalmış və ya qalmamış, hisə verilmiş</t>
        </is>
      </c>
    </row>
    <row r="908">
      <c r="A908" s="27" t="inlineStr">
        <is>
          <t>0308193000</t>
        </is>
      </c>
      <c r="B908" t="inlineStr">
        <is>
          <t>Digərləri → dondurulmuş</t>
        </is>
      </c>
      <c r="C90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dondurulmuş</t>
        </is>
      </c>
    </row>
    <row r="909">
      <c r="A909" s="27" t="inlineStr">
        <is>
          <t>0308199000</t>
        </is>
      </c>
      <c r="B909" t="inlineStr">
        <is>
          <t>Digərləri → digərləri</t>
        </is>
      </c>
      <c r="C90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digərləri</t>
        </is>
      </c>
    </row>
    <row r="910">
      <c r="A910" s="27" t="inlineStr">
        <is>
          <t>0308210000</t>
        </is>
      </c>
      <c r="B910" t="inlineStr">
        <is>
          <t>Dəniz kirpiləri(Strongylocentrotus spp., Paracentrotus lividus, Loxechinus albus, Echichinus esculentus) → diri, təzə və ya soyudulmuş</t>
        </is>
      </c>
      <c r="C91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diri, təzə və ya soyudulmuş</t>
        </is>
      </c>
    </row>
    <row r="911">
      <c r="A911" s="27" t="inlineStr">
        <is>
          <t>0308221000</t>
        </is>
      </c>
      <c r="B911" t="inlineStr">
        <is>
          <t>Hisə verilmədən əvvəl və ya hisə verilməprosesində isti emala məruz qalmış və ya qalmamış, hisə verilmiş</t>
        </is>
      </c>
      <c r="C911"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hisə verilmədən əvvəl və ya hisə verilməprosesində isti emala məruz qalmış və ya qalmamış, hisə verilmiş</t>
        </is>
      </c>
    </row>
    <row r="912">
      <c r="A912" s="27" t="inlineStr">
        <is>
          <t>0308229000</t>
        </is>
      </c>
      <c r="B912" t="inlineStr">
        <is>
          <t>Dondurulmuş → digərləri</t>
        </is>
      </c>
      <c r="C912"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digərləri</t>
        </is>
      </c>
    </row>
    <row r="913">
      <c r="A913" s="27" t="inlineStr">
        <is>
          <t>0308291000</t>
        </is>
      </c>
      <c r="B913" t="inlineStr">
        <is>
          <t>Hisə verilmiş, hisə verilmədən əvvəl və ya hisə verilmə prosesində isti emala məruz qalmış və ya qalmamış</t>
        </is>
      </c>
      <c r="C91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hisə verilmiş, hisə verilmədən əvvəl və ya hisə verilmə prosesində isti emala məruz qalmış və ya qalmamış</t>
        </is>
      </c>
    </row>
    <row r="914">
      <c r="A914" s="27" t="inlineStr">
        <is>
          <t>0308292000</t>
        </is>
      </c>
      <c r="B914" t="inlineStr">
        <is>
          <t>Hisə verilmədən əvvəl və ya hisə verilməprosesində isti emala məruz qalmış və ya qalmamış, hisə verilmiş</t>
        </is>
      </c>
      <c r="C91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digərləri:– – – hisə verilmədən əvvəl və ya hisə verilməprosesində isti emala məruz qalmış və ya qalmamış, hisə verilmiş</t>
        </is>
      </c>
    </row>
    <row r="915">
      <c r="A915" s="27" t="inlineStr">
        <is>
          <t>0308293000</t>
        </is>
      </c>
      <c r="B915" t="inlineStr">
        <is>
          <t>Digərləri → dondurulmuş</t>
        </is>
      </c>
      <c r="C915"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dondurulmuş</t>
        </is>
      </c>
    </row>
    <row r="916">
      <c r="A916" s="27" t="inlineStr">
        <is>
          <t>0308299000</t>
        </is>
      </c>
      <c r="B916" t="inlineStr">
        <is>
          <t>Digərləri → digərləri</t>
        </is>
      </c>
      <c r="C91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digərləri</t>
        </is>
      </c>
    </row>
    <row r="917">
      <c r="A917" s="27" t="inlineStr">
        <is>
          <t>0308301000</t>
        </is>
      </c>
      <c r="B917" t="inlineStr">
        <is>
          <t>Meduzalar (Rhopilema spp.) → diri, təzə və ya soyudulmuş</t>
        </is>
      </c>
      <c r="C917"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diri, təzə və ya soyudulmuş</t>
        </is>
      </c>
    </row>
    <row r="918">
      <c r="A918" s="27" t="inlineStr">
        <is>
          <t>0308303000</t>
        </is>
      </c>
      <c r="B918" t="inlineStr">
        <is>
          <t>Hisə verilmiş, hisə verilmədən əvvəl və ya hisə verilmə prosesində isti emala məruz qalmış və ya qalmamış</t>
        </is>
      </c>
      <c r="C91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hisə verilmiş, hisə verilmədən əvvəl və ya hisə verilmə prosesində isti emala məruz qalmış və ya qalmamış</t>
        </is>
      </c>
    </row>
    <row r="919">
      <c r="A919" s="27" t="inlineStr">
        <is>
          <t>0308305000</t>
        </is>
      </c>
      <c r="B919" t="inlineStr">
        <is>
          <t>Meduzalar (Rhopilema spp.) → dondurulmuş</t>
        </is>
      </c>
      <c r="C91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dondurulmuş</t>
        </is>
      </c>
    </row>
    <row r="920">
      <c r="A920" s="27" t="inlineStr">
        <is>
          <t>0308309000</t>
        </is>
      </c>
      <c r="B920" t="inlineStr">
        <is>
          <t>Meduzalar (Rhopilema spp.) → digərləri</t>
        </is>
      </c>
      <c r="C92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digərləri</t>
        </is>
      </c>
    </row>
    <row r="921">
      <c r="A921" s="27" t="inlineStr">
        <is>
          <t>0308901000</t>
        </is>
      </c>
      <c r="B921" t="inlineStr">
        <is>
          <t>Digərləri → diri, təzə və ya soyudulmuş</t>
        </is>
      </c>
      <c r="C921"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diri, təzə və ya soyudulmuş</t>
        </is>
      </c>
    </row>
    <row r="922">
      <c r="A922" s="27" t="inlineStr">
        <is>
          <t>0308903000</t>
        </is>
      </c>
      <c r="B922" t="inlineStr">
        <is>
          <t>Su onurğasızları, xərçəngkimilər və molyusklardan başqa, hisə verilmiş, hisə verilmədən əvvəl və ya hisə verilmə prosesində isti emala məruz qalmış və ya qalmamış</t>
        </is>
      </c>
      <c r="C922"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su onurğasızları, xərçəngkimilər və molyusklardan başqa, hisə verilmiş, hisə verilmədən əvvəl və ya hisə verilmə prosesində isti emala məruz qalmış və ya qalmamış</t>
        </is>
      </c>
    </row>
    <row r="923">
      <c r="A923" s="27" t="inlineStr">
        <is>
          <t>0308905000</t>
        </is>
      </c>
      <c r="B923" t="inlineStr">
        <is>
          <t>Digərləri → dondurulmuş</t>
        </is>
      </c>
      <c r="C92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dondurulmuş</t>
        </is>
      </c>
    </row>
    <row r="924">
      <c r="A924" s="27" t="inlineStr">
        <is>
          <t>0308909000</t>
        </is>
      </c>
      <c r="B924" t="inlineStr">
        <is>
          <t>Digərləri → digərləri</t>
        </is>
      </c>
      <c r="C924"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digərləri</t>
        </is>
      </c>
    </row>
    <row r="925">
      <c r="A925" s="27" t="inlineStr">
        <is>
          <t>0401101000</t>
        </is>
      </c>
      <c r="B925" t="inlineStr">
        <is>
          <t>Netto həcmi 2 litrdən çox olmayan bağlamalarda</t>
        </is>
      </c>
      <c r="C925" t="inlineStr">
        <is>
          <t>Süd və qaymaq, qatılaşdırılmamış və şəkər və ya digər şirinləşdirici maddələr əlavə edilmədən:– tərkibində 1 kütlə %-dən çox yağ olmayan: – – netto həcmi 2 litrdən çox olmayan bağlamalarda</t>
        </is>
      </c>
    </row>
    <row r="926">
      <c r="A926" s="27" t="inlineStr">
        <is>
          <t>0401109000</t>
        </is>
      </c>
      <c r="B926" t="inlineStr">
        <is>
          <t>Tərkibində 1 kütlə %-dən çox yağ olmayan → digərləri</t>
        </is>
      </c>
      <c r="C926" t="inlineStr">
        <is>
          <t>Süd və qaymaq, qatılaşdırılmamış və şəkər və ya digər şirinləşdirici maddələr əlavə edilmədən:– tərkibində 1 kütlə %-dən çox yağ olmayan: – – digərləri</t>
        </is>
      </c>
    </row>
    <row r="927">
      <c r="A927" s="27" t="inlineStr">
        <is>
          <t>0401201100</t>
        </is>
      </c>
      <c r="B927" t="inlineStr">
        <is>
          <t>Netto həcmi 2 litrdən artıq olmayan bağlamalarda</t>
        </is>
      </c>
      <c r="C927" t="inlineStr">
        <is>
          <t>Süd və qaymaq, qatılaşdırılmamış və şəkər və ya digər şirinləşdirici maddələr əlavə edilmədən:– tərkibində 1 kütlə %-dən çox , lakin 6 kütlə %-dən artıq yağ olmayan:– – 3 %-dən çox olmayan:– – – netto həcmi 2 litrdən artıq olmayan bağlamalarda</t>
        </is>
      </c>
    </row>
    <row r="928">
      <c r="A928" s="27" t="inlineStr">
        <is>
          <t>0401201900</t>
        </is>
      </c>
      <c r="B928" t="inlineStr">
        <is>
          <t>3 %-dən çox olmayan → digərləri</t>
        </is>
      </c>
      <c r="C928" t="inlineStr">
        <is>
          <t>Süd və qaymaq, qatılaşdırılmamış və şəkər və ya digər şirinləşdirici maddələr əlavə edilmədən:– tərkibində 1 kütlə %-dən çox , lakin 6 kütlə %-dən artıq yağ olmayan:– – 3 %-dən çox olmayan:– – – digərləri</t>
        </is>
      </c>
    </row>
    <row r="929">
      <c r="A929" s="27" t="inlineStr">
        <is>
          <t>0401209100</t>
        </is>
      </c>
      <c r="B929" t="inlineStr">
        <is>
          <t>Netto həcmi 2 litrdən artıq olmayan bağlamalarda</t>
        </is>
      </c>
      <c r="C929" t="inlineStr">
        <is>
          <t>Süd və qaymaq, qatılaşdırılmamış və şəkər və ya digər şirinləşdirici maddələr əlavə edilmədən:– tərkibində 1 kütlə %-dən çox , lakin 6 kütlə %-dən artıq yağ olmayan:– – 3 %-dən çox:– – – netto həcmi 2 litrdən artıq olmayan bağlamalarda</t>
        </is>
      </c>
    </row>
    <row r="930">
      <c r="A930" s="27" t="inlineStr">
        <is>
          <t>0401209900</t>
        </is>
      </c>
      <c r="B930" t="inlineStr">
        <is>
          <t>3 %-dən çox → digərləri</t>
        </is>
      </c>
      <c r="C930" t="inlineStr">
        <is>
          <t>Süd və qaymaq, qatılaşdırılmamış və şəkər və ya digər şirinləşdirici maddələr əlavə edilmədən:– tərkibində 1 kütlə %-dən çox , lakin 6 kütlə %-dən artıq yağ olmayan:– – 3 %-dən çox:– – – digərləri</t>
        </is>
      </c>
    </row>
    <row r="931">
      <c r="A931" s="27" t="inlineStr">
        <is>
          <t>0401401000</t>
        </is>
      </c>
      <c r="B931" t="inlineStr">
        <is>
          <t>Netto həcmi 2 litrdən artıq olmayan bağlamalarda</t>
        </is>
      </c>
      <c r="C931" t="inlineStr">
        <is>
          <t>Süd və qaymaq, qatılaşdırılmamış və şəkər və ya digər şirinləşdirici maddələr əlavə edilmədən:– tərkibində 6 kütlə %-dən çox , lakin 10 kütlə %-dən artıq yağ olmayan:– – netto həcmi 2 litrdən artıq olmayan bağlamalarda</t>
        </is>
      </c>
    </row>
    <row r="932">
      <c r="A932" s="27" t="inlineStr">
        <is>
          <t>0401409000</t>
        </is>
      </c>
      <c r="B932" t="inlineStr">
        <is>
          <t>Tərkibində 6 kütlə %-dən çox , lakin 10 kütlə %-dən artıq yağ olmayan → digərləri</t>
        </is>
      </c>
      <c r="C932" t="inlineStr">
        <is>
          <t>Süd və qaymaq, qatılaşdırılmamış və şəkər və ya digər şirinləşdirici maddələr əlavə edilmədən:– tərkibində 6 kütlə %-dən çox , lakin 10 kütlə %-dən artıq yağ olmayan:– – digərləri</t>
        </is>
      </c>
    </row>
    <row r="933">
      <c r="A933" s="27" t="inlineStr">
        <is>
          <t>0401501100</t>
        </is>
      </c>
      <c r="B933" t="inlineStr">
        <is>
          <t>Netto həcmi 2 litrdən artıq olmayan bağlamalarda</t>
        </is>
      </c>
      <c r="C933" t="inlineStr">
        <is>
          <t>Süd və qaymaq, qatılaşdırılmamış və şəkər və ya digər şirinləşdirici maddələr əlavə edilmədən:– tərkibində 10 kütlə %-dən çox yağ olan:– – 21 %-dən çox olmayan:– – – netto həcmi 2 litrdən artıq olmayan bağlamalarda</t>
        </is>
      </c>
    </row>
    <row r="934">
      <c r="A934" s="27" t="inlineStr">
        <is>
          <t>0401501900</t>
        </is>
      </c>
      <c r="B934" t="inlineStr">
        <is>
          <t>21 %-dən çox olmayan → digərləri</t>
        </is>
      </c>
      <c r="C934" t="inlineStr">
        <is>
          <t>Süd və qaymaq, qatılaşdırılmamış və şəkər və ya digər şirinləşdirici maddələr əlavə edilmədən:– tərkibində 10 kütlə %-dən çox yağ olan:– – 21 %-dən çox olmayan:– – – digərləri</t>
        </is>
      </c>
    </row>
    <row r="935">
      <c r="A935" s="27" t="inlineStr">
        <is>
          <t>0401503100</t>
        </is>
      </c>
      <c r="B935" t="inlineStr">
        <is>
          <t>Netto həcmi 2 litrdən artıq olmayan bağlamalarda</t>
        </is>
      </c>
      <c r="C935" t="inlineStr">
        <is>
          <t>Süd və qaymaq, qatılaşdırılmamış və şəkər və ya digər şirinləşdirici maddələr əlavə edilmədən:– tərkibində 10 kütlə %-dən çox yağ olan:– – 21 %-dən çox, lakin 45 %-dən artıq olmayan:– – – netto həcmi 2 litrdən artıq olmayan bağlamalarda</t>
        </is>
      </c>
    </row>
    <row r="936">
      <c r="A936" s="27" t="inlineStr">
        <is>
          <t>0401503900</t>
        </is>
      </c>
      <c r="B936" t="inlineStr">
        <is>
          <t>21 %-dən çox, lakin 45 %-dən artıq olmayan → digərləri</t>
        </is>
      </c>
      <c r="C936" t="inlineStr">
        <is>
          <t>Süd və qaymaq, qatılaşdırılmamış və şəkər və ya digər şirinləşdirici maddələr əlavə edilmədən:– tərkibində 10 kütlə %-dən çox yağ olan:– – 21 %-dən çox, lakin 45 %-dən artıq olmayan:– – – digərləri</t>
        </is>
      </c>
    </row>
    <row r="937">
      <c r="A937" s="27" t="inlineStr">
        <is>
          <t>0401509100</t>
        </is>
      </c>
      <c r="B937" t="inlineStr">
        <is>
          <t>Netto həcmi 2 litrdən artıq olmayan bağlamalarda</t>
        </is>
      </c>
      <c r="C937" t="inlineStr">
        <is>
          <t>Süd və qaymaq, qatılaşdırılmamış və şəkər və ya digər şirinləşdirici maddələr əlavə edilmədən:– tərkibində 10 kütlə %-dən çox yağ olan:– – 45%-dən çox:– – – netto həcmi 2 litrdən artıq olmayan bağlamalarda</t>
        </is>
      </c>
    </row>
    <row r="938">
      <c r="A938" s="27" t="inlineStr">
        <is>
          <t>0401509900</t>
        </is>
      </c>
      <c r="B938" t="inlineStr">
        <is>
          <t>45%-dən çox → digərləri</t>
        </is>
      </c>
      <c r="C938" t="inlineStr">
        <is>
          <t>Süd və qaymaq, qatılaşdırılmamış və şəkər və ya digər şirinləşdirici maddələr əlavə edilmədən:– tərkibində 10 kütlə %-dən çox yağ olan:– – 45%-dən çox:– – – digərləri</t>
        </is>
      </c>
    </row>
    <row r="939">
      <c r="A939" s="27" t="inlineStr">
        <is>
          <t>0402101100</t>
        </is>
      </c>
      <c r="B939" t="inlineStr">
        <is>
          <t>Netto çəkisi 2,5 kq-dan artıq olmayan bağlamalarda</t>
        </is>
      </c>
      <c r="C939"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netto çəkisi 2,5 kq-dan artıq olmayan bağlamalarda</t>
        </is>
      </c>
    </row>
    <row r="940">
      <c r="A940" s="27" t="inlineStr">
        <is>
          <t>0402101900</t>
        </is>
      </c>
      <c r="B940" t="inlineStr">
        <is>
          <t>Şəkər və ya digər şirinləşdirici maddələr əlavə edilmədən → digərləri</t>
        </is>
      </c>
      <c r="C940"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digərləri</t>
        </is>
      </c>
    </row>
    <row r="941">
      <c r="A941" s="27" t="inlineStr">
        <is>
          <t>0402109100</t>
        </is>
      </c>
      <c r="B941" t="inlineStr">
        <is>
          <t>Netto çəkisi 2,5 kq-dan artıq olmayan bağlamalarda</t>
        </is>
      </c>
      <c r="C941" t="inlineStr">
        <is>
          <t>Süd və qaymaq, qatılaşdırılmış və ya şəkər və ya digər şirinləşdirici maddələr əlavə edilmiş:– toz, qranulalar halında və ya digər bərk formalarda, tərkibində 1,5 kütlə %-dən çox yağ olmayan:– – digərləri:– – – netto çəkisi 2,5 kq-dan artıq olmayan bağlamalarda</t>
        </is>
      </c>
    </row>
    <row r="942">
      <c r="A942" s="27" t="inlineStr">
        <is>
          <t>0402109900</t>
        </is>
      </c>
      <c r="B942" t="inlineStr">
        <is>
          <t>Digərləri → digərləri</t>
        </is>
      </c>
      <c r="C942" t="inlineStr">
        <is>
          <t>Süd və qaymaq, qatılaşdırılmış və ya şəkər və ya digər şirinləşdirici maddələr əlavə edilmiş:– toz, qranulalar halında və ya digər bərk formalarda, tərkibində 1,5 kütlə %-dən çox yağ olmayan:– – digərləri:– – – digərləri</t>
        </is>
      </c>
    </row>
    <row r="943">
      <c r="A943" s="27" t="inlineStr">
        <is>
          <t>0402211100</t>
        </is>
      </c>
      <c r="B943" t="inlineStr">
        <is>
          <t>Netto çəkisi 2,5 kq artıq olmayan bağlamalarda</t>
        </is>
      </c>
      <c r="C943"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netto çəkisi 2,5 kq artıq olmayan bağlamalarda</t>
        </is>
      </c>
    </row>
    <row r="944">
      <c r="A944" s="27" t="inlineStr">
        <is>
          <t>0402211700</t>
        </is>
      </c>
      <c r="B944" t="inlineStr">
        <is>
          <t>Tərkibində 11 kütlə %-dən çox yağ olmayan</t>
        </is>
      </c>
      <c r="C944"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yağ olmayan</t>
        </is>
      </c>
    </row>
    <row r="945">
      <c r="A945" s="27" t="inlineStr">
        <is>
          <t>0402211800</t>
        </is>
      </c>
      <c r="B945" t="inlineStr">
        <is>
          <t>Tərkibində piyin miqdarı 27 kütlə %-dən çoxolmayan → digərləri</t>
        </is>
      </c>
      <c r="C945" t="inlineStr">
        <is>
          <t>Qatılaşdırılmış və ya şəkər və ya digər şirinləşdirici maddələr əlavə edilmiş süd və qaymaq:– tərkibində piyin miqdarı 1,5 kütlə %-dən çox olan toz, qranullar və ya digər bərk formalarda:– – şəkər və ya digər şirinləşdirici maddələr əlavə edilməmiş:– – – tərkibində piyin miqdarı 27 kütlə %-dən çoxolmayan:– – – – digərləri</t>
        </is>
      </c>
    </row>
    <row r="946">
      <c r="A946" s="27" t="inlineStr">
        <is>
          <t>0402211900</t>
        </is>
      </c>
      <c r="B946" t="inlineStr">
        <is>
          <t>Tərkibində 11 kütlə %-dən çox, lakin 27 kütlə %-dən artıq yağ olmayan</t>
        </is>
      </c>
      <c r="C946"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lakin 27 kütlə %-dən artıq yağ olmayan</t>
        </is>
      </c>
    </row>
    <row r="947">
      <c r="A947" s="27" t="inlineStr">
        <is>
          <t>0402219100</t>
        </is>
      </c>
      <c r="B947" t="inlineStr">
        <is>
          <t>Netto çəkisi 2,5 kq-dan çox olmayan bağlamalarda</t>
        </is>
      </c>
      <c r="C947"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netto çəkisi 2,5 kq-dan çox olmayan bağlamalarda</t>
        </is>
      </c>
    </row>
    <row r="948">
      <c r="A948" s="27" t="inlineStr">
        <is>
          <t>0402219900</t>
        </is>
      </c>
      <c r="B948" t="inlineStr">
        <is>
          <t>Tərkibində 27 kütlə %-dən çox yağ olan → digərləri</t>
        </is>
      </c>
      <c r="C948"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digərləri</t>
        </is>
      </c>
    </row>
    <row r="949">
      <c r="A949" s="27" t="inlineStr">
        <is>
          <t>0402291100</t>
        </is>
      </c>
      <c r="B949" t="inlineStr">
        <is>
          <t>Xüsusi təyinatlı süd, südəmər uşaqlar üçün, netto çəkisi 500 q-dan çox olmayan germetik qabda, tərkibində 10 %-dən çox yağ olan</t>
        </is>
      </c>
      <c r="C949"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xüsusi təyinatlı süd, südəmər uşaqlar üçün, netto çəkisi 500 q-dan çox olmayan germetik qabda, tərkibində 10 %-dən çox yağ olan</t>
        </is>
      </c>
    </row>
    <row r="950">
      <c r="A950" s="27" t="inlineStr">
        <is>
          <t>0402291500</t>
        </is>
      </c>
      <c r="B950" t="inlineStr">
        <is>
          <t>Netto çəkisi 2,5 kq-dan çox olmayan bağlamalarda</t>
        </is>
      </c>
      <c r="C950"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netto çəkisi 2,5 kq-dan çox olmayan bağlamalarda</t>
        </is>
      </c>
    </row>
    <row r="951">
      <c r="A951" s="27" t="inlineStr">
        <is>
          <t>0402291900</t>
        </is>
      </c>
      <c r="B951" t="inlineStr">
        <is>
          <t>Digərləri → digərləri</t>
        </is>
      </c>
      <c r="C951"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digərləri</t>
        </is>
      </c>
    </row>
    <row r="952">
      <c r="A952" s="27" t="inlineStr">
        <is>
          <t>0402299100</t>
        </is>
      </c>
      <c r="B952" t="inlineStr">
        <is>
          <t>Netto çəkisi 2,5 kq-dan çox olmayan bağlamalarda</t>
        </is>
      </c>
      <c r="C952"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netto çəkisi 2,5 kq-dan çox olmayan bağlamalarda</t>
        </is>
      </c>
    </row>
    <row r="953">
      <c r="A953" s="27" t="inlineStr">
        <is>
          <t>0402299900</t>
        </is>
      </c>
      <c r="B953" t="inlineStr">
        <is>
          <t>Tərkibində 27 kütlə %-dən artıq yağ olan → digərləri</t>
        </is>
      </c>
      <c r="C953"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digərləri</t>
        </is>
      </c>
    </row>
    <row r="954">
      <c r="A954" s="27" t="inlineStr">
        <is>
          <t>0402911000</t>
        </is>
      </c>
      <c r="B954" t="inlineStr">
        <is>
          <t>Tərkibində 8 kütlə %-dən çox yağ olmayan</t>
        </is>
      </c>
      <c r="C954" t="inlineStr">
        <is>
          <t>Süd və qaymaq, qatılaşdırılmış və ya şəkər və ya digər şirinləşdirici maddələr əlavə edilmiş:– digərləri:– – şəkər və ya digər şirinləşdirici maddələr əlavələri olmayan:– – – tərkibində 8 kütlə %-dən çox yağ olmayan</t>
        </is>
      </c>
    </row>
    <row r="955">
      <c r="A955" s="27" t="inlineStr">
        <is>
          <t>0402913000</t>
        </is>
      </c>
      <c r="B955" t="inlineStr">
        <is>
          <t>Tərkibində 8 kütlə %-dən çox, lakin 10 kütlə %-dən artıq yağ olmayan</t>
        </is>
      </c>
      <c r="C955" t="inlineStr">
        <is>
          <t>Süd və qaymaq, qatılaşdırılmış və ya şəkər və ya digər şirinləşdirici maddələr əlavə edilmiş:– digərləri:– – şəkər və ya digər şirinləşdirici maddələr əlavələri olmayan:– – – tərkibində 8 kütlə %-dən çox, lakin 10 kütlə %-dən artıq yağ olmayan</t>
        </is>
      </c>
    </row>
    <row r="956">
      <c r="A956" s="27" t="inlineStr">
        <is>
          <t>0402915100</t>
        </is>
      </c>
      <c r="B956" t="inlineStr">
        <is>
          <t>Netto çəkisi 2,5 kq-dan çox olmayan bağlamalarda</t>
        </is>
      </c>
      <c r="C956"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netto çəkisi 2,5 kq-dan çox olmayan bağlamalarda</t>
        </is>
      </c>
    </row>
    <row r="957">
      <c r="A957" s="27" t="inlineStr">
        <is>
          <t>0402915900</t>
        </is>
      </c>
      <c r="B957" t="inlineStr">
        <is>
          <t>Tərkibində yağ 10 kütlə %-dən çox, lakin 45 kütlə %-dən artıq olmayan → digərləri</t>
        </is>
      </c>
      <c r="C957"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digərləri</t>
        </is>
      </c>
    </row>
    <row r="958">
      <c r="A958" s="27" t="inlineStr">
        <is>
          <t>0402919100</t>
        </is>
      </c>
      <c r="B958" t="inlineStr">
        <is>
          <t>Netto çəkisi 2,5 kq-dan çox olmayan bağlamalarda</t>
        </is>
      </c>
      <c r="C958" t="inlineStr">
        <is>
          <t>Süd və qaymaq, qatılaşdırılmış və ya şəkər və ya digər şirinləşdirici maddələr əlavə edilmiş:– digərləri:– – şəkər və ya digər şirinləşdirici maddələr əlavələri olmayan:– – – tərkibində yağ 45 kütlə %-dən çox olan:– – – – netto çəkisi 2,5 kq-dan çox olmayan bağlamalarda</t>
        </is>
      </c>
    </row>
    <row r="959">
      <c r="A959" s="27" t="inlineStr">
        <is>
          <t>0402919900</t>
        </is>
      </c>
      <c r="B959" t="inlineStr">
        <is>
          <t>Tərkibində yağ 45 kütlə %-dən çox olan → digərləri</t>
        </is>
      </c>
      <c r="C959" t="inlineStr">
        <is>
          <t>Süd və qaymaq, qatılaşdırılmış və ya şəkər və ya digər şirinləşdirici maddələr əlavə edilmiş:– digərləri:– – şəkər və ya digər şirinləşdirici maddələr əlavələri olmayan:– – – tərkibində yağ 45 kütlə %-dən çox olan:– – – – digərləri</t>
        </is>
      </c>
    </row>
    <row r="960">
      <c r="A960" s="27" t="inlineStr">
        <is>
          <t>0402991000</t>
        </is>
      </c>
      <c r="B960" t="inlineStr">
        <is>
          <t>Tərkibində 9,5 kütlə %-dən çox yağ olmayan</t>
        </is>
      </c>
      <c r="C960" t="inlineStr">
        <is>
          <t>Süd və qaymaq, qatılaşdırılmış və ya şəkər və ya digər şirinləşdirici maddələr əlavə edilmiş:– digərləri:– – digərləri:– – – tərkibində 9,5 kütlə %-dən çox yağ olmayan</t>
        </is>
      </c>
    </row>
    <row r="961">
      <c r="A961" s="27" t="inlineStr">
        <is>
          <t>0402993100</t>
        </is>
      </c>
      <c r="B961" t="inlineStr">
        <is>
          <t>Netto çəkisi 2,5 kq-dan çox olmayan bağlamalarda</t>
        </is>
      </c>
      <c r="C961" t="inlineStr">
        <is>
          <t>Süd və qaymaq, qatılaşdırılmış və ya şəkər və ya digər şirinləşdirici maddələr əlavə edilmiş:– digərləri:– – digərləri:– – – tərkibində 9,5 kütlə %-dən çox, lakin 45 kütlə %-dən artıq yağ olmayan:– – – – netto çəkisi 2,5 kq-dan çox olmayan bağlamalarda</t>
        </is>
      </c>
    </row>
    <row r="962">
      <c r="A962" s="27" t="inlineStr">
        <is>
          <t>0402993900</t>
        </is>
      </c>
      <c r="B962" t="inlineStr">
        <is>
          <t>Tərkibində 9,5 kütlə %-dən çox, lakin 45 kütlə %-dən artıq yağ olmayan → digərləri</t>
        </is>
      </c>
      <c r="C962" t="inlineStr">
        <is>
          <t>Süd və qaymaq, qatılaşdırılmış və ya şəkər və ya digər şirinləşdirici maddələr əlavə edilmiş:– digərləri:– – digərləri:– – – tərkibində 9,5 kütlə %-dən çox, lakin 45 kütlə %-dən artıq yağ olmayan:– – – – digərləri</t>
        </is>
      </c>
    </row>
    <row r="963">
      <c r="A963" s="27" t="inlineStr">
        <is>
          <t>0402999100</t>
        </is>
      </c>
      <c r="B963" t="inlineStr">
        <is>
          <t>Netto çəkisi 2,5 kq-dan çox olmayan bağlamalarda</t>
        </is>
      </c>
      <c r="C963" t="inlineStr">
        <is>
          <t>Süd və qaymaq, qatılaşdırılmış və ya şəkər və ya digər şirinləşdirici maddələr əlavə edilmiş:– digərləri:– – digərləri:– – – tərkibi 45 kütlə %-dən çox yağ ilə:– – – – netto çəkisi 2,5 kq-dan çox olmayan bağlamalarda</t>
        </is>
      </c>
    </row>
    <row r="964">
      <c r="A964" s="27" t="inlineStr">
        <is>
          <t>0402999900</t>
        </is>
      </c>
      <c r="B964" t="inlineStr">
        <is>
          <t>Tərkibi 45 kütlə %-dən çox yağ ilə → digərləri</t>
        </is>
      </c>
      <c r="C964" t="inlineStr">
        <is>
          <t>Süd və qaymaq, qatılaşdırılmış və ya şəkər və ya digər şirinləşdirici maddələr əlavə edilmiş:– digərləri:– – digərləri:– – – tərkibi 45 kütlə %-dən çox yağ ilə:– – – – digərləri</t>
        </is>
      </c>
    </row>
    <row r="965">
      <c r="A965" s="27" t="inlineStr">
        <is>
          <t>0403101100</t>
        </is>
      </c>
      <c r="B965" t="inlineStr">
        <is>
          <t>Şəkər və ya digər şirinləşdirici maddələr əlavə edilmədən, yağın miqdarı → 3 kütlə %-dən çox olmayan</t>
        </is>
      </c>
      <c r="C96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olmayan</t>
        </is>
      </c>
    </row>
    <row r="966">
      <c r="A966" s="27" t="inlineStr">
        <is>
          <t>0403101300</t>
        </is>
      </c>
      <c r="B966" t="inlineStr">
        <is>
          <t>3 kütlə %-dən çox, lakin 6 kütlə %-dən artıq olmayan</t>
        </is>
      </c>
      <c r="C96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lakin 6 kütlə %-dən artıq olmayan</t>
        </is>
      </c>
    </row>
    <row r="967">
      <c r="A967" s="27" t="inlineStr">
        <is>
          <t>0403101900</t>
        </is>
      </c>
      <c r="B967" t="inlineStr">
        <is>
          <t>Şəkər və ya digər şirinləşdirici maddələr əlavə edilmədən, yağın miqdarı → 6 kütlə %-dən çox</t>
        </is>
      </c>
      <c r="C96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6 kütlə %-dən çox</t>
        </is>
      </c>
    </row>
    <row r="968">
      <c r="A968" s="27" t="inlineStr">
        <is>
          <t>0403103100</t>
        </is>
      </c>
      <c r="B968" t="inlineStr">
        <is>
          <t>Digəri, tərkibində yağın miqdarı → 3 kütlə %-dən çox olmayan</t>
        </is>
      </c>
      <c r="C96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olmayan</t>
        </is>
      </c>
    </row>
    <row r="969">
      <c r="A969" s="27" t="inlineStr">
        <is>
          <t>0403103300</t>
        </is>
      </c>
      <c r="B969" t="inlineStr">
        <is>
          <t>3 kütlə %-dən çox, lakin 6 kütlə %-dən artıq olmayan</t>
        </is>
      </c>
      <c r="C96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lakin 6 kütlə %-dən artıq olmayan</t>
        </is>
      </c>
    </row>
    <row r="970">
      <c r="A970" s="27" t="inlineStr">
        <is>
          <t>0403103900</t>
        </is>
      </c>
      <c r="B970" t="inlineStr">
        <is>
          <t>Digəri, tərkibində yağın miqdarı → 6 kütlə %-dən çox</t>
        </is>
      </c>
      <c r="C97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6 kütlə %-dən çox</t>
        </is>
      </c>
    </row>
    <row r="971">
      <c r="A971" s="27" t="inlineStr">
        <is>
          <t>0403105100</t>
        </is>
      </c>
      <c r="B971" t="inlineStr">
        <is>
          <t>Toz, qranulalar şəklində və ya digər bərk formalarda, süd yağının miqdarı → 1,5 kütlə %-dən çox olmayan</t>
        </is>
      </c>
      <c r="C97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olmayan</t>
        </is>
      </c>
    </row>
    <row r="972">
      <c r="A972" s="27" t="inlineStr">
        <is>
          <t>0403105300</t>
        </is>
      </c>
      <c r="B972" t="inlineStr">
        <is>
          <t>1,5 kütlə %-dən çox, 27 kütlə %-dən artıq olmayan</t>
        </is>
      </c>
      <c r="C97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27 kütlə %-dən artıq olmayan</t>
        </is>
      </c>
    </row>
    <row r="973">
      <c r="A973" s="27" t="inlineStr">
        <is>
          <t>0403105900</t>
        </is>
      </c>
      <c r="B973" t="inlineStr">
        <is>
          <t>Toz, qranulalar şəklində və ya digər bərk formalarda, süd yağının miqdarı → 27 kütlə %-dən çox</t>
        </is>
      </c>
      <c r="C97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27 kütlə %-dən çox</t>
        </is>
      </c>
    </row>
    <row r="974">
      <c r="A974" s="27" t="inlineStr">
        <is>
          <t>0403109100</t>
        </is>
      </c>
      <c r="B974" t="inlineStr">
        <is>
          <t>Digəri, tərkibində süd yağının miqdarı → 3 kütlə %-dən çox olmayan</t>
        </is>
      </c>
      <c r="C97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olmayan</t>
        </is>
      </c>
    </row>
    <row r="975">
      <c r="A975" s="27" t="inlineStr">
        <is>
          <t>0403109300</t>
        </is>
      </c>
      <c r="B975" t="inlineStr">
        <is>
          <t>3 kütlə %-dən çox, lakin 6 kütlə %-dən çox olmayan</t>
        </is>
      </c>
      <c r="C97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lakin 6 kütlə %-dən çox olmayan</t>
        </is>
      </c>
    </row>
    <row r="976">
      <c r="A976" s="27" t="inlineStr">
        <is>
          <t>0403109900</t>
        </is>
      </c>
      <c r="B976" t="inlineStr">
        <is>
          <t>Digəri, tərkibində süd yağının miqdarı → 6 kütlə %-dən çox</t>
        </is>
      </c>
      <c r="C97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6 kütlə %-dən çox</t>
        </is>
      </c>
    </row>
    <row r="977">
      <c r="A977" s="27" t="inlineStr">
        <is>
          <t>0403901100</t>
        </is>
      </c>
      <c r="B977" t="inlineStr">
        <is>
          <t>Şəkər və ya digər şirinləşdirici maddələr əlavə edilmədən, yağın miqdarı → 1,5 kütlə%-dən çox olmayan</t>
        </is>
      </c>
      <c r="C97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olmayan</t>
        </is>
      </c>
    </row>
    <row r="978">
      <c r="A978" s="27" t="inlineStr">
        <is>
          <t>0403901300</t>
        </is>
      </c>
      <c r="B978" t="inlineStr">
        <is>
          <t>1,5 kütlə%-dən çox, lakin 27 kütlə %-dən çox olmayan</t>
        </is>
      </c>
      <c r="C97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lakin 27 kütlə %-dən çox olmayan</t>
        </is>
      </c>
    </row>
    <row r="979">
      <c r="A979" s="27" t="inlineStr">
        <is>
          <t>0403901900</t>
        </is>
      </c>
      <c r="B979" t="inlineStr">
        <is>
          <t>Şəkər və ya digər şirinləşdirici maddələr əlavə edilmədən, yağın miqdarı → 27 kütlə%-dən çox</t>
        </is>
      </c>
      <c r="C97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27 kütlə%-dən çox</t>
        </is>
      </c>
    </row>
    <row r="980">
      <c r="A980" s="27" t="inlineStr">
        <is>
          <t>0403903100</t>
        </is>
      </c>
      <c r="B980" t="inlineStr">
        <is>
          <t>Digərləri, yağın miqdarı → 1,5 kütlə %-dən çox olmayan</t>
        </is>
      </c>
      <c r="C98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 %-dən çox olmayan</t>
        </is>
      </c>
    </row>
    <row r="981">
      <c r="A981" s="27" t="inlineStr">
        <is>
          <t>0403903300</t>
        </is>
      </c>
      <c r="B981" t="inlineStr">
        <is>
          <t>1,5 kütlə%-dən çox, lakin 27 kütlə %-dən çox olmayan</t>
        </is>
      </c>
      <c r="C98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kütlə%-dən çox, lakin 27 kütlə %-dən çox olmayan</t>
        </is>
      </c>
    </row>
    <row r="982">
      <c r="A982" s="27" t="inlineStr">
        <is>
          <t>0403903900</t>
        </is>
      </c>
      <c r="B982" t="inlineStr">
        <is>
          <t>Digərləri, yağın miqdarı → 27 %-dən çox</t>
        </is>
      </c>
      <c r="C98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27 %-dən çox</t>
        </is>
      </c>
    </row>
    <row r="983">
      <c r="A983" s="27" t="inlineStr">
        <is>
          <t>0403905100</t>
        </is>
      </c>
      <c r="B983" t="inlineStr">
        <is>
          <t>Şəkər və ya digər şirinləşdirici maddələr əlavə edilmədən, yağın miqdarı → 3 kütlə %-dən çox olmayan</t>
        </is>
      </c>
      <c r="C98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olmayan</t>
        </is>
      </c>
    </row>
    <row r="984">
      <c r="A984" s="27" t="inlineStr">
        <is>
          <t>0403905300</t>
        </is>
      </c>
      <c r="B984" t="inlineStr">
        <is>
          <t>3 kütlə %-dən çox, lakin 6 kütlə %-dən çox olmayan</t>
        </is>
      </c>
      <c r="C98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lakin 6 kütlə %-dən çox olmayan</t>
        </is>
      </c>
    </row>
    <row r="985">
      <c r="A985" s="27" t="inlineStr">
        <is>
          <t>0403905900</t>
        </is>
      </c>
      <c r="B985" t="inlineStr">
        <is>
          <t>Şəkər və ya digər şirinləşdirici maddələr əlavə edilmədən, yağın miqdarı → 6 kütlə %-dən çox</t>
        </is>
      </c>
      <c r="C98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6 kütlə %-dən çox</t>
        </is>
      </c>
    </row>
    <row r="986">
      <c r="A986" s="27" t="inlineStr">
        <is>
          <t>0403906100</t>
        </is>
      </c>
      <c r="B986" t="inlineStr">
        <is>
          <t>Digərləri, yağ miqdarı → 3 kütlə %-dən çox olmayan</t>
        </is>
      </c>
      <c r="C98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olmayan</t>
        </is>
      </c>
    </row>
    <row r="987">
      <c r="A987" s="27" t="inlineStr">
        <is>
          <t>0403906300</t>
        </is>
      </c>
      <c r="B987" t="inlineStr">
        <is>
          <t>3 kütlə %-dən çox, lakin 6 kütlə %-dən çox olmayan</t>
        </is>
      </c>
      <c r="C98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lakin 6 kütlə %-dən çox olmayan</t>
        </is>
      </c>
    </row>
    <row r="988">
      <c r="A988" s="27" t="inlineStr">
        <is>
          <t>0403906900</t>
        </is>
      </c>
      <c r="B988" t="inlineStr">
        <is>
          <t>Digərləri, yağ miqdarı → 6 kütlə %-dən çox</t>
        </is>
      </c>
      <c r="C98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6 kütlə %-dən çox</t>
        </is>
      </c>
    </row>
    <row r="989">
      <c r="A989" s="27" t="inlineStr">
        <is>
          <t>0403907100</t>
        </is>
      </c>
      <c r="B989" t="inlineStr">
        <is>
          <t>Toz, qranulalar və ya digər bərk formalarda, süd yağının miqdarı → 1,5 kütlə %-dən çox olmayan</t>
        </is>
      </c>
      <c r="C98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 %-dən çox olmayan</t>
        </is>
      </c>
    </row>
    <row r="990">
      <c r="A990" s="27" t="inlineStr">
        <is>
          <t>0403907300</t>
        </is>
      </c>
      <c r="B990" t="inlineStr">
        <is>
          <t>1,5 kütlə%-dən çox, lakin 27 kütlə %-dən çox olmayan</t>
        </is>
      </c>
      <c r="C99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kütlə%-dən çox, lakin 27 kütlə %-dən çox olmayan</t>
        </is>
      </c>
    </row>
    <row r="991">
      <c r="A991" s="27" t="inlineStr">
        <is>
          <t>0403907900</t>
        </is>
      </c>
      <c r="B991" t="inlineStr">
        <is>
          <t>Toz, qranulalar və ya digər bərk formalarda, süd yağının miqdarı → 27 %-dən çox</t>
        </is>
      </c>
      <c r="C99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27 %-dən çox</t>
        </is>
      </c>
    </row>
    <row r="992">
      <c r="A992" s="27" t="inlineStr">
        <is>
          <t>0403909100</t>
        </is>
      </c>
      <c r="B992" t="inlineStr">
        <is>
          <t>Digərləri, süd yağının miqdarı → 3 kütlə %-dən çox olmayan</t>
        </is>
      </c>
      <c r="C99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olmayan</t>
        </is>
      </c>
    </row>
    <row r="993">
      <c r="A993" s="27" t="inlineStr">
        <is>
          <t>0403909300</t>
        </is>
      </c>
      <c r="B993" t="inlineStr">
        <is>
          <t>3 kütlə %-dən çox, lakin 6 kütlə %-dən çox olmayan</t>
        </is>
      </c>
      <c r="C99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lakin 6 kütlə %-dən çox olmayan</t>
        </is>
      </c>
    </row>
    <row r="994">
      <c r="A994" s="27" t="inlineStr">
        <is>
          <t>0403909900</t>
        </is>
      </c>
      <c r="B994" t="inlineStr">
        <is>
          <t>Digərləri, süd yağının miqdarı → 6 %-dən çox</t>
        </is>
      </c>
      <c r="C99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6 %-dən çox</t>
        </is>
      </c>
    </row>
    <row r="995">
      <c r="A995" s="27" t="inlineStr">
        <is>
          <t>0404100200</t>
        </is>
      </c>
      <c r="B995" t="inlineStr">
        <is>
          <t>Tərkibində 15 kütlə %-dən çox olmayan və yağ miqdarı → 1,5 kütlə %-dən çox olmayan</t>
        </is>
      </c>
      <c r="C99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olmayan</t>
        </is>
      </c>
    </row>
    <row r="996">
      <c r="A996" s="27" t="inlineStr">
        <is>
          <t>0404100400</t>
        </is>
      </c>
      <c r="B996" t="inlineStr">
        <is>
          <t>1,5 kütlə %-dən çox, lakin 27 %-dən çox olmayan</t>
        </is>
      </c>
      <c r="C99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lakin 27 %-dən çox olmayan</t>
        </is>
      </c>
    </row>
    <row r="997">
      <c r="A997" s="27" t="inlineStr">
        <is>
          <t>0404100600</t>
        </is>
      </c>
      <c r="B997" t="inlineStr">
        <is>
          <t>Tərkibində 15 kütlə %-dən çox olmayan və yağ miqdarı → 27 kütlə %-dən çox</t>
        </is>
      </c>
      <c r="C99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27 kütlə %-dən çox</t>
        </is>
      </c>
    </row>
    <row r="998">
      <c r="A998" s="27" t="inlineStr">
        <is>
          <t>0404101200</t>
        </is>
      </c>
      <c r="B998" t="inlineStr">
        <is>
          <t>15 kütlə %-dən çox və yağ miqdarı → 1,5 kütlə %-dən çox olmayan</t>
        </is>
      </c>
      <c r="C99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olmayan</t>
        </is>
      </c>
    </row>
    <row r="999">
      <c r="A999" s="27" t="inlineStr">
        <is>
          <t>0404101400</t>
        </is>
      </c>
      <c r="B999" t="inlineStr">
        <is>
          <t>1,5 kütlə %-dən çox, lakin 27 %-dən çox olmayan</t>
        </is>
      </c>
      <c r="C99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lakin 27 %-dən çox olmayan</t>
        </is>
      </c>
    </row>
    <row r="1000">
      <c r="A1000" s="27" t="inlineStr">
        <is>
          <t>0404101600</t>
        </is>
      </c>
      <c r="B1000" t="inlineStr">
        <is>
          <t>15 kütlə %-dən çox və yağ miqdarı → 27 kütlə %-dən çox</t>
        </is>
      </c>
      <c r="C100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27 kütlə %-dən çox</t>
        </is>
      </c>
    </row>
    <row r="1001">
      <c r="A1001" s="27" t="inlineStr">
        <is>
          <t>0404102600</t>
        </is>
      </c>
      <c r="B1001" t="inlineStr">
        <is>
          <t>15 kütlə %-dən çox olmayan və yağ miqdarı → 1,5 kütlə %-dən çox olmayan</t>
        </is>
      </c>
      <c r="C100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olmayan</t>
        </is>
      </c>
    </row>
    <row r="1002">
      <c r="A1002" s="27" t="inlineStr">
        <is>
          <t>0404102800</t>
        </is>
      </c>
      <c r="B1002" t="inlineStr">
        <is>
          <t>1,5 kütlə %-dən çox, 27 %-dən çox olmayan</t>
        </is>
      </c>
      <c r="C100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27 %-dən çox olmayan</t>
        </is>
      </c>
    </row>
    <row r="1003">
      <c r="A1003" s="27" t="inlineStr">
        <is>
          <t>0404103200</t>
        </is>
      </c>
      <c r="B1003" t="inlineStr">
        <is>
          <t>15 kütlə %-dən çox olmayan və yağ miqdarı → 27 kütlə %-dən çox</t>
        </is>
      </c>
      <c r="C100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27 kütlə %-dən çox</t>
        </is>
      </c>
    </row>
    <row r="1004">
      <c r="A1004" s="27" t="inlineStr">
        <is>
          <t>0404103400</t>
        </is>
      </c>
      <c r="B1004" t="inlineStr">
        <is>
          <t>15 kütlə %-dən çox və yağ miqdarı → 1,5 kütlə %-dən çox olmayan</t>
        </is>
      </c>
      <c r="C100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olmayan</t>
        </is>
      </c>
    </row>
    <row r="1005">
      <c r="A1005" s="27" t="inlineStr">
        <is>
          <t>0404103600</t>
        </is>
      </c>
      <c r="B1005" t="inlineStr">
        <is>
          <t>1,5 kütlə %-dən çox, lakin 27 kütlə %-dən çox olmayan</t>
        </is>
      </c>
      <c r="C100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lakin 27 kütlə %-dən çox olmayan</t>
        </is>
      </c>
    </row>
    <row r="1006">
      <c r="A1006" s="27" t="inlineStr">
        <is>
          <t>0404103800</t>
        </is>
      </c>
      <c r="B1006" t="inlineStr">
        <is>
          <t>15 kütlə %-dən çox və yağ miqdarı → 27 kütlə %-dən çox</t>
        </is>
      </c>
      <c r="C100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27 kütlə %-dən çox</t>
        </is>
      </c>
    </row>
    <row r="1007">
      <c r="A1007" s="27" t="inlineStr">
        <is>
          <t>0404104800</t>
        </is>
      </c>
      <c r="B1007" t="inlineStr">
        <is>
          <t>15 kütlə %-dən çox olmayan və yağ tərkibi → 1,5 kütlə %-dən çox olmayan</t>
        </is>
      </c>
      <c r="C100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olmayan</t>
        </is>
      </c>
    </row>
    <row r="1008">
      <c r="A1008" s="27" t="inlineStr">
        <is>
          <t>0404105200</t>
        </is>
      </c>
      <c r="B1008" t="inlineStr">
        <is>
          <t>1,5 kütlə %-dən çox, lakin 27 kütlə %-dən çox olmayan</t>
        </is>
      </c>
      <c r="C100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lakin 27 kütlə %-dən çox olmayan</t>
        </is>
      </c>
    </row>
    <row r="1009">
      <c r="A1009" s="27" t="inlineStr">
        <is>
          <t>0404105400</t>
        </is>
      </c>
      <c r="B1009" t="inlineStr">
        <is>
          <t>15 kütlə %-dən çox olmayan və yağ tərkibi → 27 kütlə %-dən çox</t>
        </is>
      </c>
      <c r="C100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27 kütlə %-dən çox</t>
        </is>
      </c>
    </row>
    <row r="1010">
      <c r="A1010" s="27" t="inlineStr">
        <is>
          <t>0404105600</t>
        </is>
      </c>
      <c r="B1010" t="inlineStr">
        <is>
          <t>15 kütlə %-dən çox və yağ miqdarı → 1,5 kütlə %-dən çox olmayan</t>
        </is>
      </c>
      <c r="C101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olmayan</t>
        </is>
      </c>
    </row>
    <row r="1011">
      <c r="A1011" s="27" t="inlineStr">
        <is>
          <t>0404105800</t>
        </is>
      </c>
      <c r="B1011" t="inlineStr">
        <is>
          <t>1,5 kütlə %-dən çox, lakin 27 kütlə %-dən çox olmayan</t>
        </is>
      </c>
      <c r="C101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lakin 27 kütlə %-dən çox olmayan</t>
        </is>
      </c>
    </row>
    <row r="1012">
      <c r="A1012" s="27" t="inlineStr">
        <is>
          <t>0404106200</t>
        </is>
      </c>
      <c r="B1012" t="inlineStr">
        <is>
          <t>15 kütlə %-dən çox və yağ miqdarı → 27 kütlə %-dən çox</t>
        </is>
      </c>
      <c r="C101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27 kütlə %-dən çox</t>
        </is>
      </c>
    </row>
    <row r="1013">
      <c r="A1013" s="27" t="inlineStr">
        <is>
          <t>0404107200</t>
        </is>
      </c>
      <c r="B1013" t="inlineStr">
        <is>
          <t>Tərkibində 15 %-dən çox olmayan və yağ miqdarı → 1,5 kütlə %-dən çox olmayan</t>
        </is>
      </c>
      <c r="C101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olmayan</t>
        </is>
      </c>
    </row>
    <row r="1014">
      <c r="A1014" s="27" t="inlineStr">
        <is>
          <t>0404107400</t>
        </is>
      </c>
      <c r="B1014" t="inlineStr">
        <is>
          <t>1,5 kütlə %-dən çox, lakin 27 kütlə %-dən çox olmayan</t>
        </is>
      </c>
      <c r="C101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lakin 27 kütlə %-dən çox olmayan</t>
        </is>
      </c>
    </row>
    <row r="1015">
      <c r="A1015" s="27" t="inlineStr">
        <is>
          <t>0404107600</t>
        </is>
      </c>
      <c r="B1015" t="inlineStr">
        <is>
          <t>Tərkibində 15 %-dən çox olmayan və yağ miqdarı → 27 kütlə %-dən çox</t>
        </is>
      </c>
      <c r="C101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27 kütlə %-dən çox</t>
        </is>
      </c>
    </row>
    <row r="1016">
      <c r="A1016" s="27" t="inlineStr">
        <is>
          <t>0404107800</t>
        </is>
      </c>
      <c r="B1016" t="inlineStr">
        <is>
          <t>Tərkibində 15 kütlə %-dən çox və yağ miqdarı → 1,5 kütlə %-dən çox olmayan</t>
        </is>
      </c>
      <c r="C101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olmayan</t>
        </is>
      </c>
    </row>
    <row r="1017">
      <c r="A1017" s="27" t="inlineStr">
        <is>
          <t>0404108200</t>
        </is>
      </c>
      <c r="B1017" t="inlineStr">
        <is>
          <t>1,5 kütlə %-dən çox, lakin 27 kütlə %-dən çox olmayan</t>
        </is>
      </c>
      <c r="C101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lakin 27 kütlə %-dən çox olmayan</t>
        </is>
      </c>
    </row>
    <row r="1018">
      <c r="A1018" s="27" t="inlineStr">
        <is>
          <t>0404108400</t>
        </is>
      </c>
      <c r="B1018" t="inlineStr">
        <is>
          <t>Tərkibində 15 kütlə %-dən çox və yağ miqdarı → 27 kütlə %-dən çox</t>
        </is>
      </c>
      <c r="C101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27 kütlə %-dən çox</t>
        </is>
      </c>
    </row>
    <row r="1019">
      <c r="A1019" s="27" t="inlineStr">
        <is>
          <t>0404902100</t>
        </is>
      </c>
      <c r="B1019" t="inlineStr">
        <is>
          <t>Şəkər və ya digər şirinləşdirici maddələr əlavə edilməməklə, yağ miqdarı → 1,5 kütlə %-dən çox olmayan</t>
        </is>
      </c>
      <c r="C101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olmayan</t>
        </is>
      </c>
    </row>
    <row r="1020">
      <c r="A1020" s="27" t="inlineStr">
        <is>
          <t>0404902300</t>
        </is>
      </c>
      <c r="B1020" t="inlineStr">
        <is>
          <t>1,5 kütlə %-dən çox, lakin 27 kütlə %-dən çox olmayan</t>
        </is>
      </c>
      <c r="C102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lakin 27 kütlə %-dən çox olmayan</t>
        </is>
      </c>
    </row>
    <row r="1021">
      <c r="A1021" s="27" t="inlineStr">
        <is>
          <t>0404902900</t>
        </is>
      </c>
      <c r="B1021" t="inlineStr">
        <is>
          <t>Şəkər və ya digər şirinləşdirici maddələr əlavə edilməməklə, yağ miqdarı → 27 kütlə %-dən çox olan</t>
        </is>
      </c>
      <c r="C102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27 kütlə %-dən çox olan</t>
        </is>
      </c>
    </row>
    <row r="1022">
      <c r="A1022" s="27" t="inlineStr">
        <is>
          <t>0404908100</t>
        </is>
      </c>
      <c r="B1022" t="inlineStr">
        <is>
          <t>Digərləri, yağ miqdarı → 1,5 kütlə %-dən çox olmayan</t>
        </is>
      </c>
      <c r="C102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olmayan</t>
        </is>
      </c>
    </row>
    <row r="1023">
      <c r="A1023" s="27" t="inlineStr">
        <is>
          <t>0404908300</t>
        </is>
      </c>
      <c r="B1023" t="inlineStr">
        <is>
          <t>1,5 kütlə %-dən çox, lakin 27 %-dən çox olmayan</t>
        </is>
      </c>
      <c r="C102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lakin 27 %-dən çox olmayan</t>
        </is>
      </c>
    </row>
    <row r="1024">
      <c r="A1024" s="27" t="inlineStr">
        <is>
          <t>0404908900</t>
        </is>
      </c>
      <c r="B1024" t="inlineStr">
        <is>
          <t>Digərləri, yağ miqdarı → 27 kütlə %-dən çox olan</t>
        </is>
      </c>
      <c r="C102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27 kütlə %-dən çox olan</t>
        </is>
      </c>
    </row>
    <row r="1025">
      <c r="A1025" s="27" t="inlineStr">
        <is>
          <t>0405101100</t>
        </is>
      </c>
      <c r="B1025" t="inlineStr">
        <is>
          <t>Netto çəkisi 1 kq-dan çox olmayan bağlamalarda</t>
        </is>
      </c>
      <c r="C1025" t="inlineStr">
        <is>
          <t>Kərə yağı və digər süddən hazırlanmış yağlar; südlü pastaları:– kərə yağı:– – tərkibində 85 kütlə %-dən çox yağ olmayan:– – – təbii kərə yağı:– – – – netto çəkisi 1 kq-dan çox olmayan bağlamalarda</t>
        </is>
      </c>
    </row>
    <row r="1026">
      <c r="A1026" s="27" t="inlineStr">
        <is>
          <t>0405101900</t>
        </is>
      </c>
      <c r="B1026" t="inlineStr">
        <is>
          <t>Təbii kərə yağı → digəri</t>
        </is>
      </c>
      <c r="C1026" t="inlineStr">
        <is>
          <t>Kərə yağı və digər süddən hazırlanmış yağlar; südlü pastaları:– kərə yağı:– – tərkibində 85 kütlə %-dən çox yağ olmayan:– – – təbii kərə yağı:– – – – digəri</t>
        </is>
      </c>
    </row>
    <row r="1027">
      <c r="A1027" s="27" t="inlineStr">
        <is>
          <t>0405103000</t>
        </is>
      </c>
      <c r="B1027" t="inlineStr">
        <is>
          <t>Tərkibində 85 kütlə %-dən çox yağ olmayan → rekombinə edilmiş yağ</t>
        </is>
      </c>
      <c r="C1027" t="inlineStr">
        <is>
          <t>Kərə yağı və digər süddən hazırlanmış yağlar; südlü pastaları:– kərə yağı:– – tərkibində 85 kütlə %-dən çox yağ olmayan:– – – rekombinə edilmiş yağ</t>
        </is>
      </c>
    </row>
    <row r="1028">
      <c r="A1028" s="27" t="inlineStr">
        <is>
          <t>0405105000</t>
        </is>
      </c>
      <c r="B1028" t="inlineStr">
        <is>
          <t>Tərkibində 85 kütlə %-dən çox yağ olmayan → zərdab yağı</t>
        </is>
      </c>
      <c r="C1028" t="inlineStr">
        <is>
          <t>Kərə yağı və digər süddən hazırlanmış yağlar; südlü pastaları:– kərə yağı:– – tərkibində 85 kütlə %-dən çox yağ olmayan:– – – zərdab yağı</t>
        </is>
      </c>
    </row>
    <row r="1029">
      <c r="A1029" s="27" t="inlineStr">
        <is>
          <t>0405109000</t>
        </is>
      </c>
      <c r="B1029" t="inlineStr">
        <is>
          <t>Kərə yağı → digəri</t>
        </is>
      </c>
      <c r="C1029" t="inlineStr">
        <is>
          <t>Kərə yağı və digər süddən hazırlanmış yağlar; südlü pastaları:– kərə yağı:– – digəri</t>
        </is>
      </c>
    </row>
    <row r="1030">
      <c r="A1030" s="27" t="inlineStr">
        <is>
          <t>0405201000</t>
        </is>
      </c>
      <c r="B1030" t="inlineStr">
        <is>
          <t>Yağ miqdarı 39 kütlə %-i və daha çox, lakin 60 kütlə %-dən az olan</t>
        </is>
      </c>
      <c r="C1030" t="inlineStr">
        <is>
          <t>Kərə yağı və digər süddən hazırlanmış yağlar; südlü pastaları:– süd pastaları:– – yağ miqdarı 39 kütlə %-i və daha çox, lakin 60 kütlə %-dən az olan</t>
        </is>
      </c>
    </row>
    <row r="1031">
      <c r="A1031" s="27" t="inlineStr">
        <is>
          <t>0405203000</t>
        </is>
      </c>
      <c r="B1031" t="inlineStr">
        <is>
          <t>Yağ miqdarı 60 kütlə %-i və daha çox, lakin 75 kütlə %-dən çox olmayan</t>
        </is>
      </c>
      <c r="C1031" t="inlineStr">
        <is>
          <t>Kərə yağı və digər süddən hazırlanmış yağlar; südlü pastaları:– süd pastaları:– – yağ miqdarı 60 kütlə %-i və daha çox, lakin 75 kütlə %-dən çox olmayan</t>
        </is>
      </c>
    </row>
    <row r="1032">
      <c r="A1032" s="27" t="inlineStr">
        <is>
          <t>0405209000</t>
        </is>
      </c>
      <c r="B1032" t="inlineStr">
        <is>
          <t>Yağ miqdarı 75 kütlə %-i və daha çox, lakin 80 kütlə %-dən az olan</t>
        </is>
      </c>
      <c r="C1032" t="inlineStr">
        <is>
          <t>Kərə yağı və digər süddən hazırlanmış yağlar; südlü pastaları:– süd pastaları:– – yağ miqdarı 75 kütlə %-i və daha çox, lakin 80 kütlə %-dən az olan</t>
        </is>
      </c>
    </row>
    <row r="1033">
      <c r="A1033" s="27" t="inlineStr">
        <is>
          <t>0405901000</t>
        </is>
      </c>
      <c r="B1033" t="inlineStr">
        <is>
          <t>Yağ miqdarı 99,3 kütlə %-dən çox olan və suyun miqdarı 0,5 kütlə %-dən çox olmayan</t>
        </is>
      </c>
      <c r="C1033" t="inlineStr">
        <is>
          <t>Kərə yağı və digər süddən hazırlanmış yağlar; südlü pastaları:– digərləri:– – yağ miqdarı 99,3 kütlə %-dən çox olan və suyun miqdarı 0,5 kütlə %-dən çox olmayan</t>
        </is>
      </c>
    </row>
    <row r="1034">
      <c r="A1034" s="27" t="inlineStr">
        <is>
          <t>0405909000</t>
        </is>
      </c>
      <c r="B1034" t="inlineStr">
        <is>
          <t>Digərləri → digərləri</t>
        </is>
      </c>
      <c r="C1034" t="inlineStr">
        <is>
          <t>Kərə yağı və digər süddən hazırlanmış yağlar; südlü pastaları:– digərləri:– – digərləri</t>
        </is>
      </c>
    </row>
    <row r="1035">
      <c r="A1035" s="27" t="inlineStr">
        <is>
          <t>0406102000</t>
        </is>
      </c>
      <c r="B1035" t="inlineStr">
        <is>
          <t>Yetişməmiş pendirlər (tam yetişməmiş və ya müəyyən müddət saxlanılmamış), zərdab-albuminli pendirlər daxil olmaqla və kəsmik → yağ miqdarı 40 kütlə %-dən çox olmayan</t>
        </is>
      </c>
      <c r="C1035" t="inlineStr">
        <is>
          <t>Pendirlər və kəsmik:– yetişməmiş pendirlər (tam yetişməmiş və ya müəyyən müddət saxlanılmamış), zərdab-albuminli pendirlər daxil olmaqla və kəsmik:– – yağ miqdarı 40 kütlə %-dən çox olmayan</t>
        </is>
      </c>
    </row>
    <row r="1036">
      <c r="A1036" s="27" t="inlineStr">
        <is>
          <t>0406103000</t>
        </is>
      </c>
      <c r="B1036" t="inlineStr">
        <is>
          <t>Tərkibində piyin miqdarı 40 kütlə %-dən çox olmayan → mayedə olan və ya olmayan mozzarella</t>
        </is>
      </c>
      <c r="C1036" t="inlineStr">
        <is>
          <t>Pendirlər və kəsmik:– zərdab-albuminli pendirlər də daxil olmaqla, yetişməmiş (cavan) pendirlər (tam yetişməmiş və yamüəyyən müddət saxlanılmamış) və kəsmik:– – tərkibində piyin miqdarı 40 kütlə %-dən çox olmayan:– – – mayedə olan və ya olmayan mozzarella</t>
        </is>
      </c>
    </row>
    <row r="1037">
      <c r="A1037" s="27" t="inlineStr">
        <is>
          <t>0406105000</t>
        </is>
      </c>
      <c r="B1037" t="inlineStr">
        <is>
          <t>Tərkibində piyin miqdarı 40 kütlə %-dən çox olmayan → digərləri</t>
        </is>
      </c>
      <c r="C1037" t="inlineStr">
        <is>
          <t>Pendirlər və kəsmik:– zərdab-albuminli pendirlər də daxil olmaqla, yetişməmiş (cavan) pendirlər (tam yetişməmiş və yamüəyyən müddət saxlanılmamış) və kəsmik:– – tərkibində piyin miqdarı 40 kütlə %-dən çox olmayan:– – – digərləri</t>
        </is>
      </c>
    </row>
    <row r="1038">
      <c r="A1038" s="27" t="inlineStr">
        <is>
          <t>0406108000</t>
        </is>
      </c>
      <c r="B1038" t="inlineStr">
        <is>
          <t>Yetişməmiş pendirlər (tam yetişməmiş və ya müəyyən müddət saxlanılmamış), zərdab-albuminli pendirlər daxil olmaqla və kəsmik → digərləri</t>
        </is>
      </c>
      <c r="C1038" t="inlineStr">
        <is>
          <t>Pendirlər və kəsmik:– yetişməmiş pendirlər (tam yetişməmiş və ya müəyyən müddət saxlanılmamış), zərdab-albuminli pendirlər daxil olmaqla və kəsmik:– – digərləri</t>
        </is>
      </c>
    </row>
    <row r="1039">
      <c r="A1039" s="27" t="inlineStr">
        <is>
          <t>0406200000</t>
        </is>
      </c>
      <c r="B1039" t="inlineStr">
        <is>
          <t>Bütün növ rəndələnmiş və ya toz halında pendirlər</t>
        </is>
      </c>
      <c r="C1039" t="inlineStr">
        <is>
          <t>Pendirlər və kəsmik:– bütün növ rəndələnmiş və ya toz halında pendirlər</t>
        </is>
      </c>
    </row>
    <row r="1040">
      <c r="A1040" s="27" t="inlineStr">
        <is>
          <t>0406201000</t>
        </is>
      </c>
      <c r="B1040" t="inlineStr">
        <is>
          <t>Yağsızlaşdırılmış süddən narın doğranmış aromatik otların əlavəsi ilə hazırlanan Qlarn siqer (eləcə də "Şabsiqer" adlanan),</t>
        </is>
      </c>
      <c r="C1040" t="inlineStr">
        <is>
          <t>Pendirlər və kəsmik:– bütün çeşidlərdən olan narınlaşdırılmış və ya toz halında pendirlər:– – yağsızlaşdırılmış süddən narın doğranmış aromatik otların əlavəsi ilə hazırlanan Qlarn siqer (eləcə də "Şabsiqer" adlanan),</t>
        </is>
      </c>
    </row>
    <row r="1041">
      <c r="A1041" s="27" t="inlineStr">
        <is>
          <t>0406209000</t>
        </is>
      </c>
      <c r="B1041" t="inlineStr">
        <is>
          <t>Bütün çeşidlərdən olan narınlaşdırılmış və ya toz halında pendirlər → digərləri</t>
        </is>
      </c>
      <c r="C1041" t="inlineStr">
        <is>
          <t>Pendirlər və kəsmik:– bütün çeşidlərdən olan narınlaşdırılmış və ya toz halında pendirlər:– – digərləri</t>
        </is>
      </c>
    </row>
    <row r="1042">
      <c r="A1042" s="27" t="inlineStr">
        <is>
          <t>0406301000</t>
        </is>
      </c>
      <c r="B1042" t="inlineStr">
        <is>
          <t>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c r="C1042" t="inlineStr">
        <is>
          <t>Pendirlər və kəsmik:– əridilmiş pendirlər, narınlaşdırılmamış və toz halında olmayanlar:– – 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row>
    <row r="1043">
      <c r="A1043" s="27" t="inlineStr">
        <is>
          <t>0406303100</t>
        </is>
      </c>
      <c r="B1043" t="inlineStr">
        <is>
          <t>Yağın miqdarı 36 kütlə %-dən çox olmayan, quru maddədə → tərkibi 48 kütlə %-dən çox olmayan</t>
        </is>
      </c>
      <c r="C1043" t="inlineStr">
        <is>
          <t>Pendirlər və kəsmik:– əridilmiş pendirlər, narınlaşdırılmamış və toz halında olmayanlar:– – digərləri:– – – yağın miqdarı 36 kütlə %-dən çox olmayan, quru maddədə:– – – – tərkibi 48 kütlə %-dən çox olmayan</t>
        </is>
      </c>
    </row>
    <row r="1044">
      <c r="A1044" s="27" t="inlineStr">
        <is>
          <t>0406303900</t>
        </is>
      </c>
      <c r="B1044" t="inlineStr">
        <is>
          <t>Yağın miqdarı 36 kütlə %-dən çox olmayan, quru maddədə → tərkibi 48 kütlə %-dən çox</t>
        </is>
      </c>
      <c r="C1044" t="inlineStr">
        <is>
          <t>Pendirlər və kəsmik:– əridilmiş pendirlər, narınlaşdırılmamış və toz halında olmayanlar:– – digərləri:– – – yağın miqdarı 36 kütlə %-dən çox olmayan, quru maddədə:– – – – tərkibi 48 kütlə %-dən çox</t>
        </is>
      </c>
    </row>
    <row r="1045">
      <c r="A1045" s="27" t="inlineStr">
        <is>
          <t>0406309000</t>
        </is>
      </c>
      <c r="B1045" t="inlineStr">
        <is>
          <t>Digərləri → yağ miqdarı 36 kütlə %-dən çox</t>
        </is>
      </c>
      <c r="C1045" t="inlineStr">
        <is>
          <t>Pendirlər və kəsmik:– əridilmiş pendirlər, narınlaşdırılmamış və toz halında olmayanlar:– – digərləri:– – – yağ miqdarı 36 kütlə %-dən çox</t>
        </is>
      </c>
    </row>
    <row r="1046">
      <c r="A1046" s="27" t="inlineStr">
        <is>
          <t>0406401000</t>
        </is>
      </c>
      <c r="B1046" t="inlineStr">
        <is>
          <t>Penicillium roqueforti-nin istifadəsi ilə alınan damarcıqlı, mavi və digər pendirlər → Rokfor</t>
        </is>
      </c>
      <c r="C1046" t="inlineStr">
        <is>
          <t>Pendirlər və kəsmik:– Penicillium roqueforti-nin istifadəsi ilə alınan damarcıqlı, mavi və digər pendirlər:– – Rokfor</t>
        </is>
      </c>
    </row>
    <row r="1047">
      <c r="A1047" s="27" t="inlineStr">
        <is>
          <t>0406405000</t>
        </is>
      </c>
      <c r="B1047" t="inlineStr">
        <is>
          <t>Penicillium roqueforti-nin istifadəsi ilə alınan damarcıqlı, mavi və digər pendirlər → Qorqonzola</t>
        </is>
      </c>
      <c r="C1047" t="inlineStr">
        <is>
          <t>Pendirlər və kəsmik:– Penicillium roqueforti-nin istifadəsi ilə alınan damarcıqlı, mavi və digər pendirlər:– – Qorqonzola</t>
        </is>
      </c>
    </row>
    <row r="1048">
      <c r="A1048" s="27" t="inlineStr">
        <is>
          <t>0406409000</t>
        </is>
      </c>
      <c r="B1048" t="inlineStr">
        <is>
          <t>Penicillium roqueforti-nin istifadəsi ilə alınan damarcıqlı, mavi və digər pendirlər → digərləri</t>
        </is>
      </c>
      <c r="C1048" t="inlineStr">
        <is>
          <t>Pendirlər və kəsmik:– Penicillium roqueforti-nin istifadəsi ilə alınan damarcıqlı, mavi və digər pendirlər:– – digərləri</t>
        </is>
      </c>
    </row>
    <row r="1049">
      <c r="A1049" s="27" t="inlineStr">
        <is>
          <t>0406900100</t>
        </is>
      </c>
      <c r="B1049" t="inlineStr">
        <is>
          <t>Digər pendirlər → əridilmiş pendirlərin istehsalı üçün</t>
        </is>
      </c>
      <c r="C1049" t="inlineStr">
        <is>
          <t>Pendirlər və kəsmik:– digər pendirlər:– – əridilmiş pendirlərin istehsalı üçün</t>
        </is>
      </c>
    </row>
    <row r="1050">
      <c r="A1050" s="27" t="inlineStr">
        <is>
          <t>0406901300</t>
        </is>
      </c>
      <c r="B1050" t="inlineStr">
        <is>
          <t>Digərləri → Emmental</t>
        </is>
      </c>
      <c r="C1050" t="inlineStr">
        <is>
          <t>Pendirlər və kəsmik:– digər pendirlər:– – digərləri:– – – Emmental</t>
        </is>
      </c>
    </row>
    <row r="1051">
      <c r="A1051" s="27" t="inlineStr">
        <is>
          <t>0406901500</t>
        </is>
      </c>
      <c r="B1051" t="inlineStr">
        <is>
          <t>Digərləri → Qrüyer, Sbrints</t>
        </is>
      </c>
      <c r="C1051" t="inlineStr">
        <is>
          <t>Pendirlər və kəsmik:– digər pendirlər:– – digərləri:– – – Qrüyer, Sbrints</t>
        </is>
      </c>
    </row>
    <row r="1052">
      <c r="A1052" s="27" t="inlineStr">
        <is>
          <t>0406901700</t>
        </is>
      </c>
      <c r="B1052" t="inlineStr">
        <is>
          <t>Digərləri → Berqkaze, Appenseller</t>
        </is>
      </c>
      <c r="C1052" t="inlineStr">
        <is>
          <t>Pendirlər və kəsmik:– digər pendirlər:– – digərləri:– – – Berqkaze, Appenseller</t>
        </is>
      </c>
    </row>
    <row r="1053">
      <c r="A1053" s="27" t="inlineStr">
        <is>
          <t>0406901800</t>
        </is>
      </c>
      <c r="B1053" t="inlineStr">
        <is>
          <t>Friburq pendiri, Vaşeron Mon do və Tet de Muan</t>
        </is>
      </c>
      <c r="C1053" t="inlineStr">
        <is>
          <t>Pendirlər və kəsmik:– digər pendirlər:– – digərləri:– – – friburq pendiri, Vaşeron Mon do və Tet de Muan</t>
        </is>
      </c>
    </row>
    <row r="1054">
      <c r="A1054" s="27" t="inlineStr">
        <is>
          <t>0406901900</t>
        </is>
      </c>
      <c r="B1054" t="inlineStr">
        <is>
          <t>Qlarn siqer ("Şabsiqer" adı ilə də tanınan), yağsızlaşdırılmış süddən hazırlanan, xırda doğranan aromatik otların əlavəsi ilə</t>
        </is>
      </c>
      <c r="C1054" t="inlineStr">
        <is>
          <t>Pendirlər və kəsmik:– digər pendirlər:– – digərləri:– – – Qlarn siqer ("Şabsiqer" adı ilə də tanınan), yağsızlaşdırılmış süddən hazırlanan, xırda doğranan aromatik otların əlavəsi ilə</t>
        </is>
      </c>
    </row>
    <row r="1055">
      <c r="A1055" s="27" t="inlineStr">
        <is>
          <t>0406902100</t>
        </is>
      </c>
      <c r="B1055" t="inlineStr">
        <is>
          <t>Digərləri → Çedder</t>
        </is>
      </c>
      <c r="C1055" t="inlineStr">
        <is>
          <t>Pendirlər və kəsmik:– digər pendirlər:– – digərləri:– – – Çedder</t>
        </is>
      </c>
    </row>
    <row r="1056">
      <c r="A1056" s="27" t="inlineStr">
        <is>
          <t>0406902300</t>
        </is>
      </c>
      <c r="B1056" t="inlineStr">
        <is>
          <t>Digərləri → Edam</t>
        </is>
      </c>
      <c r="C1056" t="inlineStr">
        <is>
          <t>Pendirlər və kəsmik:– digər pendirlər:– – digərləri:– – – Edam</t>
        </is>
      </c>
    </row>
    <row r="1057">
      <c r="A1057" s="27" t="inlineStr">
        <is>
          <t>0406902500</t>
        </is>
      </c>
      <c r="B1057" t="inlineStr">
        <is>
          <t>Digərləri → Tilzit</t>
        </is>
      </c>
      <c r="C1057" t="inlineStr">
        <is>
          <t>Pendirlər və kəsmik:– digər pendirlər:– – digərləri:– – – Tilzit</t>
        </is>
      </c>
    </row>
    <row r="1058">
      <c r="A1058" s="27" t="inlineStr">
        <is>
          <t>0406902700</t>
        </is>
      </c>
      <c r="B1058" t="inlineStr">
        <is>
          <t>Digərləri → Butterkaze</t>
        </is>
      </c>
      <c r="C1058" t="inlineStr">
        <is>
          <t>Pendirlər və kəsmik:– digər pendirlər:– – digərləri:– – – Butterkaze</t>
        </is>
      </c>
    </row>
    <row r="1059">
      <c r="A1059" s="27" t="inlineStr">
        <is>
          <t>0406902900</t>
        </is>
      </c>
      <c r="B1059" t="inlineStr">
        <is>
          <t>Digərləri → Kaçokavallo</t>
        </is>
      </c>
      <c r="C1059" t="inlineStr">
        <is>
          <t>Pendirlər və kəsmik:– digər pendirlər:– – digərləri:– – – Kaçokavallo</t>
        </is>
      </c>
    </row>
    <row r="1060">
      <c r="A1060" s="27" t="inlineStr">
        <is>
          <t>0406903200</t>
        </is>
      </c>
      <c r="B1060" t="inlineStr">
        <is>
          <t>Digərləri → Feta</t>
        </is>
      </c>
      <c r="C1060" t="inlineStr">
        <is>
          <t>Pendirlər və kəsmik:– digər pendirlər:– – digərləri:– – – Feta</t>
        </is>
      </c>
    </row>
    <row r="1061">
      <c r="A1061" s="27" t="inlineStr">
        <is>
          <t>0406903500</t>
        </is>
      </c>
      <c r="B1061" t="inlineStr">
        <is>
          <t>Digərləri → Kefalotiri</t>
        </is>
      </c>
      <c r="C1061" t="inlineStr">
        <is>
          <t>Pendirlər və kəsmik:– digər pendirlər:– – digərləri:– – – Kefalotiri</t>
        </is>
      </c>
    </row>
    <row r="1062">
      <c r="A1062" s="27" t="inlineStr">
        <is>
          <t>0406903700</t>
        </is>
      </c>
      <c r="B1062" t="inlineStr">
        <is>
          <t>Digərləri → Finlandiya</t>
        </is>
      </c>
      <c r="C1062" t="inlineStr">
        <is>
          <t>Pendirlər və kəsmik:– digər pendirlər:– – digərləri:– – – Finlandiya</t>
        </is>
      </c>
    </row>
    <row r="1063">
      <c r="A1063" s="27" t="inlineStr">
        <is>
          <t>0406903900</t>
        </is>
      </c>
      <c r="B1063" t="inlineStr">
        <is>
          <t>Digərləri → Yaarlsberq</t>
        </is>
      </c>
      <c r="C1063" t="inlineStr">
        <is>
          <t>Pendirlər və kəsmik:– digər pendirlər:– – digərləri:– – – Yaarlsberq</t>
        </is>
      </c>
    </row>
    <row r="1064">
      <c r="A1064" s="27" t="inlineStr">
        <is>
          <t>0406905000</t>
        </is>
      </c>
      <c r="B1064" t="inlineStr">
        <is>
          <t>Qoyun südündən və ya camış südündən hazırlanan pendirlər duzlu su olan konteynerlərdə, yaxud qoyun və ya keçi dərisindən tuluqlarda</t>
        </is>
      </c>
      <c r="C1064" t="inlineStr">
        <is>
          <t>Pendirlər və kəsmik:– digər pendirlər:– – digərləri:– – – digərləri:– – – – qoyun südündən və ya camış südündən hazırlanan pendirlər duzlu su olan konteynerlərdə, yaxud qoyun və ya keçi dərisindən tuluqlarda</t>
        </is>
      </c>
    </row>
    <row r="1065">
      <c r="A1065" s="27" t="inlineStr">
        <is>
          <t>0406906100</t>
        </is>
      </c>
      <c r="B1065" t="inlineStr">
        <is>
          <t>47 kütlə %-dən çox olmayan → Qrana Padano, Parmicano Recano</t>
        </is>
      </c>
      <c r="C1065" t="inlineStr">
        <is>
          <t>Pendirlər və kəsmik:– digər pendirlər:– – digərləri:– – – digərləri:– – – – digərləri:– – – – – yağsızlaşdırılan maddəyə hesablanmada yağ miqdarı 40 kütlə %-dən çox olmayan və suyun miqdarı:– – – – – – 47 kütlə %-dən çox olmayan:– – – – – – – Qrana Padano, Parmicano Recano</t>
        </is>
      </c>
    </row>
    <row r="1066">
      <c r="A1066" s="27" t="inlineStr">
        <is>
          <t>0406906300</t>
        </is>
      </c>
      <c r="B1066" t="inlineStr">
        <is>
          <t>47 kütlə %-dən çox olmayan → Fiore Sardo, Pekorino</t>
        </is>
      </c>
      <c r="C1066" t="inlineStr">
        <is>
          <t>Pendirlər və kəsmik:– digər pendirlər:– – digərləri:– – – digərləri:– – – – digərləri:– – – – – yağsızlaşdırılan maddəyə hesablanmada yağ miqdarı 40 kütlə %-dən çox olmayan və suyun miqdarı:– – – – – – 47 kütlə %-dən çox olmayan:– – – – – – – Fiore Sardo, Pekorino</t>
        </is>
      </c>
    </row>
    <row r="1067">
      <c r="A1067" s="27" t="inlineStr">
        <is>
          <t>0406906900</t>
        </is>
      </c>
      <c r="B1067" t="inlineStr">
        <is>
          <t>Fiore Sardo, Pekorino– – – – – – – – digərləri</t>
        </is>
      </c>
      <c r="C1067" t="inlineStr">
        <is>
          <t>Pendirlər və kəsmik:– digər pendirlər:– – digərləri:– – – digərləri:– – – – digərləri:– – – – – yağsızlaşdırılan maddəyə hesablanmada yağ miqdarı 40 kütlə %-dən çox olmayan və suyun miqdarı:– – – – – – 47 kütlə %-dən çox olmayan:– – – – – – – Fiore Sardo, Pekorino– – – – – – – – digərləri</t>
        </is>
      </c>
    </row>
    <row r="1068">
      <c r="A1068" s="27" t="inlineStr">
        <is>
          <t>0406907300</t>
        </is>
      </c>
      <c r="B1068" t="inlineStr">
        <is>
          <t>47 kütlə %-dən çox, lakin 72 kütlə %-dən çox olmayan → Provolone</t>
        </is>
      </c>
      <c r="C1068" t="inlineStr">
        <is>
          <t>Pendirlər və kəsmik:– digər pendirlər:– – digərləri:– – – digərləri:– – – – digərləri:– – – – – yağsızlaşdırılan maddəyə hesablanmada yağ miqdarı 40 kütlə %-dən çox olmayan və suyun miqdarı:– – – – – – 47 kütlə %-dən çox, lakin 72 kütlə %-dən çox olmayan:– – – – – – – Provolone</t>
        </is>
      </c>
    </row>
    <row r="1069">
      <c r="A1069" s="27" t="inlineStr">
        <is>
          <t>0406907400</t>
        </is>
      </c>
      <c r="B1069" t="inlineStr">
        <is>
          <t>47 kütlə %-dən çox olan, lakin 72 kütlə %- dən çox olmayan → Maasdam</t>
        </is>
      </c>
      <c r="C1069" t="inlineStr">
        <is>
          <t>Pendirlər və kəsmik:– digər pendirlər:– – digərləri:– – – digərləri:– – – – digərləri:– – – – – yağsızlaşdırılmış maddədə piyin miqdarı 40kütlə %-dən çox olmayan və suyun miqdarı:– – – – – – 47 kütlə %-dən çox olan, lakin 72 kütlə %- dən çox olmayan:– – – – – – – Maasdam</t>
        </is>
      </c>
    </row>
    <row r="1070">
      <c r="A1070" s="27" t="inlineStr">
        <is>
          <t>0406907500</t>
        </is>
      </c>
      <c r="B1070" t="inlineStr">
        <is>
          <t>47 kütlə %-dən çox, lakin 72 kütlə %-dən çox olmayan → Aysaqo, Kaçkaval, Montasio, Raquzano</t>
        </is>
      </c>
      <c r="C1070" t="inlineStr">
        <is>
          <t>Pendirlər və kəsmik:– digər pendirlər:– – digərləri:– – – digərləri:– – – – digərləri:– – – – – yağsızlaşdırılan maddəyə hesablanmada yağ miqdarı 40 kütlə %-dən çox olmayan və suyun miqdarı:– – – – – – 47 kütlə %-dən çox, lakin 72 kütlə %-dən çox olmayan:– – – – – – – Aysaqo, Kaçkaval, Montasio, Raquzano</t>
        </is>
      </c>
    </row>
    <row r="1071">
      <c r="A1071" s="27" t="inlineStr">
        <is>
          <t>0406907600</t>
        </is>
      </c>
      <c r="B1071" t="inlineStr">
        <is>
          <t>Danbo, Fontal, Fontina, Finbo, Qavarti, Maribo, Samsoe</t>
        </is>
      </c>
      <c r="C1071" t="inlineStr">
        <is>
          <t>Pendirlər və kəsmik:– digər pendirlər:– – digərləri:– – – digərləri:– – – – digərləri:– – – – – yağsızlaşdırılan maddəyə hesablanmada yağ miqdarı 40 kütlə %-dən çox olmayan və suyun miqdarı:– – – – – – 47 kütlə %-dən çox, lakin 72 kütlə %-dən çox olmayan:– – – – – – – Danbo, Fontal, Fontina, Finbo, Qavarti, Maribo, Samsoe</t>
        </is>
      </c>
    </row>
    <row r="1072">
      <c r="A1072" s="27" t="inlineStr">
        <is>
          <t>0406907800</t>
        </is>
      </c>
      <c r="B1072" t="inlineStr">
        <is>
          <t>47 kütlə %-dən çox, lakin 72 kütlə %-dən çox olmayan → Qauda</t>
        </is>
      </c>
      <c r="C1072" t="inlineStr">
        <is>
          <t>Pendirlər və kəsmik:– digər pendirlər:– – digərləri:– – – digərləri:– – – – digərləri:– – – – – yağsızlaşdırılan maddəyə hesablanmada yağ miqdarı 40 kütlə %-dən çox olmayan və suyun miqdarı:– – – – – – 47 kütlə %-dən çox, lakin 72 kütlə %-dən çox olmayan:– – – – – – – Qauda</t>
        </is>
      </c>
    </row>
    <row r="1073">
      <c r="A1073" s="27" t="inlineStr">
        <is>
          <t>0406907900</t>
        </is>
      </c>
      <c r="B1073" t="inlineStr">
        <is>
          <t>Esrom, İtaliko, Kernqem, San-Nektar, San-Paulin, Talecio</t>
        </is>
      </c>
      <c r="C1073" t="inlineStr">
        <is>
          <t>Pendirlər və kəsmik:– digər pendirlər:– – digərləri:– – – digərləri:– – – – digərləri:– – – – – yağsızlaşdırılan maddəyə hesablanmada yağ miqdarı 40 kütlə %-dən çox olmayan və suyun miqdarı:– – – – – – 47 kütlə %-dən çox, lakin 72 kütlə %-dən çox olmayan:– – – – – – – Esrom, İtaliko, Kernqem, San-Nektar, San-Paulin, Talecio</t>
        </is>
      </c>
    </row>
    <row r="1074">
      <c r="A1074" s="27" t="inlineStr">
        <is>
          <t>0406908100</t>
        </is>
      </c>
      <c r="B1074" t="inlineStr">
        <is>
          <t>Kantal, Çeşir, Uenslidayl, Lankaşir, Dabl Qloster, Blarney, Kolbi, Monterey</t>
        </is>
      </c>
      <c r="C1074" t="inlineStr">
        <is>
          <t>Pendirlər və kəsmik:– digər pendirlər:– – digərləri:– – – digərləri:– – – – digərləri:– – – – – yağsızlaşdırılan maddəyə hesablanmada yağ miqdarı 40 kütlə %-dən çox olmayan və suyun miqdarı:– – – – – – 47 kütlə %-dən çox, lakin 72 kütlə %-dən çox olmayan:– – – – – – – Kantal, Çeşir, Uenslidayl, Lankaşir, Dabl Qloster, Blarney, Kolbi, Monterey</t>
        </is>
      </c>
    </row>
    <row r="1075">
      <c r="A1075" s="27" t="inlineStr">
        <is>
          <t>0406908200</t>
        </is>
      </c>
      <c r="B1075" t="inlineStr">
        <is>
          <t>47 kütlə %-dən çox, lakin 72 kütlə %-dən çox olmayan → Kamamber</t>
        </is>
      </c>
      <c r="C1075" t="inlineStr">
        <is>
          <t>Pendirlər və kəsmik:– digər pendirlər:– – digərləri:– – – digərləri:– – – – digərləri:– – – – – yağsızlaşdırılan maddəyə hesablanmada yağ miqdarı 40 kütlə %-dən çox olmayan və suyun miqdarı:– – – – – – 47 kütlə %-dən çox, lakin 72 kütlə %-dən çox olmayan:– – – – – – – Kamamber</t>
        </is>
      </c>
    </row>
    <row r="1076">
      <c r="A1076" s="27" t="inlineStr">
        <is>
          <t>0406908400</t>
        </is>
      </c>
      <c r="B1076" t="inlineStr">
        <is>
          <t>47 kütlə %-dən çox, lakin 72 kütlə %-dən çox olmayan → Bri</t>
        </is>
      </c>
      <c r="C1076" t="inlineStr">
        <is>
          <t>Pendirlər və kəsmik:– digər pendirlər:– – digərləri:– – – digərləri:– – – – digərləri:– – – – – yağsızlaşdırılan maddəyə hesablanmada yağ miqdarı 40 kütlə %-dən çox olmayan və suyun miqdarı:– – – – – – 47 kütlə %-dən çox, lakin 72 kütlə %-dən çox olmayan:– – – – – – – Bri</t>
        </is>
      </c>
    </row>
    <row r="1077">
      <c r="A1077" s="27" t="inlineStr">
        <is>
          <t>0406908500</t>
        </is>
      </c>
      <c r="B1077" t="inlineStr">
        <is>
          <t>47 kütlə %-dən çox, lakin 72 kütlə %-dən çox olmayan → Kefaloqraviera, Kazeri</t>
        </is>
      </c>
      <c r="C1077" t="inlineStr">
        <is>
          <t>Pendirlər və kəsmik:– digər pendirlər:– – digərləri:– – – digərləri:– – – – digərləri:– – – – – yağsızlaşdırılan maddəyə hesablanmada yağ miqdarı 40 kütlə %-dən çox olmayan və suyun miqdarı:– – – – – – 47 kütlə %-dən çox, lakin 72 kütlə %-dən çox olmayan:– – – – – – – Kefaloqraviera, Kazeri</t>
        </is>
      </c>
    </row>
    <row r="1078">
      <c r="A1078" s="27" t="inlineStr">
        <is>
          <t>0406908600</t>
        </is>
      </c>
      <c r="B1078" t="inlineStr">
        <is>
          <t>Tərkibi 47 kütlə %-dən çox, 52 kütlə %-dən çox olmayan</t>
        </is>
      </c>
      <c r="C1078"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47 kütlə %-dən çox, 52 kütlə %-dən çox olmayan</t>
        </is>
      </c>
    </row>
    <row r="1079">
      <c r="A1079" s="27" t="inlineStr">
        <is>
          <t>0406908700</t>
        </is>
      </c>
      <c r="B1079" t="inlineStr">
        <is>
          <t>Tərkibi 52 kütlə %-dən çox, 62 kütlə %-dən çox olmayan</t>
        </is>
      </c>
      <c r="C1079"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52 kütlə %-dən çox, 62 kütlə %-dən çox olmayan</t>
        </is>
      </c>
    </row>
    <row r="1080">
      <c r="A1080" s="27" t="inlineStr">
        <is>
          <t>0406908800</t>
        </is>
      </c>
      <c r="B1080" t="inlineStr">
        <is>
          <t>Tərkibi 62 kütlə %-dən çox, 72 kütlə %-dən çox olmayan</t>
        </is>
      </c>
      <c r="C1080"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62 kütlə %-dən çox, 72 kütlə %-dən çox olmayan</t>
        </is>
      </c>
    </row>
    <row r="1081">
      <c r="A1081" s="27" t="inlineStr">
        <is>
          <t>0406908900</t>
        </is>
      </c>
      <c r="B1081" t="inlineStr">
        <is>
          <t>52 kütlə %-dən çox olan, lakin 62 kütlə%-dən çox olmayan</t>
        </is>
      </c>
      <c r="C1081"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52 kütlə %-dən çox olan, lakin 62 kütlə%-dən çox olmayan</t>
        </is>
      </c>
    </row>
    <row r="1082">
      <c r="A1082" s="27" t="inlineStr">
        <is>
          <t>0406909200</t>
        </is>
      </c>
      <c r="B1082" t="inlineStr">
        <is>
          <t>62 kütlə %-dən çox olan, lakin 72 kütlə%-dən çox olmayan</t>
        </is>
      </c>
      <c r="C1082"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62 kütlə %-dən çox olan, lakin 72 kütlə%-dən çox olmayan</t>
        </is>
      </c>
    </row>
    <row r="1083">
      <c r="A1083" s="27" t="inlineStr">
        <is>
          <t>0406909300</t>
        </is>
      </c>
      <c r="B1083" t="inlineStr">
        <is>
          <t>Yağsızlaşdırılan maddəyə hesablanmada yağ miqdarı 40 kütlə %-dən çox olmayan və suyun miqdarı → tərkibi 72 kütlə %-dən çox olan</t>
        </is>
      </c>
      <c r="C1083" t="inlineStr">
        <is>
          <t>Pendirlər və kəsmik:– digər pendirlər:– – digərləri:– – – digərləri:– – – – digərləri:– – – – – yağsızlaşdırılan maddəyə hesablanmada yağ miqdarı 40 kütlə %-dən çox olmayan və suyun miqdarı:– – – – – – tərkibi 72 kütlə %-dən çox olan</t>
        </is>
      </c>
    </row>
    <row r="1084">
      <c r="A1084" s="27" t="inlineStr">
        <is>
          <t>0406909900</t>
        </is>
      </c>
      <c r="B1084" t="inlineStr">
        <is>
          <t>Digərləri → digərləri</t>
        </is>
      </c>
      <c r="C1084" t="inlineStr">
        <is>
          <t>Pendirlər və kəsmik:– digər pendirlər:– – digərləri:– – – digərləri:– – – – digərləri:– – – – – digərləri</t>
        </is>
      </c>
    </row>
    <row r="1085">
      <c r="A1085" s="27" t="inlineStr">
        <is>
          <t>0407110000</t>
        </is>
      </c>
      <c r="B1085" t="inlineStr">
        <is>
          <t>Quş yumurtası, qabıqlı, təzə, konservləşdirilmiş və ya suda bişirilmiş → ev toyuğunun (Gallus domesticus)</t>
        </is>
      </c>
      <c r="C1085" t="inlineStr">
        <is>
          <t>Quş yumurtası, qabıqlı, təzə, konservləşdirilmiş və ya suda bişirilmiş:– – ev toyuğunun (Gallus domesticus)</t>
        </is>
      </c>
      <c r="D1085" t="inlineStr">
        <is>
          <t>əd</t>
        </is>
      </c>
    </row>
    <row r="1086">
      <c r="A1086" s="27" t="inlineStr">
        <is>
          <t>0407191100</t>
        </is>
      </c>
      <c r="B1086" t="inlineStr">
        <is>
          <t>0105 mal mövqeyində təsnif edilən digər ev quşların → hindtoyuğunun və ya qazın</t>
        </is>
      </c>
      <c r="C1086" t="inlineStr">
        <is>
          <t>Quş yumurtası, qabıqlı, təzə, konservləşdirilmiş və ya suda bişirilmiş:– – ev toyuğunun (Gallus domesticus)– – digərləri:– – – 0105 mal mövqeyində təsnif edilən digər ev quşların:– – – – hindtoyuğunun və ya qazın</t>
        </is>
      </c>
      <c r="D1086" t="inlineStr">
        <is>
          <t>əd</t>
        </is>
      </c>
    </row>
    <row r="1087">
      <c r="A1087" s="27" t="inlineStr">
        <is>
          <t>0407191900</t>
        </is>
      </c>
      <c r="B1087" t="inlineStr">
        <is>
          <t>0105 mal mövqeyində təsnif edilən digər ev quşların → digərləri</t>
        </is>
      </c>
      <c r="C1087" t="inlineStr">
        <is>
          <t>Quş yumurtası, qabıqlı, təzə, konservləşdirilmiş və ya suda bişirilmiş:– – ev toyuğunun (Gallus domesticus)– – digərləri:– – – 0105 mal mövqeyində təsnif edilən digər ev quşların:– – – – digərləri</t>
        </is>
      </c>
      <c r="D1087" t="inlineStr">
        <is>
          <t>əd</t>
        </is>
      </c>
    </row>
    <row r="1088">
      <c r="A1088" s="27" t="inlineStr">
        <is>
          <t>0407199000</t>
        </is>
      </c>
      <c r="B1088" t="inlineStr">
        <is>
          <t>Ev toyuğunun (Gallus domesticus)– – digərləri → digərləri</t>
        </is>
      </c>
      <c r="C1088" t="inlineStr">
        <is>
          <t>Quş yumurtası, qabıqlı, təzə, konservləşdirilmiş və ya suda bişirilmiş:– – ev toyuğunun (Gallus domesticus)– – digərləri:– – – digərləri</t>
        </is>
      </c>
      <c r="D1088" t="inlineStr">
        <is>
          <t>əd</t>
        </is>
      </c>
    </row>
    <row r="1089">
      <c r="A1089" s="27" t="inlineStr">
        <is>
          <t>0407210000</t>
        </is>
      </c>
      <c r="B1089" t="inlineStr">
        <is>
          <t>Quş yumurtası, qabıqlı, təzə, konservləşdirilmiş və ya suda bişirilmiş → ev toyuğunun (Gallus domesticus)</t>
        </is>
      </c>
      <c r="C1089" t="inlineStr">
        <is>
          <t>Quş yumurtası, qabıqlı, təzə, konservləşdirilmiş və ya suda bişirilmiş:– – ev toyuğunun (Gallus domesticus)</t>
        </is>
      </c>
      <c r="D1089" t="inlineStr">
        <is>
          <t>1000 əd</t>
        </is>
      </c>
    </row>
    <row r="1090">
      <c r="A1090" s="27" t="inlineStr">
        <is>
          <t>0407291000</t>
        </is>
      </c>
      <c r="B1090" t="inlineStr">
        <is>
          <t>0105 mal mövqeyində təsnif edilən digər ev quşların</t>
        </is>
      </c>
      <c r="C1090" t="inlineStr">
        <is>
          <t>Quş yumurtası, qabıqlı, təzə, konservləşdirilmiş və ya suda bişirilmiş:– – ev toyuğunun (Gallus domesticus)– – digərləri:– – – 0105 mal mövqeyində təsnif edilən digər ev quşların</t>
        </is>
      </c>
      <c r="D1090" t="inlineStr">
        <is>
          <t>1000 əd</t>
        </is>
      </c>
    </row>
    <row r="1091">
      <c r="A1091" s="27" t="inlineStr">
        <is>
          <t>0407299000</t>
        </is>
      </c>
      <c r="B1091" t="inlineStr">
        <is>
          <t>Ev toyuğunun (Gallus domesticus)– – digərləri → digərləri</t>
        </is>
      </c>
      <c r="C1091" t="inlineStr">
        <is>
          <t>Quş yumurtası, qabıqlı, təzə, konservləşdirilmiş və ya suda bişirilmiş:– – ev toyuğunun (Gallus domesticus)– – digərləri:– – – digərləri</t>
        </is>
      </c>
      <c r="D1091" t="inlineStr">
        <is>
          <t>1000 əd</t>
        </is>
      </c>
    </row>
    <row r="1092">
      <c r="A1092" s="27" t="inlineStr">
        <is>
          <t>0407900000</t>
        </is>
      </c>
      <c r="B1092" t="inlineStr">
        <is>
          <t>Quş yumurtası, qabıqlı, təzə, konservləşdirilmiş və ya suda bişirilmiş → digərləri</t>
        </is>
      </c>
      <c r="C1092" t="inlineStr">
        <is>
          <t>Quş yumurtası, qabıqlı, təzə, konservləşdirilmiş və ya suda bişirilmiş:– digərləri</t>
        </is>
      </c>
      <c r="D1092" t="inlineStr">
        <is>
          <t>1000 əd</t>
        </is>
      </c>
    </row>
    <row r="1093">
      <c r="A1093" s="27" t="inlineStr">
        <is>
          <t>0407901000</t>
        </is>
      </c>
      <c r="B1093" t="inlineStr">
        <is>
          <t>0105 mal mövqeyində göstərilən digər ev quşlarının</t>
        </is>
      </c>
      <c r="C1093" t="inlineStr">
        <is>
          <t>Qabıqlı, təzə, konservləşdirilmiş və ya sudabişirilmiş quş yumurtaları:– digərləri:– – 0105 mal mövqeyində göstərilən digər ev quşlarının</t>
        </is>
      </c>
    </row>
    <row r="1094">
      <c r="A1094" s="27" t="inlineStr">
        <is>
          <t>0407909000</t>
        </is>
      </c>
      <c r="B1094" t="inlineStr">
        <is>
          <t>Digərləri → digərləri</t>
        </is>
      </c>
      <c r="C1094" t="inlineStr">
        <is>
          <t>Qabıqlı, təzə, konservləşdirilmiş və ya sudabişirilmiş quş yumurtaları:– digərləri:– – digərləri</t>
        </is>
      </c>
    </row>
    <row r="1095">
      <c r="A1095" s="27" t="inlineStr">
        <is>
          <t>0408112000</t>
        </is>
      </c>
      <c r="B1095" t="inlineStr">
        <is>
          <t>Qurudulmuş → qida üçün istifadəyə yararsız</t>
        </is>
      </c>
      <c r="C1095"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qida üçün istifadəyə yararsız</t>
        </is>
      </c>
    </row>
    <row r="1096">
      <c r="A1096" s="27" t="inlineStr">
        <is>
          <t>0408118000</t>
        </is>
      </c>
      <c r="B1096" t="inlineStr">
        <is>
          <t>Qurudulmuş → digərləri</t>
        </is>
      </c>
      <c r="C1096"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digərləri</t>
        </is>
      </c>
    </row>
    <row r="1097">
      <c r="A1097" s="27" t="inlineStr">
        <is>
          <t>0408192000</t>
        </is>
      </c>
      <c r="B1097" t="inlineStr">
        <is>
          <t>Digərləri → qida üçün istifadəyə yararsız</t>
        </is>
      </c>
      <c r="C1097"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qida üçün istifadəyə yararsız</t>
        </is>
      </c>
    </row>
    <row r="1098">
      <c r="A1098" s="27" t="inlineStr">
        <is>
          <t>0408198100</t>
        </is>
      </c>
      <c r="B1098" t="inlineStr">
        <is>
          <t>Digərləri → duru halda</t>
        </is>
      </c>
      <c r="C1098"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duru halda</t>
        </is>
      </c>
    </row>
    <row r="1099">
      <c r="A1099" s="27" t="inlineStr">
        <is>
          <t>0408198900</t>
        </is>
      </c>
      <c r="B1099" t="inlineStr">
        <is>
          <t>Digərləri → digərləri, dondurulmuş daxil olmaqla</t>
        </is>
      </c>
      <c r="C1099"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digərləri, dondurulmuş daxil olmaqla</t>
        </is>
      </c>
    </row>
    <row r="1100">
      <c r="A1100" s="27" t="inlineStr">
        <is>
          <t>0408912000</t>
        </is>
      </c>
      <c r="B1100" t="inlineStr">
        <is>
          <t>Qurudulmuş → qida üçün istifadəyə yararsız</t>
        </is>
      </c>
      <c r="C1100"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qida üçün istifadəyə yararsız</t>
        </is>
      </c>
    </row>
    <row r="1101">
      <c r="A1101" s="27" t="inlineStr">
        <is>
          <t>0408918000</t>
        </is>
      </c>
      <c r="B1101" t="inlineStr">
        <is>
          <t>Qurudulmuş → digərləri</t>
        </is>
      </c>
      <c r="C1101"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digərləri</t>
        </is>
      </c>
    </row>
    <row r="1102">
      <c r="A1102" s="27" t="inlineStr">
        <is>
          <t>0408992000</t>
        </is>
      </c>
      <c r="B1102" t="inlineStr">
        <is>
          <t>Digərləri → qida üçün istifadəyə yararsız</t>
        </is>
      </c>
      <c r="C1102"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qida üçün istifadəyə yararsız</t>
        </is>
      </c>
    </row>
    <row r="1103">
      <c r="A1103" s="27" t="inlineStr">
        <is>
          <t>0408998000</t>
        </is>
      </c>
      <c r="B1103" t="inlineStr">
        <is>
          <t>Digərləri → digərləri</t>
        </is>
      </c>
      <c r="C1103"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digərləri</t>
        </is>
      </c>
    </row>
    <row r="1104">
      <c r="A1104" s="27" t="inlineStr">
        <is>
          <t>0409000000</t>
        </is>
      </c>
      <c r="B1104" t="inlineStr">
        <is>
          <t>Təbii bal</t>
        </is>
      </c>
      <c r="C1104" t="inlineStr">
        <is>
          <t>Təbii bal</t>
        </is>
      </c>
    </row>
    <row r="1105">
      <c r="A1105" s="27" t="inlineStr">
        <is>
          <t>0410000000</t>
        </is>
      </c>
      <c r="B1105" t="inlineStr">
        <is>
          <t>Başqa yerdə adı çəkilməyən heyvan mənşəli yeyinti məhsulları</t>
        </is>
      </c>
      <c r="C1105" t="inlineStr">
        <is>
          <t>Başqa yerdə adı çəkilməyən heyvan mənşəli yeyinti məhsulları</t>
        </is>
      </c>
    </row>
    <row r="1106">
      <c r="A1106" s="27" t="inlineStr">
        <is>
          <t>0501000000</t>
        </is>
      </c>
      <c r="B1106" t="inlineStr">
        <is>
          <t>İnsan tükü, emal olunmamış, yuyulmuş və ya yuyulmamış, təmizlənmiş və ya təmizlənməmiş; onların tullantıları</t>
        </is>
      </c>
      <c r="C1106" t="inlineStr">
        <is>
          <t>İnsan tükü, emal olunmamış, yuyulmuş və ya yuyulmamış, təmizlənmiş və ya təmizlənməmiş; onların tullantıları</t>
        </is>
      </c>
    </row>
    <row r="1107">
      <c r="A1107" s="27" t="inlineStr">
        <is>
          <t>0502100000</t>
        </is>
      </c>
      <c r="B1107" t="inlineStr">
        <is>
          <t>Donuz və ya qaban tükü və bu tükün tullantıları</t>
        </is>
      </c>
      <c r="C1107" t="inlineStr">
        <is>
          <t>Donuz və ya qaban tükü; porsuq tükü və ya digər tük, fırça məmulatları istehsalı üçün istifadə edilən; onların tullantıları:– donuz və ya qaban tükü və bu tükün tullantıları</t>
        </is>
      </c>
    </row>
    <row r="1108">
      <c r="A1108" s="27" t="inlineStr">
        <is>
          <t>0502900000</t>
        </is>
      </c>
      <c r="B1108" t="inlineStr">
        <is>
          <t>Donuz və ya qaban tükü; porsuq tükü və ya digər tük, fırça məmulatları istehsalı üçün istifadə edilən; onların tullantıları → digərləri</t>
        </is>
      </c>
      <c r="C1108" t="inlineStr">
        <is>
          <t>Donuz və ya qaban tükü; porsuq tükü və ya digər tük, fırça məmulatları istehsalı üçün istifadə edilən; onların tullantıları:– digərləri</t>
        </is>
      </c>
    </row>
    <row r="1109">
      <c r="A1109" s="27" t="inlineStr">
        <is>
          <t>0504000000</t>
        </is>
      </c>
      <c r="B1109" t="inlineStr">
        <is>
          <t>Heyvanların bağırsaqları, kisələri və mədələri (balıqlarınkından başqa), bütöv və ya hissələrlə, təzə, soyudulmuş, dondurulmuş, duzlu, duzlu suda, qurudulmuş və ya hisə verilmiş</t>
        </is>
      </c>
      <c r="C1109" t="inlineStr">
        <is>
          <t>Heyvanların bağırsaqları, kisələri və mədələri (balıqlarınkından başqa), bütöv və ya hissələrlə, təzə, soyudulmuş, dondurulmuş, duzlu, duzlu suda, qurudulmuş və ya hisə verilmiş</t>
        </is>
      </c>
    </row>
    <row r="1110">
      <c r="A1110" s="27" t="inlineStr">
        <is>
          <t>0505101000</t>
        </is>
      </c>
      <c r="B1110" t="inlineStr">
        <is>
          <t>Içlik üçün işlədilən quş lələyi; pərğu → emal edilməmiş</t>
        </is>
      </c>
      <c r="C1110"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emal edilməmiş</t>
        </is>
      </c>
    </row>
    <row r="1111">
      <c r="A1111" s="27" t="inlineStr">
        <is>
          <t>0505109000</t>
        </is>
      </c>
      <c r="B1111" t="inlineStr">
        <is>
          <t>Içlik üçün işlədilən quş lələyi; pərğu → digərləri</t>
        </is>
      </c>
      <c r="C1111"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digərləri</t>
        </is>
      </c>
    </row>
    <row r="1112">
      <c r="A1112" s="27" t="inlineStr">
        <is>
          <t>0505900000</t>
        </is>
      </c>
      <c r="B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 digərləri</t>
        </is>
      </c>
      <c r="C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digərləri</t>
        </is>
      </c>
    </row>
    <row r="1113">
      <c r="A1113" s="27" t="inlineStr">
        <is>
          <t>0506100000</t>
        </is>
      </c>
      <c r="B1113" t="inlineStr">
        <is>
          <t>Ossein və sümüklər, turşu ilə emal edilmiş</t>
        </is>
      </c>
      <c r="C1113" t="inlineStr">
        <is>
          <t>Sümüklər və buynuz özəyi, emal olunmamış, yağsızlaşdırılmış, ilkin emal olunmuş (formalaşdırılmamış), turşu ilə emal edilmiş və ya jelatini çıxarılmış; bu məhsulların tozu və tullantıları:– ossein və sümüklər, turşu ilə emal edilmiş</t>
        </is>
      </c>
    </row>
    <row r="1114">
      <c r="A1114" s="27" t="inlineStr">
        <is>
          <t>0506900000</t>
        </is>
      </c>
      <c r="B1114" t="inlineStr">
        <is>
          <t>Sümüklər və buynuz özəyi, emal olunmamış, yağsızlaşdırılmış, ilkin emal olunmuş (formalaşdırılmamış), turşu ilə emal edilmiş və ya jelatini çıxarılmış; bu məhsulların tozu və tullantıları → digərləri</t>
        </is>
      </c>
      <c r="C1114" t="inlineStr">
        <is>
          <t>Sümüklər və buynuz özəyi, emal olunmamış, yağsızlaşdırılmış, ilkin emal olunmuş (formalaşdırılmamış), turşu ilə emal edilmiş və ya jelatini çıxarılmış; bu məhsulların tozu və tullantıları:– digərləri</t>
        </is>
      </c>
    </row>
    <row r="1115">
      <c r="A1115" s="27" t="inlineStr">
        <is>
          <t>0507100000</t>
        </is>
      </c>
      <c r="B1115" t="inlineStr">
        <is>
          <t>Fil sümüyü, tısbağa zirehi, balina və ya digər dəniz məməlilərinin bığları, buynuzlar, maral buynuzları, dırnaqları, caynaqlar, dimdiklər, emal olunmamış və ya ilkin emal olunmuş, forma verməmiş; bu məhsulların tozu və qalıqları → fil sümüyü; tozu və tullantısı</t>
        </is>
      </c>
      <c r="C1115" t="inlineStr">
        <is>
          <t>Fil sümüyü, tısbağa zirehi, balina və ya digər dəniz məməlilərinin bığları, buynuzlar, maral buynuzları, dırnaqları, caynaqlar, dimdiklər, emal olunmamış və ya ilkin emal olunmuş, forma verməmiş; bu məhsulların tozu və qalıqları:– fil sümüyü; tozu və tullantısı</t>
        </is>
      </c>
    </row>
    <row r="1116">
      <c r="A1116" s="27" t="inlineStr">
        <is>
          <t>0507900000</t>
        </is>
      </c>
      <c r="B1116" t="inlineStr">
        <is>
          <t>Fil sümüyü, tısbağa zirehi, balina və ya digər dəniz məməlilərinin bığları, buynuzlar, maral buynuzları, dırnaqları, caynaqlar, dimdiklər, emal olunmamış və ya ilkin emal olunmuş, forma verməmiş; bu məhsulların tozu və qalıqları → digərləri</t>
        </is>
      </c>
      <c r="C1116" t="inlineStr">
        <is>
          <t>Fil sümüyü, tısbağa zirehi, balina və ya digər dəniz məməlilərinin bığları, buynuzlar, maral buynuzları, dırnaqları, caynaqlar, dimdiklər, emal olunmamış və ya ilkin emal olunmuş, forma verməmiş; bu məhsulların tozu və qalıqları:– digərləri</t>
        </is>
      </c>
    </row>
    <row r="1117">
      <c r="A1117" s="27" t="inlineStr">
        <is>
          <t>0508000000</t>
        </is>
      </c>
      <c r="B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c r="C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row>
    <row r="1118">
      <c r="A1118" s="27" t="inlineStr">
        <is>
          <t>0510000000</t>
        </is>
      </c>
      <c r="B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c r="C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row>
    <row r="1119">
      <c r="A1119" s="27" t="inlineStr">
        <is>
          <t>0511100000</t>
        </is>
      </c>
      <c r="B1119" t="inlineStr">
        <is>
          <t>Başqa yerdə adı çəkilməyən, heyvan mənşəli məhsullar, 01 və ya 03-cü qruplarda göstərilən ölmüş heyvanlar, qida üçün yararsız → öküz sperması</t>
        </is>
      </c>
      <c r="C1119" t="inlineStr">
        <is>
          <t>Başqa yerdə adı çəkilməyən, heyvan mənşəli məhsullar, 01 və ya 03-cü qruplarda göstərilən ölmüş heyvanlar, qida üçün yararsız:– öküz sperması</t>
        </is>
      </c>
    </row>
    <row r="1120">
      <c r="A1120" s="27" t="inlineStr">
        <is>
          <t>0511911000</t>
        </is>
      </c>
      <c r="B1120" t="inlineStr">
        <is>
          <t>Balıqlardan, xərçəngkimilərdən, molyusklardan və başqa su onurğasızlarından hazırlanan məhsullar, 03-cü qrupda göstərilən ölmüş heyvanlar → balıq tullantıları</t>
        </is>
      </c>
      <c r="C1120"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balıq tullantıları</t>
        </is>
      </c>
    </row>
    <row r="1121">
      <c r="A1121" s="27" t="inlineStr">
        <is>
          <t>0511919010</t>
        </is>
      </c>
      <c r="B1121" t="inlineStr">
        <is>
          <t>Digərləri → döllənmiş balıq kürüsü</t>
        </is>
      </c>
      <c r="C1121"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döllənmiş balıq kürüsü</t>
        </is>
      </c>
    </row>
    <row r="1122">
      <c r="A1122" s="27" t="inlineStr">
        <is>
          <t>0511919020</t>
        </is>
      </c>
      <c r="B1122" t="inlineStr">
        <is>
          <t>Digərləri → kriokonservləşdirilmiş balıq mənisi</t>
        </is>
      </c>
      <c r="C1122"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kriokonservləşdirilmiş balıq mənisi</t>
        </is>
      </c>
    </row>
    <row r="1123">
      <c r="A1123" s="27" t="inlineStr">
        <is>
          <t>0511919090</t>
        </is>
      </c>
      <c r="B1123" t="inlineStr">
        <is>
          <t>Digərləri → digərləri</t>
        </is>
      </c>
      <c r="C1123"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digərləri</t>
        </is>
      </c>
    </row>
    <row r="1124">
      <c r="A1124" s="27" t="inlineStr">
        <is>
          <t>0511991000</t>
        </is>
      </c>
      <c r="B1124" t="inlineStr">
        <is>
          <t>Damarlar və vətərlər; emal olunmamış dəri və ya gönlərdən kəsiklər və analoji tullantılar</t>
        </is>
      </c>
      <c r="C1124" t="inlineStr">
        <is>
          <t>Başqa yerdə adı çəkilməyən, heyvan mənşəli məhsullar, 01 və ya 03-cü qruplarda göstərilən ölmüş heyvanlar, qida üçün yararsız:– digərləri:– – digərləri:– – – damarlar və vətərlər; emal olunmamış dəri və ya gönlərdən kəsiklər və analoji tullantılar</t>
        </is>
      </c>
    </row>
    <row r="1125">
      <c r="A1125" s="27" t="inlineStr">
        <is>
          <t>0511993100</t>
        </is>
      </c>
      <c r="B1125" t="inlineStr">
        <is>
          <t>Heyvan mənşəli təbii süngərlər → emal olunmamış</t>
        </is>
      </c>
      <c r="C1125" t="inlineStr">
        <is>
          <t>Başqa yerdə adı çəkilməyən, heyvan mənşəli məhsullar, 01 və ya 03-cü qruplarda göstərilən ölmüş heyvanlar, qida üçün yararsız:– digərləri:– – digərləri:– – – heyvan mənşəli təbii süngərlər:– – – – emal olunmamış</t>
        </is>
      </c>
    </row>
    <row r="1126">
      <c r="A1126" s="27" t="inlineStr">
        <is>
          <t>0511993900</t>
        </is>
      </c>
      <c r="B1126" t="inlineStr">
        <is>
          <t>Heyvan mənşəli təbii süngərlər → digərləri</t>
        </is>
      </c>
      <c r="C1126" t="inlineStr">
        <is>
          <t>Başqa yerdə adı çəkilməyən, heyvan mənşəli məhsullar, 01 və ya 03-cü qruplarda göstərilən ölmüş heyvanlar, qida üçün yararsız:– digərləri:– – digərləri:– – – heyvan mənşəli təbii süngərlər:– – – – digərləri</t>
        </is>
      </c>
    </row>
    <row r="1127">
      <c r="A1127" s="27" t="inlineStr">
        <is>
          <t>0511998510</t>
        </is>
      </c>
      <c r="B1127" t="inlineStr">
        <is>
          <t>Digərləri → barama qurdunun toxumu</t>
        </is>
      </c>
      <c r="C1127" t="inlineStr">
        <is>
          <t>Başqa yerdə adı çəkilməyən, heyvan mənşəli məhsullar, 01 və ya 03-cü qruplarda göstərilən ölmüş heyvanlar, qida üçün yararsız:– digərləri:– – digərləri:– – – digərləri:– – – – barama qurdunun toxumu</t>
        </is>
      </c>
    </row>
    <row r="1128">
      <c r="A1128" s="27" t="inlineStr">
        <is>
          <t>0511998520</t>
        </is>
      </c>
      <c r="B1128" t="inlineStr">
        <is>
          <t>Digərləri → embrionlar</t>
        </is>
      </c>
      <c r="C1128" t="inlineStr">
        <is>
          <t>Başqa yerdə adı çəkilməyən, heyvan mənşəli məhsullar, 01 və ya 03-cü qruplarda göstərilən ölmüş heyvanlar, qida üçün yararsız:– digərləri:– – digərləri:– – – digərləri:– – – – embrionlar</t>
        </is>
      </c>
    </row>
    <row r="1129">
      <c r="A1129" s="27" t="inlineStr">
        <is>
          <t>0511998530</t>
        </is>
      </c>
      <c r="B1129" t="inlineStr">
        <is>
          <t>Digərləri → sperma</t>
        </is>
      </c>
      <c r="C1129" t="inlineStr">
        <is>
          <t>Başqa yerdə adı çəkilməyən, heyvan mənşəli məhsullar, 01 və ya 03-cü qruplarda göstərilən ölmüş heyvanlar, qida üçün yararsız:– digərləri:– – digərləri:– – – digərləri:– – – – sperma</t>
        </is>
      </c>
    </row>
    <row r="1130">
      <c r="A1130" s="27" t="inlineStr">
        <is>
          <t>0511998590</t>
        </is>
      </c>
      <c r="B1130" t="inlineStr">
        <is>
          <t>Digərləri → digərləri</t>
        </is>
      </c>
      <c r="C1130" t="inlineStr">
        <is>
          <t>Başqa yerdə adı çəkilməyən, heyvan mənşəli məhsullar, 01 və ya 03-cü qruplarda göstərilən ölmüş heyvanlar, qida üçün yararsız:– digərləri:– – digərləri:– – – digərləri:– – – – digərləri</t>
        </is>
      </c>
    </row>
    <row r="1131">
      <c r="A1131" s="27" t="inlineStr">
        <is>
          <t>0601101000</t>
        </is>
      </c>
      <c r="B1131" t="inlineStr">
        <is>
          <t>Soğanaqlar, kök yumruları, yumruvari köklər, kökyumru soğanaqlar, kökümsovlar, ayrılmışlar daxil olmaqla, vegetativ durğunluq vəziyyətində olan soğanaqlar → sünbülçiçəyi</t>
        </is>
      </c>
      <c r="C1131"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sünbülçiçəyi</t>
        </is>
      </c>
    </row>
    <row r="1132">
      <c r="A1132" s="27" t="inlineStr">
        <is>
          <t>0601102000</t>
        </is>
      </c>
      <c r="B1132" t="inlineStr">
        <is>
          <t>Soğanaqlar, kök yumruları, yumruvari köklər, kökyumru soğanaqlar, kökümsovlar, ayrılmışlar daxil olmaqla, vegetativ durğunluq vəziyyətində olan soğanaqlar → nərgizlər</t>
        </is>
      </c>
      <c r="C1132"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nərgizlər</t>
        </is>
      </c>
    </row>
    <row r="1133">
      <c r="A1133" s="27" t="inlineStr">
        <is>
          <t>0601103000</t>
        </is>
      </c>
      <c r="B1133" t="inlineStr">
        <is>
          <t>Soğanaqlar, kök yumruları, yumruvari köklər, kökyumru soğanaqlar, kökümsovlar, ayrılmışlar daxil olmaqla, vegetativ durğunluq vəziyyətində olan soğanaqlar → zanbaqlar</t>
        </is>
      </c>
      <c r="C1133"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zanbaqlar</t>
        </is>
      </c>
    </row>
    <row r="1134">
      <c r="A1134" s="27" t="inlineStr">
        <is>
          <t>0601104000</t>
        </is>
      </c>
      <c r="B1134" t="inlineStr">
        <is>
          <t>Soğanaqlar, kök yumruları, yumruvari köklər, kökyumru soğanaqlar, kökümsovlar, ayrılmışlar daxil olmaqla, vegetativ durğunluq vəziyyətində olan soğanaqlar → qladioluslar</t>
        </is>
      </c>
      <c r="C1134"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qladioluslar</t>
        </is>
      </c>
    </row>
    <row r="1135">
      <c r="A1135" s="27" t="inlineStr">
        <is>
          <t>0601109000</t>
        </is>
      </c>
      <c r="B1135" t="inlineStr">
        <is>
          <t>Soğanaqlar, kök yumruları, yumruvari köklər, kökyumru soğanaqlar, kökümsovlar, ayrılmışlar daxil olmaqla, vegetativ durğunluq vəziyyətində olan soğanaqlar → digərləri</t>
        </is>
      </c>
      <c r="C1135"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digərləri</t>
        </is>
      </c>
    </row>
    <row r="1136">
      <c r="A1136" s="27" t="inlineStr">
        <is>
          <t>0601201000</t>
        </is>
      </c>
      <c r="B1136" t="inlineStr">
        <is>
          <t>Soğanaqlar, kök yumruları, yumruvari köklər, kökyumru soğanaqlar, kökümsovlar, ayrılmışlar daxil olmaqla, vegetativ durğunluq və ya çiçəklənmə vəziyyətində olan kasnı bitkisi və kökləri → kasnı bitkisi və kökləri</t>
        </is>
      </c>
      <c r="C1136"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kasnı bitkisi və kökləri</t>
        </is>
      </c>
      <c r="D1136" t="inlineStr">
        <is>
          <t>əd</t>
        </is>
      </c>
    </row>
    <row r="1137">
      <c r="A1137" s="27" t="inlineStr">
        <is>
          <t>0601203000</t>
        </is>
      </c>
      <c r="B1137" t="inlineStr">
        <is>
          <t>Səhləbçiçəyi, sünbülçiçəyi, nərgizlər və zanbaqlar</t>
        </is>
      </c>
      <c r="C1137"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səhləbçiçəyi, sünbülçiçəyi, nərgizlər və zanbaqlar</t>
        </is>
      </c>
      <c r="D1137" t="inlineStr">
        <is>
          <t>əd</t>
        </is>
      </c>
    </row>
    <row r="1138">
      <c r="A1138" s="27" t="inlineStr">
        <is>
          <t>0601209000</t>
        </is>
      </c>
      <c r="B1138" t="inlineStr">
        <is>
          <t>Soğanaqlar, kök yumruları, yumruvari köklər, kökyumru soğanaqlar, kökümsovlar, ayrılmışlar daxil olmaqla, vegetativ durğunluq və ya çiçəklənmə vəziyyətində olan kasnı bitkisi və kökləri → digərləri</t>
        </is>
      </c>
      <c r="C1138"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digərləri</t>
        </is>
      </c>
      <c r="D1138" t="inlineStr">
        <is>
          <t>əd</t>
        </is>
      </c>
    </row>
    <row r="1139">
      <c r="A1139" s="27" t="inlineStr">
        <is>
          <t>0602101000</t>
        </is>
      </c>
      <c r="B1139" t="inlineStr">
        <is>
          <t>Köksüz qələmlər və peyvəndliklər → üzümün</t>
        </is>
      </c>
      <c r="C1139" t="inlineStr">
        <is>
          <t>Başqa canlı bitkilər (kökləri də daxil olmaqla), gövdəcik və şitillər, göbələk telləri:– köksüz qələmlər və peyvəndliklər:– – üzümün</t>
        </is>
      </c>
      <c r="D1139" t="inlineStr">
        <is>
          <t>əd</t>
        </is>
      </c>
    </row>
    <row r="1140">
      <c r="A1140" s="27" t="inlineStr">
        <is>
          <t>0602109000</t>
        </is>
      </c>
      <c r="B1140" t="inlineStr">
        <is>
          <t>Köksüz qələmlər və peyvəndliklər → digərləri</t>
        </is>
      </c>
      <c r="C1140" t="inlineStr">
        <is>
          <t>Başqa canlı bitkilər (kökləri də daxil olmaqla), gövdəcik və şitillər, göbələk telləri:– köksüz qələmlər və peyvəndliklər:– – digərləri</t>
        </is>
      </c>
      <c r="D1140" t="inlineStr">
        <is>
          <t>əd</t>
        </is>
      </c>
    </row>
    <row r="1141">
      <c r="A1141" s="27" t="inlineStr">
        <is>
          <t>0602201000</t>
        </is>
      </c>
      <c r="B1141" t="inlineStr">
        <is>
          <t>Üzüm qələmi, peyvənd edilmiş və ya kök ilə</t>
        </is>
      </c>
      <c r="C1141" t="inlineStr">
        <is>
          <t>Başqa canlı bitkilər (kökləri də daxil olmaqla), gövdəcik və şitillər, göbələk telləri:– ağaclar, kollar və kolluqlar, peyvənd edilmiş və ya edilməmiş, yeməli bar gətirənlər:– – üzüm qələmi, peyvənd edilmiş və ya kök ilə</t>
        </is>
      </c>
      <c r="D1141" t="inlineStr">
        <is>
          <t>əd</t>
        </is>
      </c>
    </row>
    <row r="1142">
      <c r="A1142" s="27" t="inlineStr">
        <is>
          <t>0602202001</t>
        </is>
      </c>
      <c r="B1142" t="inlineStr">
        <is>
          <t>Açıq kök sistemi ilə → tinglər</t>
        </is>
      </c>
      <c r="C1142" t="inlineStr">
        <is>
          <t>Digər canlı bitkilər (kökləri də daxil olmaqla), qələmlər və zoğlar; göbələk telləri: 25– peyvənd edilmiş və ya edilməmiş, yeməli barverən və ya qoz-fındıq gətirən ağaclar, kollar və kolсuqlar:– – digərləri:– – – açıq kök sistemi ilə:– – – – tinglər</t>
        </is>
      </c>
    </row>
    <row r="1143">
      <c r="A1143" s="27" t="inlineStr">
        <is>
          <t>0602202009</t>
        </is>
      </c>
      <c r="B1143" t="inlineStr">
        <is>
          <t>Açıq kök sistemi ilə → digərləri</t>
        </is>
      </c>
      <c r="C1143" t="inlineStr">
        <is>
          <t>Digər canlı bitkilər (kökləri də daxil olmaqla), qələmlər və zoğlar; göbələk telləri: 25– peyvənd edilmiş və ya edilməmiş, yeməli barverən və ya qoz-fındıq gətirən ağaclar, kollar və kolсuqlar:– – digərləri:– – – açıq kök sistemi ilə:– – – – digərləri</t>
        </is>
      </c>
    </row>
    <row r="1144">
      <c r="A1144" s="27" t="inlineStr">
        <is>
          <t>0602203001</t>
        </is>
      </c>
      <c r="B1144" t="inlineStr">
        <is>
          <t>Sitrus bitkiləri → tinglər</t>
        </is>
      </c>
      <c r="C1144"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tinglər</t>
        </is>
      </c>
    </row>
    <row r="1145">
      <c r="A1145" s="27" t="inlineStr">
        <is>
          <t>0602203009</t>
        </is>
      </c>
      <c r="B1145" t="inlineStr">
        <is>
          <t>Sitrus bitkiləri → digərləri</t>
        </is>
      </c>
      <c r="C1145"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digərləri</t>
        </is>
      </c>
    </row>
    <row r="1146">
      <c r="A1146" s="27" t="inlineStr">
        <is>
          <t>0602208001</t>
        </is>
      </c>
      <c r="B1146" t="inlineStr">
        <is>
          <t>Digərləri → tinglər</t>
        </is>
      </c>
      <c r="C1146" t="inlineStr">
        <is>
          <t>Digər canlı bitkilər (kökləri də daxil olmaqla), qələmlər və zoğlar; göbələk telləri: 25– peyvənd edilmiş və ya edilməmiş, yeməli barverən və ya qoz-fındıq gətirən ağaclar, kollar və kolсuqlar:– – digərləri:– – – digərləri:– – – – digərləri:– – – – – tinglər</t>
        </is>
      </c>
    </row>
    <row r="1147">
      <c r="A1147" s="27" t="inlineStr">
        <is>
          <t>0602208009</t>
        </is>
      </c>
      <c r="B1147" t="inlineStr">
        <is>
          <t>Digərləri → digərləri</t>
        </is>
      </c>
      <c r="C1147" t="inlineStr">
        <is>
          <t>Digər canlı bitkilər (kökləri də daxil olmaqla), qələmlər və zoğlar; göbələk telləri: 25– peyvənd edilmiş və ya edilməmiş, yeməli barverən və ya qoz-fındıq gətirən ağaclar, kollar və kolсuqlar:– – digərləri:– – – digərləri:– – – – digərləri:– – – – – digərləri</t>
        </is>
      </c>
    </row>
    <row r="1148">
      <c r="A1148" s="27" t="inlineStr">
        <is>
          <t>0602209000</t>
        </is>
      </c>
      <c r="B1148" t="inlineStr">
        <is>
          <t>Ağaclar, kollar və kolluqlar, peyvənd edilmiş və ya edilməmiş, yeməli bar gətirənlər → digərləri</t>
        </is>
      </c>
      <c r="C1148" t="inlineStr">
        <is>
          <t>Başqa canlı bitkilər (kökləri də daxil olmaqla), gövdəcik və şitillər, göbələk telləri:– ağaclar, kollar və kolluqlar, peyvənd edilmiş və ya edilməmiş, yeməli bar gətirənlər:– – digərləri</t>
        </is>
      </c>
      <c r="D1148" t="inlineStr">
        <is>
          <t>əd</t>
        </is>
      </c>
    </row>
    <row r="1149">
      <c r="A1149" s="27" t="inlineStr">
        <is>
          <t>0602300000</t>
        </is>
      </c>
      <c r="B1149" t="inlineStr">
        <is>
          <t>Rododendronlar və azaliyalar, peyvənd edilmiş və ya edilməmiş</t>
        </is>
      </c>
      <c r="C1149" t="inlineStr">
        <is>
          <t>Başqa canlı bitkilər (kökləri də daxil olmaqla), gövdəcik və şitillər, göbələk telləri:– rododendronlar və azaliyalar, peyvənd edilmiş və ya edilməmiş</t>
        </is>
      </c>
      <c r="D1149" t="inlineStr">
        <is>
          <t>əd</t>
        </is>
      </c>
    </row>
    <row r="1150">
      <c r="A1150" s="27" t="inlineStr">
        <is>
          <t>0602400000</t>
        </is>
      </c>
      <c r="B1150" t="inlineStr">
        <is>
          <t>Qızılgüllər, peyvənd edilmiş və ya edilməmiş</t>
        </is>
      </c>
      <c r="C1150" t="inlineStr">
        <is>
          <t>Başqa canlı bitkilər (kökləri də daxil olmaqla), gövdəcik və şitillər, göbələk telləri:– qızılgüllər, peyvənd edilmiş və ya edilməmiş</t>
        </is>
      </c>
      <c r="D1150" t="inlineStr">
        <is>
          <t>əd</t>
        </is>
      </c>
    </row>
    <row r="1151">
      <c r="A1151" s="27" t="inlineStr">
        <is>
          <t>0602901000</t>
        </is>
      </c>
      <c r="B1151" t="inlineStr">
        <is>
          <t>Digərləri → göbələk telləri</t>
        </is>
      </c>
      <c r="C1151" t="inlineStr">
        <is>
          <t>Başqa canlı bitkilər (kökləri də daxil olmaqla), gövdəcik və şitillər, göbələk telləri:– digərləri:– – göbələk telləri</t>
        </is>
      </c>
    </row>
    <row r="1152">
      <c r="A1152" s="27" t="inlineStr">
        <is>
          <t>0602902000</t>
        </is>
      </c>
      <c r="B1152" t="inlineStr">
        <is>
          <t>Digərləri → ananas bitkisi</t>
        </is>
      </c>
      <c r="C1152" t="inlineStr">
        <is>
          <t>Başqa canlı bitkilər (kökləri də daxil olmaqla), gövdəcik və şitillər, göbələk telləri:– digərləri:– – ananas bitkisi</t>
        </is>
      </c>
      <c r="D1152" t="inlineStr">
        <is>
          <t>əd</t>
        </is>
      </c>
    </row>
    <row r="1153">
      <c r="A1153" s="27" t="inlineStr">
        <is>
          <t>0602903000</t>
        </is>
      </c>
      <c r="B1153" t="inlineStr">
        <is>
          <t>Tərəvəz, çiyələk və bağ çiyələyi bitkiləri</t>
        </is>
      </c>
      <c r="C1153" t="inlineStr">
        <is>
          <t>Başqa canlı bitkilər (kökləri də daxil olmaqla), gövdəcik və şitillər, göbələk telləri:– digərləri:– – tərəvəz, çiyələk və bağ çiyələyi bitkiləri</t>
        </is>
      </c>
      <c r="D1153" t="inlineStr">
        <is>
          <t>əd</t>
        </is>
      </c>
    </row>
    <row r="1154">
      <c r="A1154" s="27" t="inlineStr">
        <is>
          <t>0602904100</t>
        </is>
      </c>
      <c r="B1154" t="inlineStr">
        <is>
          <t>Ağaclar, kollar və kolluqlar → meşə ağacları</t>
        </is>
      </c>
      <c r="C1154" t="inlineStr">
        <is>
          <t>Başqa canlı bitkilər (kökləri də daxil olmaqla), gövdəcik və şitillər, göbələk telləri:– digərləri:– – digərləri:– – – açıq torpaq bitkiləri:– – – – ağaclar, kollar və kolluqlar:– – – – – meşə ağacları</t>
        </is>
      </c>
      <c r="D1154" t="inlineStr">
        <is>
          <t>əd</t>
        </is>
      </c>
    </row>
    <row r="1155">
      <c r="A1155" s="27" t="inlineStr">
        <is>
          <t>0602904500</t>
        </is>
      </c>
      <c r="B1155" t="inlineStr">
        <is>
          <t>Digərləri → köklənmiş qələmələr və cavan bitkilər</t>
        </is>
      </c>
      <c r="C1155" t="inlineStr">
        <is>
          <t>Başqa canlı bitkilər (kökləri də daxil olmaqla), gövdəcik və şitillər, göbələk telləri:– digərləri:– – digərləri:– – – açıq torpaq bitkiləri:– – – – ağaclar, kollar və kolluqlar:– – – – – digərləri:– – – – – – köklənmiş qələmələr və cavan bitkilər</t>
        </is>
      </c>
      <c r="D1155" t="inlineStr">
        <is>
          <t>əd</t>
        </is>
      </c>
    </row>
    <row r="1156">
      <c r="A1156" s="27" t="inlineStr">
        <is>
          <t>0602904600</t>
        </is>
      </c>
      <c r="B1156" t="inlineStr">
        <is>
          <t>Digərləri → açıq kök sistemi ilə</t>
        </is>
      </c>
      <c r="C1156" t="inlineStr">
        <is>
          <t>Digər canlı bitkilər (kökləri də daxil olmaqla), qələmlər və zoğlar; göbələk telləri: 25– digərləri:– – digərləri:– – – açıq torpaq bitkiləri:– – – – ağaclar, kollar və kolluqlar:– – – – – digərləri:– – – – – – digərləri:– – – – – – – açıq kök sistemi ilə</t>
        </is>
      </c>
    </row>
    <row r="1157">
      <c r="A1157" s="27" t="inlineStr">
        <is>
          <t>0602904700</t>
        </is>
      </c>
      <c r="B1157" t="inlineStr">
        <is>
          <t>Digərləri → iynəyarpaqlılar və həmişəyaşıl</t>
        </is>
      </c>
      <c r="C1157" t="inlineStr">
        <is>
          <t>Digər canlı bitkilər (kökləri də daxil olmaqla), qələmlər və zoğlar; göbələk telləri: 25– digərləri:– – digərləri:– – – açıq torpaq bitkiləri:– – – – ağaclar, kollar və kolluqlar:– – – – – digərləri:– – – – – – digərləri:– – – – – – – digərləri:– – – – – – – – iynəyarpaqlılar və həmişəyaşıl</t>
        </is>
      </c>
    </row>
    <row r="1158">
      <c r="A1158" s="27" t="inlineStr">
        <is>
          <t>0602904800</t>
        </is>
      </c>
      <c r="B1158" t="inlineStr">
        <is>
          <t>Digərləri → digərləri</t>
        </is>
      </c>
      <c r="C1158" t="inlineStr">
        <is>
          <t>Digər canlı bitkilər (kökləri də daxil olmaqla), qələmlər və zoğlar; göbələk telləri: 25– digərləri:– – digərləri:– – – açıq torpaq bitkiləri:– – – – ağaclar, kollar və kolluqlar:– – – – – digərləri:– – – – – – digərləri:– – – – – – – digərləri:– – – – – – – – digərləri</t>
        </is>
      </c>
    </row>
    <row r="1159">
      <c r="A1159" s="27" t="inlineStr">
        <is>
          <t>0602904900</t>
        </is>
      </c>
      <c r="B1159" t="inlineStr">
        <is>
          <t>Digərləri → digərləri</t>
        </is>
      </c>
      <c r="C1159" t="inlineStr">
        <is>
          <t>Başqa canlı bitkilər (kökləri də daxil olmaqla), gövdəcik və şitillər, göbələk telləri:– digərləri:– – digərləri:– – – açıq torpaq bitkiləri:– – – – ağaclar, kollar və kolluqlar:– – – – – digərləri:– – – – – – digərləri</t>
        </is>
      </c>
      <c r="D1159" t="inlineStr">
        <is>
          <t>əd</t>
        </is>
      </c>
    </row>
    <row r="1160">
      <c r="A1160" s="27" t="inlineStr">
        <is>
          <t>0602905000</t>
        </is>
      </c>
      <c r="B1160" t="inlineStr">
        <is>
          <t>Açıq torpaq bitkiləri → digər açıq torpaq bitkiləri</t>
        </is>
      </c>
      <c r="C1160" t="inlineStr">
        <is>
          <t>Başqa canlı bitkilər (kökləri də daxil olmaqla), gövdəcik və şitillər, göbələk telləri:– digərləri:– – digərləri:– – – açıq torpaq bitkiləri:– – – – digər açıq torpaq bitkiləri</t>
        </is>
      </c>
    </row>
    <row r="1161">
      <c r="A1161" s="27" t="inlineStr">
        <is>
          <t>0602907000</t>
        </is>
      </c>
      <c r="B1161" t="inlineStr">
        <is>
          <t>Köklənmiş qələmələr və cavan bitkilər, kaktuslar istisna olmaqla</t>
        </is>
      </c>
      <c r="C1161" t="inlineStr">
        <is>
          <t>Başqa canlı bitkilər (kökləri də daxil olmaqla), gövdəcik və şitillər, göbələk telləri:– digərləri:– – digərləri:– – – qapalı torpaq üçün bitkilər:– – – – köklənmiş qələmələr və cavan bitkilər, kaktuslar istisna olmaqla</t>
        </is>
      </c>
      <c r="D1161" t="inlineStr">
        <is>
          <t>əd</t>
        </is>
      </c>
    </row>
    <row r="1162">
      <c r="A1162" s="27" t="inlineStr">
        <is>
          <t>0602909100</t>
        </is>
      </c>
      <c r="B1162" t="inlineStr">
        <is>
          <t>Çiçəklənən bitkilər qönçələrlə və ya çiçəklərlə, kaktuslar istisna olmaqla</t>
        </is>
      </c>
      <c r="C1162" t="inlineStr">
        <is>
          <t>Başqa canlı bitkilər (kökləri də daxil olmaqla), gövdəcik və şitillər, göbələk telləri:– digərləri:– – digərləri:– – – qapalı torpaq üçün bitkilər:– – – – digərləri:– – – – – çiçəklənən bitkilər qönçələrlə və ya çiçəklərlə, kaktuslar istisna olmaqla</t>
        </is>
      </c>
      <c r="D1162" t="inlineStr">
        <is>
          <t>əd</t>
        </is>
      </c>
    </row>
    <row r="1163">
      <c r="A1163" s="27" t="inlineStr">
        <is>
          <t>0602909900</t>
        </is>
      </c>
      <c r="B1163" t="inlineStr">
        <is>
          <t>Digərləri → digərləri</t>
        </is>
      </c>
      <c r="C1163" t="inlineStr">
        <is>
          <t>Başqa canlı bitkilər (kökləri də daxil olmaqla), gövdəcik və şitillər, göbələk telləri:– digərləri:– – digərləri:– – – qapalı torpaq üçün bitkilər:– – – – digərləri:– – – – – digərləri</t>
        </is>
      </c>
      <c r="D1163" t="inlineStr">
        <is>
          <t>əd</t>
        </is>
      </c>
    </row>
    <row r="1164">
      <c r="A1164" s="27" t="inlineStr">
        <is>
          <t>0603110000</t>
        </is>
      </c>
      <c r="B1164" t="inlineStr">
        <is>
          <t>Təzə → qızılgüllər</t>
        </is>
      </c>
      <c r="C1164" t="inlineStr">
        <is>
          <t>Kəsilmiş güllər və qönçələr, buket düzəltmək üçün yararlı və ya dekorativ məqsədlər üçün, təzə, qurudulmuş, boyanmış, ağardılmış, hopdurulmuş və ya başqa üsullarla hazırlanmış:– təzə:– – qızılgüllər</t>
        </is>
      </c>
      <c r="D1164" t="inlineStr">
        <is>
          <t>əd</t>
        </is>
      </c>
    </row>
    <row r="1165">
      <c r="A1165" s="27" t="inlineStr">
        <is>
          <t>0603120000</t>
        </is>
      </c>
      <c r="B1165" t="inlineStr">
        <is>
          <t>Təzə → qərənfillər</t>
        </is>
      </c>
      <c r="C1165" t="inlineStr">
        <is>
          <t>Kəsilmiş güllər və qönçələr, buket düzəltmək üçün yararlı və ya dekorativ məqsədlər üçün, təzə, qurudulmuş, boyanmış, ağardılmış, hopdurulmuş və ya başqa üsullarla hazırlanmış:– təzə:– – qərənfillər</t>
        </is>
      </c>
      <c r="D1165" t="inlineStr">
        <is>
          <t>əd</t>
        </is>
      </c>
    </row>
    <row r="1166">
      <c r="A1166" s="27" t="inlineStr">
        <is>
          <t>0603130000</t>
        </is>
      </c>
      <c r="B1166" t="inlineStr">
        <is>
          <t>Təzə → səhləb çiçəyi</t>
        </is>
      </c>
      <c r="C1166" t="inlineStr">
        <is>
          <t>Kəsilmiş güllər və qönçələr, buket düzəltmək üçün yararlı və ya dekorativ məqsədlər üçün, təzə, qurudulmuş, boyanmış, ağardılmış, hopdurulmuş və ya başqa üsullarla hazırlanmış:– təzə:– – səhləb çiçəyi</t>
        </is>
      </c>
      <c r="D1166" t="inlineStr">
        <is>
          <t>əd</t>
        </is>
      </c>
    </row>
    <row r="1167">
      <c r="A1167" s="27" t="inlineStr">
        <is>
          <t>0603140000</t>
        </is>
      </c>
      <c r="B1167" t="inlineStr">
        <is>
          <t>Təzə → xrizantemlər</t>
        </is>
      </c>
      <c r="C1167" t="inlineStr">
        <is>
          <t>Kəsilmiş güllər və qönçələr, buket düzəltmək üçün yararlı və ya dekorativ məqsədlər üçün, təzə, qurudulmuş, boyanmış, ağardılmış, hopdurulmuş və ya başqa üsullarla hazırlanmış:– təzə:– – xrizantemlər</t>
        </is>
      </c>
      <c r="D1167" t="inlineStr">
        <is>
          <t>əd</t>
        </is>
      </c>
    </row>
    <row r="1168">
      <c r="A1168" s="27" t="inlineStr">
        <is>
          <t>0603150000</t>
        </is>
      </c>
      <c r="B1168" t="inlineStr">
        <is>
          <t>Təzə → zanbaqlar</t>
        </is>
      </c>
      <c r="C1168" t="inlineStr">
        <is>
          <t>Kəsilmiş güllər və qönçələr, buket düzəltmək üçün yararlı və ya dekorativ məqsədlər üçün, təzə, qurudulmuş, boyanmış, ağardılmış, hopdurulmuş və ya başqa üsullarla hazırlanmış:– təzə:– – zanbaqlar</t>
        </is>
      </c>
      <c r="D1168" t="inlineStr">
        <is>
          <t>əd</t>
        </is>
      </c>
    </row>
    <row r="1169">
      <c r="A1169" s="27" t="inlineStr">
        <is>
          <t>0603191000</t>
        </is>
      </c>
      <c r="B1169" t="inlineStr">
        <is>
          <t>Digərləri → qladioluslar</t>
        </is>
      </c>
      <c r="C1169" t="inlineStr">
        <is>
          <t>Kəsilmiş güllər və qönçələr, buket düzəltmək üçün yararlı və ya dekorativ məqsədlər üçün, təzə, qurudulmuş, boyanmış, ağardılmış, hopdurulmuş və ya başqa üsullarla hazırlanmış:– təzə:– – digərləri:– – – qladioluslar</t>
        </is>
      </c>
      <c r="D1169" t="inlineStr">
        <is>
          <t>əd</t>
        </is>
      </c>
    </row>
    <row r="1170">
      <c r="A1170" s="27" t="inlineStr">
        <is>
          <t>0603192000</t>
        </is>
      </c>
      <c r="B1170" t="inlineStr">
        <is>
          <t>Digərləri → ranunkulalar</t>
        </is>
      </c>
      <c r="C1170" t="inlineStr">
        <is>
          <t>Təzə, qurudulmuş, boyanmış, ağardılmış,hopdurulmuş və ya digər üsullarla hazırlanmış, buket düzəltmək üçün yararlı olan və ya dekorativ məqsədlər üçün kəsilmiş güllər və qönçələr:– təzə:– – digərləri:– – – ranunkulalar</t>
        </is>
      </c>
    </row>
    <row r="1171">
      <c r="A1171" s="27" t="inlineStr">
        <is>
          <t>0603197000</t>
        </is>
      </c>
      <c r="B1171" t="inlineStr">
        <is>
          <t>Digərləri → digərləri</t>
        </is>
      </c>
      <c r="C1171" t="inlineStr">
        <is>
          <t>Təzə, qurudulmuş, boyanmış, ağardılmış,hopdurulmuş və ya digər üsullarla hazırlanmış, buket düzəltmək üçün yararlı olan və ya dekorativ məqsədlər üçün kəsilmiş güllər və qönçələr:– təzə:– – digərləri:– – – digərləri</t>
        </is>
      </c>
    </row>
    <row r="1172">
      <c r="A1172" s="27" t="inlineStr">
        <is>
          <t>0603198000</t>
        </is>
      </c>
      <c r="B1172" t="inlineStr">
        <is>
          <t>Digərləri → digərləri</t>
        </is>
      </c>
      <c r="C1172" t="inlineStr">
        <is>
          <t>Kəsilmiş güllər və qönçələr, buket düzəltmək üçün yararlı və ya dekorativ məqsədlər üçün, təzə, qurudulmuş, boyanmış, ağardılmış, hopdurulmuş və ya başqa üsullarla hazırlanmış:– təzə:– – digərləri:– – – digərləri</t>
        </is>
      </c>
    </row>
    <row r="1173">
      <c r="A1173" s="27" t="inlineStr">
        <is>
          <t>0603900000</t>
        </is>
      </c>
      <c r="B1173" t="inlineStr">
        <is>
          <t>Kəsilmiş güllər və qönçələr, buket düzəltmək üçün yararlı və ya dekorativ məqsədlər üçün, təzə, qurudulmuş, boyanmış, ağardılmış, hopdurulmuş və ya başqa üsullarla hazırlanmış → digərləri</t>
        </is>
      </c>
      <c r="C1173" t="inlineStr">
        <is>
          <t>Kəsilmiş güllər və qönçələr, buket düzəltmək üçün yararlı və ya dekorativ məqsədlər üçün, təzə, qurudulmuş, boyanmış, ağardılmış, hopdurulmuş və ya başqa üsullarla hazırlanmış:– digərləri</t>
        </is>
      </c>
    </row>
    <row r="1174">
      <c r="A1174" s="27" t="inlineStr">
        <is>
          <t>0604201100</t>
        </is>
      </c>
      <c r="B1174" t="inlineStr">
        <is>
          <t>Mamırlar və şibyələr → şibyə</t>
        </is>
      </c>
      <c r="C1174"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şibyə</t>
        </is>
      </c>
    </row>
    <row r="1175">
      <c r="A1175" s="27" t="inlineStr">
        <is>
          <t>0604201900</t>
        </is>
      </c>
      <c r="B1175" t="inlineStr">
        <is>
          <t>Mamırlar və şibyələr → digərləri</t>
        </is>
      </c>
      <c r="C1175"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digərləri</t>
        </is>
      </c>
    </row>
    <row r="1176">
      <c r="A1176" s="27" t="inlineStr">
        <is>
          <t>0604202000</t>
        </is>
      </c>
      <c r="B1176" t="inlineStr">
        <is>
          <t>Təzə → milad ağacları</t>
        </is>
      </c>
      <c r="C1176"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milad ağacları</t>
        </is>
      </c>
      <c r="D1176" t="inlineStr">
        <is>
          <t>əd</t>
        </is>
      </c>
    </row>
    <row r="1177">
      <c r="A1177" s="27" t="inlineStr">
        <is>
          <t>0604204000</t>
        </is>
      </c>
      <c r="B1177" t="inlineStr">
        <is>
          <t>Təzə → iynəyarpaqlı ağacların budaqları</t>
        </is>
      </c>
      <c r="C1177"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iynəyarpaqlı ağacların budaqları</t>
        </is>
      </c>
    </row>
    <row r="1178">
      <c r="A1178" s="27" t="inlineStr">
        <is>
          <t>0604209000</t>
        </is>
      </c>
      <c r="B1178" t="inlineStr">
        <is>
          <t>Təzə → digərləri</t>
        </is>
      </c>
      <c r="C1178"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digərləri</t>
        </is>
      </c>
    </row>
    <row r="1179">
      <c r="A1179" s="27" t="inlineStr">
        <is>
          <t>0604901100</t>
        </is>
      </c>
      <c r="B1179" t="inlineStr">
        <is>
          <t>Mamırlar və şibyələr → şibyə</t>
        </is>
      </c>
      <c r="C1179"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şibyə</t>
        </is>
      </c>
    </row>
    <row r="1180">
      <c r="A1180" s="27" t="inlineStr">
        <is>
          <t>0604901900</t>
        </is>
      </c>
      <c r="B1180" t="inlineStr">
        <is>
          <t>Mamırlar və şibyələr → digərləri</t>
        </is>
      </c>
      <c r="C1180"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digərləri</t>
        </is>
      </c>
    </row>
    <row r="1181">
      <c r="A1181" s="27" t="inlineStr">
        <is>
          <t>0604909100</t>
        </is>
      </c>
      <c r="B1181" t="inlineStr">
        <is>
          <t>Digərləri → qurudulmuş, başqa üsulla emal olunmamış</t>
        </is>
      </c>
      <c r="C1181"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qurudulmuş, başqa üsulla emal olunmamış</t>
        </is>
      </c>
    </row>
    <row r="1182">
      <c r="A1182" s="27" t="inlineStr">
        <is>
          <t>0604909900</t>
        </is>
      </c>
      <c r="B1182" t="inlineStr">
        <is>
          <t>Digərləri → digərləri</t>
        </is>
      </c>
      <c r="C1182"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digərləri</t>
        </is>
      </c>
    </row>
    <row r="1183">
      <c r="A1183" s="27" t="inlineStr">
        <is>
          <t>0701100001</t>
        </is>
      </c>
      <c r="B1183" t="inlineStr">
        <is>
          <t>Mart, aprel, may və sentyabr, oktyabr, noyabr ayları üzrə</t>
        </is>
      </c>
      <c r="C1183" t="inlineStr">
        <is>
          <t>Kartof, təzə və ya soyudulmuş:– toxumluq:– – mart, aprel, may və sentyabr, oktyabr, noyabr ayları üzrə</t>
        </is>
      </c>
    </row>
    <row r="1184">
      <c r="A1184" s="27" t="inlineStr">
        <is>
          <t>0701100009</t>
        </is>
      </c>
      <c r="B1184" t="inlineStr">
        <is>
          <t>Toxumluq → digər aylar üzrə</t>
        </is>
      </c>
      <c r="C1184" t="inlineStr">
        <is>
          <t>Kartof, təzə və ya soyudulmuş:– toxumluq:– – digər aylar üzrə</t>
        </is>
      </c>
    </row>
    <row r="1185">
      <c r="A1185" s="27" t="inlineStr">
        <is>
          <t>0701901000</t>
        </is>
      </c>
      <c r="B1185" t="inlineStr">
        <is>
          <t>Digəri → nişasta istehsalı üçün</t>
        </is>
      </c>
      <c r="C1185" t="inlineStr">
        <is>
          <t>Kartof, təzə və ya soyudulmuş:– digəri:– – nişasta istehsalı üçün</t>
        </is>
      </c>
    </row>
    <row r="1186">
      <c r="A1186" s="27" t="inlineStr">
        <is>
          <t>0701905000</t>
        </is>
      </c>
      <c r="B1186" t="inlineStr">
        <is>
          <t>Digəri → təzə, yanvarın 1-dən iyunun 30-dək</t>
        </is>
      </c>
      <c r="C1186" t="inlineStr">
        <is>
          <t>Kartof, təzə və ya soyudulmuş:– digəri:– – digəri:– – – təzə, yanvarın 1-dən iyunun 30-dək</t>
        </is>
      </c>
    </row>
    <row r="1187">
      <c r="A1187" s="27" t="inlineStr">
        <is>
          <t>0701909000</t>
        </is>
      </c>
      <c r="B1187" t="inlineStr">
        <is>
          <t>Digəri → digəri</t>
        </is>
      </c>
      <c r="C1187" t="inlineStr">
        <is>
          <t>Kartof, təzə və ya soyudulmuş:– digəri:– – digəri:– – – digəri</t>
        </is>
      </c>
    </row>
    <row r="1188">
      <c r="A1188" s="27" t="inlineStr">
        <is>
          <t>0702000000</t>
        </is>
      </c>
      <c r="B1188" t="inlineStr">
        <is>
          <t>Tomat, təzə və ya soyudulmuş</t>
        </is>
      </c>
      <c r="C1188" t="inlineStr">
        <is>
          <t>Tomat, təzə və ya soyudulmuş</t>
        </is>
      </c>
    </row>
    <row r="1189">
      <c r="A1189" s="27" t="inlineStr">
        <is>
          <t>0703101100</t>
        </is>
      </c>
      <c r="B1189" t="inlineStr">
        <is>
          <t>Şalğamaoxşar soğan → səpmə soğan</t>
        </is>
      </c>
      <c r="C1189" t="inlineStr">
        <is>
          <t>Şalğamaoxşar soğan, soğan-şalot, soğan-kəvər, sarımsaq və digər soğanaqlı tərəvəzlər, təzə və ya soyudulmuş:– şalğamaoxşar soğan, soğan şalot:– – şalğamaoxşar soğan:– – – səpmə soğan</t>
        </is>
      </c>
    </row>
    <row r="1190">
      <c r="A1190" s="27" t="inlineStr">
        <is>
          <t>0703101900</t>
        </is>
      </c>
      <c r="B1190" t="inlineStr">
        <is>
          <t>Şalğamaoxşar soğan → digəri</t>
        </is>
      </c>
      <c r="C1190" t="inlineStr">
        <is>
          <t>Şalğamaoxşar soğan, soğan-şalot, soğan-kəvər, sarımsaq və digər soğanaqlı tərəvəzlər, təzə və ya soyudulmuş:– şalğamaoxşar soğan, soğan şalot:– – şalğamaoxşar soğan:– – – digəri</t>
        </is>
      </c>
    </row>
    <row r="1191">
      <c r="A1191" s="27" t="inlineStr">
        <is>
          <t>0703109000</t>
        </is>
      </c>
      <c r="B1191" t="inlineStr">
        <is>
          <t>Şalğamaoxşar soğan, soğan şalot → soğan şalot</t>
        </is>
      </c>
      <c r="C1191" t="inlineStr">
        <is>
          <t>Şalğamaoxşar soğan, soğan-şalot, soğan-kəvər, sarımsaq və digər soğanaqlı tərəvəzlər, təzə və ya soyudulmuş:– şalğamaoxşar soğan, soğan şalot:– – soğan şalot</t>
        </is>
      </c>
    </row>
    <row r="1192">
      <c r="A1192" s="27" t="inlineStr">
        <is>
          <t>0703200000</t>
        </is>
      </c>
      <c r="B1192" t="inlineStr">
        <is>
          <t>Şalğamaoxşar soğan, soğan-şalot, soğan-kəvər, sarımsaq və digər soğanaqlı tərəvəzlər, təzə və ya soyudulmuş → sarımsaq</t>
        </is>
      </c>
      <c r="C1192" t="inlineStr">
        <is>
          <t>Şalğamaoxşar soğan, soğan-şalot, soğan-kəvər, sarımsaq və digər soğanaqlı tərəvəzlər, təzə və ya soyudulmuş:– sarımsaq</t>
        </is>
      </c>
    </row>
    <row r="1193">
      <c r="A1193" s="27" t="inlineStr">
        <is>
          <t>0703900000</t>
        </is>
      </c>
      <c r="B1193" t="inlineStr">
        <is>
          <t>Soğan-kəvər və başqa soğanaqlı tərəvəzlər</t>
        </is>
      </c>
      <c r="C1193" t="inlineStr">
        <is>
          <t>Şalğamaoxşar soğan, soğan-şalot, soğan-kəvər, sarımsaq və digər soğanaqlı tərəvəzlər, təzə və ya soyudulmuş:– soğan-kəvər və başqa soğanaqlı tərəvəzlər</t>
        </is>
      </c>
    </row>
    <row r="1194">
      <c r="A1194" s="27" t="inlineStr">
        <is>
          <t>0704100000</t>
        </is>
      </c>
      <c r="B1194" t="inlineStr">
        <is>
          <t>Baş kələm, gül kələm, daş kələm (kolrabi), yarpaq kələm və Brassica növlü yeyilən analoji tərəvəzlər, təzə və ya soyudulmuş → gül kələm və brokkoli</t>
        </is>
      </c>
      <c r="C1194" t="inlineStr">
        <is>
          <t>Baş kələm, gül kələm, daş kələm (kolrabi), yarpaq kələm və Brassica növlü yeyilən analoji tərəvəzlər, təzə və ya soyudulmuş:– gül kələm və brokkoli</t>
        </is>
      </c>
    </row>
    <row r="1195">
      <c r="A1195" s="27" t="inlineStr">
        <is>
          <t>0704200000</t>
        </is>
      </c>
      <c r="B1195" t="inlineStr">
        <is>
          <t>Baş kələm, gül kələm, daş kələm (kolrabi), yarpaq kələm və Brassica növlü yeyilən analoji tərəvəzlər, təzə və ya soyudulmuş → brüssel kələmi</t>
        </is>
      </c>
      <c r="C1195" t="inlineStr">
        <is>
          <t>Baş kələm, gül kələm, daş kələm (kolrabi), yarpaq kələm və Brassica növlü yeyilən analoji tərəvəzlər, təzə və ya soyudulmuş:– brüssel kələmi</t>
        </is>
      </c>
    </row>
    <row r="1196">
      <c r="A1196" s="27" t="inlineStr">
        <is>
          <t>0704901000</t>
        </is>
      </c>
      <c r="B1196" t="inlineStr">
        <is>
          <t>Digərləri → ağbaş və qırmızıbaş kələm</t>
        </is>
      </c>
      <c r="C1196" t="inlineStr">
        <is>
          <t>Baş kələm, gül kələm, daş kələm (kolrabi), yarpaq kələm və Brassica növlü yeyilən analoji tərəvəzlər, təzə və ya soyudulmuş:– digərləri:– – ağbaş və qırmızıbaş kələm</t>
        </is>
      </c>
    </row>
    <row r="1197">
      <c r="A1197" s="27" t="inlineStr">
        <is>
          <t>0704909000</t>
        </is>
      </c>
      <c r="B1197" t="inlineStr">
        <is>
          <t>Digərləri → digərləri</t>
        </is>
      </c>
      <c r="C1197" t="inlineStr">
        <is>
          <t>Baş kələm, gül kələm, daş kələm (kolrabi), yarpaq kələm və Brassica növlü yeyilən analoji tərəvəzlər, təzə və ya soyudulmuş:– digərləri:– – digərləri</t>
        </is>
      </c>
    </row>
    <row r="1198">
      <c r="A1198" s="27" t="inlineStr">
        <is>
          <t>0705110000</t>
        </is>
      </c>
      <c r="B1198" t="inlineStr">
        <is>
          <t>Salat-kahı → baş salat-kahı (baş kələm salatı)</t>
        </is>
      </c>
      <c r="C1198" t="inlineStr">
        <is>
          <t>Salat-kahı (Lactuca sativa) və kasnı (Cichorium spp), təzə və ya soyudulmuş:– salat-kahı:– – baş salat-kahı (baş kələm salatı)</t>
        </is>
      </c>
    </row>
    <row r="1199">
      <c r="A1199" s="27" t="inlineStr">
        <is>
          <t>0705190000</t>
        </is>
      </c>
      <c r="B1199" t="inlineStr">
        <is>
          <t>Salat-kahı → digəri</t>
        </is>
      </c>
      <c r="C1199" t="inlineStr">
        <is>
          <t>Salat-kahı (Lactuca sativa) və kasnı (Cichorium spp), təzə və ya soyudulmuş:– salat-kahı:– – digəri</t>
        </is>
      </c>
    </row>
    <row r="1200">
      <c r="A1200" s="27" t="inlineStr">
        <is>
          <t>0705210000</t>
        </is>
      </c>
      <c r="B1200" t="inlineStr">
        <is>
          <t>Adi kasnı (cichorium intubus var foliosum)</t>
        </is>
      </c>
      <c r="C1200" t="inlineStr">
        <is>
          <t>Salat-kahı (Lactuca sativa) və kasnı (Cichorium spp), təzə və ya soyudulmuş:– kasnı:– – adi kasnı (cichorium intubus var foliosum)</t>
        </is>
      </c>
    </row>
    <row r="1201">
      <c r="A1201" s="27" t="inlineStr">
        <is>
          <t>0705290000</t>
        </is>
      </c>
      <c r="B1201" t="inlineStr">
        <is>
          <t>Kasnı → digəri</t>
        </is>
      </c>
      <c r="C1201" t="inlineStr">
        <is>
          <t>Salat-kahı (Lactuca sativa) və kasnı (Cichorium spp), təzə və ya soyudulmuş:– kasnı:– – digəri</t>
        </is>
      </c>
    </row>
    <row r="1202">
      <c r="A1202" s="27" t="inlineStr">
        <is>
          <t>0706100000</t>
        </is>
      </c>
      <c r="B1202" t="inlineStr">
        <is>
          <t>Yerkökü, şalğam, salat çuğunduru (qırmızı çuğundur), keçisaqqal, meyvəköklü kərəviz, qırmızı turp və başqa analoji yeyilən meyvəköklülər, təzə və soyudulmuşlar → yerkökü və şalğam</t>
        </is>
      </c>
      <c r="C1202" t="inlineStr">
        <is>
          <t>Yerkökü, şalğam, salat çuğunduru (qırmızı çuğundur), keçisaqqal, meyvəköklü kərəviz, qırmızı turp və başqa analoji yeyilən meyvəköklülər, təzə və soyudulmuşlar:– yerkökü və şalğam</t>
        </is>
      </c>
    </row>
    <row r="1203">
      <c r="A1203" s="27" t="inlineStr">
        <is>
          <t>0706901000</t>
        </is>
      </c>
      <c r="B1203" t="inlineStr">
        <is>
          <t>Digərləri → kök kərəviz</t>
        </is>
      </c>
      <c r="C1203" t="inlineStr">
        <is>
          <t>Yerkökü, şalğam, salat çuğunduru (qırmızı çuğundur), keçisaqqal, meyvəköklü kərəviz, qırmızı turp və başqa analoji yeyilən meyvəköklülər, təzə və soyudulmuşlar:– digərləri:– – kök kərəviz</t>
        </is>
      </c>
    </row>
    <row r="1204">
      <c r="A1204" s="27" t="inlineStr">
        <is>
          <t>0706903000</t>
        </is>
      </c>
      <c r="B1204" t="inlineStr">
        <is>
          <t>Digərləri → adi qıtığotu (cochlearia armoracia)</t>
        </is>
      </c>
      <c r="C1204" t="inlineStr">
        <is>
          <t>Yerkökü, şalğam, salat çuğunduru (qırmızı çuğundur), keçisaqqal, meyvəköklü kərəviz, qırmızı turp və başqa analoji yeyilən meyvəköklülər, təzə və soyudulmuşlar:– digərləri:– – adi qıtığotu (cochlearia armoracia)</t>
        </is>
      </c>
    </row>
    <row r="1205">
      <c r="A1205" s="27" t="inlineStr">
        <is>
          <t>0706909000</t>
        </is>
      </c>
      <c r="B1205" t="inlineStr">
        <is>
          <t>Digərləri → digərləri</t>
        </is>
      </c>
      <c r="C1205" t="inlineStr">
        <is>
          <t>Yerkökü, şalğam, salat çuğunduru (qırmızı çuğundur), keçisaqqal, meyvəköklü kərəviz, qırmızı turp və başqa analoji yeyilən meyvəköklülər, təzə və soyudulmuşlar:– digərləri:– – digərləri</t>
        </is>
      </c>
    </row>
    <row r="1206">
      <c r="A1206" s="27" t="inlineStr">
        <is>
          <t>0707000500</t>
        </is>
      </c>
      <c r="B1206" t="inlineStr">
        <is>
          <t>Xiyar və kornişonlar, təzə və ya soyudulmuş → xiyar</t>
        </is>
      </c>
      <c r="C1206" t="inlineStr">
        <is>
          <t>Xiyar və kornişonlar, təzə və ya soyudulmuş:– xiyar</t>
        </is>
      </c>
    </row>
    <row r="1207">
      <c r="A1207" s="27" t="inlineStr">
        <is>
          <t>0707009000</t>
        </is>
      </c>
      <c r="B1207" t="inlineStr">
        <is>
          <t>Xiyar və kornişonlar, təzə və ya soyudulmuş → kornişonlar</t>
        </is>
      </c>
      <c r="C1207" t="inlineStr">
        <is>
          <t>Xiyar və kornişonlar, təzə və ya soyudulmuş:– kornişonlar</t>
        </is>
      </c>
    </row>
    <row r="1208">
      <c r="A1208" s="27" t="inlineStr">
        <is>
          <t>0708100000</t>
        </is>
      </c>
      <c r="B1208" t="inlineStr">
        <is>
          <t>Paxlalı tərəvəzlər, qabıqlı və ya qabığı təmizlənmiş, təzə və ya soyudulmuş → noxud (Pisum sativum)</t>
        </is>
      </c>
      <c r="C1208" t="inlineStr">
        <is>
          <t>Paxlalı tərəvəzlər, qabıqlı və ya qabığı təmizlənmiş, təzə və ya soyudulmuş:– noxud (Pisum sativum)</t>
        </is>
      </c>
    </row>
    <row r="1209">
      <c r="A1209" s="27" t="inlineStr">
        <is>
          <t>0708200000</t>
        </is>
      </c>
      <c r="B1209" t="inlineStr">
        <is>
          <t>Paxlalı tərəvəzlər, qabıqlı və ya qabığı təmizlənmiş, təzə və ya soyudulmuş → lobya (Vigna spp, Phaseolus spp)</t>
        </is>
      </c>
      <c r="C1209" t="inlineStr">
        <is>
          <t>Paxlalı tərəvəzlər, qabıqlı və ya qabığı təmizlənmiş, təzə və ya soyudulmuş:– lobya (Vigna spp, Phaseolus spp)</t>
        </is>
      </c>
    </row>
    <row r="1210">
      <c r="A1210" s="27" t="inlineStr">
        <is>
          <t>0708900000</t>
        </is>
      </c>
      <c r="B1210" t="inlineStr">
        <is>
          <t>Paxlalı tərəvəzlər, qabıqlı və ya qabığı təmizlənmiş, təzə və ya soyudulmuş → digər paxlalı tərəvəzlər</t>
        </is>
      </c>
      <c r="C1210" t="inlineStr">
        <is>
          <t>Paxlalı tərəvəzlər, qabıqlı və ya qabığı təmizlənmiş, təzə və ya soyudulmuş:– digər paxlalı tərəvəzlər</t>
        </is>
      </c>
    </row>
    <row r="1211">
      <c r="A1211" s="27" t="inlineStr">
        <is>
          <t>0709200000</t>
        </is>
      </c>
      <c r="B1211" t="inlineStr">
        <is>
          <t>Digər tərəvəz, təzə və ya soyudulmuşlar → qulançar</t>
        </is>
      </c>
      <c r="C1211" t="inlineStr">
        <is>
          <t>Digər tərəvəz, təzə və ya soyudulmuşlar:– qulançar</t>
        </is>
      </c>
    </row>
    <row r="1212">
      <c r="A1212" s="27" t="inlineStr">
        <is>
          <t>0709300000</t>
        </is>
      </c>
      <c r="B1212" t="inlineStr">
        <is>
          <t>Digər tərəvəz, təzə və ya soyudulmuşlar → badımcan</t>
        </is>
      </c>
      <c r="C1212" t="inlineStr">
        <is>
          <t>Digər tərəvəz, təzə və ya soyudulmuşlar:– badımcan</t>
        </is>
      </c>
    </row>
    <row r="1213">
      <c r="A1213" s="27" t="inlineStr">
        <is>
          <t>0709400000</t>
        </is>
      </c>
      <c r="B1213" t="inlineStr">
        <is>
          <t>Digər tərəvəz, təzə və ya soyudulmuşlar → digər kərəviz, kök kərəvizdən başqa</t>
        </is>
      </c>
      <c r="C1213" t="inlineStr">
        <is>
          <t>Digər tərəvəz, təzə və ya soyudulmuşlar:– digər kərəviz, kök kərəvizdən başqa</t>
        </is>
      </c>
    </row>
    <row r="1214">
      <c r="A1214" s="27" t="inlineStr">
        <is>
          <t>0709510000</t>
        </is>
      </c>
      <c r="B1214" t="inlineStr">
        <is>
          <t>Göbələklər və yerdombalanı → Agaricus növlü göbələklər</t>
        </is>
      </c>
      <c r="C1214" t="inlineStr">
        <is>
          <t>Digər tərəvəz, təzə və ya soyudulmuşlar:– göbələklər və yerdombalanı:– – Agaricus növlü göbələklər</t>
        </is>
      </c>
    </row>
    <row r="1215">
      <c r="A1215" s="27" t="inlineStr">
        <is>
          <t>0709591000</t>
        </is>
      </c>
      <c r="B1215" t="inlineStr">
        <is>
          <t>Digərləri → sarı göbələyi</t>
        </is>
      </c>
      <c r="C1215" t="inlineStr">
        <is>
          <t>Digər tərəvəz, təzə və ya soyudulmuşlar:– göbələklər və yerdombalanı:– – digərləri:– – – sarı göbələyi</t>
        </is>
      </c>
    </row>
    <row r="1216">
      <c r="A1216" s="27" t="inlineStr">
        <is>
          <t>0709593000</t>
        </is>
      </c>
      <c r="B1216" t="inlineStr">
        <is>
          <t>Digərləri → keçi göbələyi</t>
        </is>
      </c>
      <c r="C1216" t="inlineStr">
        <is>
          <t>Digər tərəvəz, təzə və ya soyudulmuşlar:– göbələklər və yerdombalanı:– – digərləri:– – – keçi göbələyi</t>
        </is>
      </c>
    </row>
    <row r="1217">
      <c r="A1217" s="27" t="inlineStr">
        <is>
          <t>0709595000</t>
        </is>
      </c>
      <c r="B1217" t="inlineStr">
        <is>
          <t>Digərləri → yerdombalanı</t>
        </is>
      </c>
      <c r="C1217" t="inlineStr">
        <is>
          <t>Digər tərəvəz, təzə və ya soyudulmuşlar:– göbələklər və yerdombalanı:– – digərləri:– – – yerdombalanı</t>
        </is>
      </c>
    </row>
    <row r="1218">
      <c r="A1218" s="27" t="inlineStr">
        <is>
          <t>0709599000</t>
        </is>
      </c>
      <c r="B1218" t="inlineStr">
        <is>
          <t>Digərləri → digərləri</t>
        </is>
      </c>
      <c r="C1218" t="inlineStr">
        <is>
          <t>Digər tərəvəz, təzə və ya soyudulmuşlar:– göbələklər və yerdombalanı:– – digərləri:– – – digərləri</t>
        </is>
      </c>
    </row>
    <row r="1219">
      <c r="A1219" s="27" t="inlineStr">
        <is>
          <t>0709601000</t>
        </is>
      </c>
      <c r="B1219" t="inlineStr">
        <is>
          <t>Capsicum növünün və ya Pimenta növünün barı → qabıqlı şirin bibər</t>
        </is>
      </c>
      <c r="C1219" t="inlineStr">
        <is>
          <t>Digər tərəvəz, təzə və ya soyudulmuşlar:– capsicum növünün və ya Pimenta növünün barı:– – qabıqlı şirin bibər</t>
        </is>
      </c>
    </row>
    <row r="1220">
      <c r="A1220" s="27" t="inlineStr">
        <is>
          <t>0709609100</t>
        </is>
      </c>
      <c r="B1220" t="inlineStr">
        <is>
          <t>Capsicum növü, kapsisinin və ya bibərli terpentin boyaq maddələrin istehsalı üçün</t>
        </is>
      </c>
      <c r="C1220" t="inlineStr">
        <is>
          <t>Digər tərəvəz, təzə və ya soyudulmuşlar:– capsicum növünün və ya Pimenta növünün barı:– – digəri:– – – capsicum növü, kapsisinin və ya bibərli terpentin boyaq maddələrin istehsalı üçün</t>
        </is>
      </c>
    </row>
    <row r="1221">
      <c r="A1221" s="27" t="inlineStr">
        <is>
          <t>0709609500</t>
        </is>
      </c>
      <c r="B1221" t="inlineStr">
        <is>
          <t>Efir yağlarının və ya rezinoidlərin sənaye istehsalı üçün</t>
        </is>
      </c>
      <c r="C1221" t="inlineStr">
        <is>
          <t>Digər tərəvəz, təzə və ya soyudulmuşlar:– capsicum növünün və ya Pimenta növünün barı:– – digəri:– – – efir yağlarının və ya rezinoidlərin sənaye istehsalı üçün</t>
        </is>
      </c>
    </row>
    <row r="1222">
      <c r="A1222" s="27" t="inlineStr">
        <is>
          <t>0709609900</t>
        </is>
      </c>
      <c r="B1222" t="inlineStr">
        <is>
          <t>Digəri → digəri</t>
        </is>
      </c>
      <c r="C1222" t="inlineStr">
        <is>
          <t>Digər tərəvəz, təzə və ya soyudulmuşlar:– capsicum növünün və ya Pimenta növünün barı:– – digəri:– – – digəri</t>
        </is>
      </c>
    </row>
    <row r="1223">
      <c r="A1223" s="27" t="inlineStr">
        <is>
          <t>0709700000</t>
        </is>
      </c>
      <c r="B1223" t="inlineStr">
        <is>
          <t>Ispanaq, yeni zelandiya ispanağı və nəhəng ispanaq (bağ ispanağı)</t>
        </is>
      </c>
      <c r="C1223" t="inlineStr">
        <is>
          <t>Digər tərəvəz, təzə və ya soyudulmuşlar:– ispanaq, yeni zelandiya ispanağı və nəhəng ispanaq (bağ ispanağı)</t>
        </is>
      </c>
    </row>
    <row r="1224">
      <c r="A1224" s="27" t="inlineStr">
        <is>
          <t>0709910000</t>
        </is>
      </c>
      <c r="B1224" t="inlineStr">
        <is>
          <t>Digərləri → ənginarlar</t>
        </is>
      </c>
      <c r="C1224" t="inlineStr">
        <is>
          <t>Digər tərəvəz, təzə və ya soyudulmuşlar:– digərləri:– – ənginarlar</t>
        </is>
      </c>
    </row>
    <row r="1225">
      <c r="A1225" s="27" t="inlineStr">
        <is>
          <t>0709921000</t>
        </is>
      </c>
      <c r="B1225" t="inlineStr">
        <is>
          <t>Zeytunlar → istifadə üçün, yağ üçün emaldan başqa</t>
        </is>
      </c>
      <c r="C1225" t="inlineStr">
        <is>
          <t>Digər tərəvəz, təzə və ya soyudulmuşlar:– digərləri:– – zeytunlar:– – – istifadə üçün, yağ üçün emaldan başqa</t>
        </is>
      </c>
    </row>
    <row r="1226">
      <c r="A1226" s="27" t="inlineStr">
        <is>
          <t>0709929000</t>
        </is>
      </c>
      <c r="B1226" t="inlineStr">
        <is>
          <t>Zeytunlar → digərləri</t>
        </is>
      </c>
      <c r="C1226" t="inlineStr">
        <is>
          <t>Digər tərəvəz, təzə və ya soyudulmuşlar:– digərləri:– – zeytunlar:– – – digərləri</t>
        </is>
      </c>
    </row>
    <row r="1227">
      <c r="A1227" s="27" t="inlineStr">
        <is>
          <t>0709931000</t>
        </is>
      </c>
      <c r="B1227" t="inlineStr">
        <is>
          <t>Balqabaq, yunan qabağı və balqabaqlar fəsiləsindən digər tərəvəzlər (Cucurbita spp.) → yunan qabağı</t>
        </is>
      </c>
      <c r="C1227" t="inlineStr">
        <is>
          <t>Digər tərəvəz, təzə və ya soyudulmuşlar:– digərləri:– – balqabaq, yunan qabağı və balqabaqlar fəsiləsindən digər tərəvəzlər (Cucurbita spp.):– – – yunan qabağı</t>
        </is>
      </c>
    </row>
    <row r="1228">
      <c r="A1228" s="27" t="inlineStr">
        <is>
          <t>0709939000</t>
        </is>
      </c>
      <c r="B1228" t="inlineStr">
        <is>
          <t>Balqabaq, yunan qabağı və balqabaqlar fəsiləsindən digər tərəvəzlər (Cucurbita spp.) → digərləri</t>
        </is>
      </c>
      <c r="C1228" t="inlineStr">
        <is>
          <t>Digər tərəvəz, təzə və ya soyudulmuşlar:– digərləri:– – balqabaq, yunan qabağı və balqabaqlar fəsiləsindən digər tərəvəzlər (Cucurbita spp.):– – – digərləri</t>
        </is>
      </c>
    </row>
    <row r="1229">
      <c r="A1229" s="27" t="inlineStr">
        <is>
          <t>0709991000</t>
        </is>
      </c>
      <c r="B1229" t="inlineStr">
        <is>
          <t>Salat tərəvəzi, salat-kahıdan (Lactuca sativa) və kasnıdan (Cichorium spp.) başqa</t>
        </is>
      </c>
      <c r="C1229" t="inlineStr">
        <is>
          <t>Digər tərəvəz, təzə və ya soyudulmuşlar:– digərləri:– – digərləri:– – – salat tərəvəzi, salat-kahıdan (Lactuca sativa) və kasnıdan (Cichorium spp.) başqa</t>
        </is>
      </c>
    </row>
    <row r="1230">
      <c r="A1230" s="27" t="inlineStr">
        <is>
          <t>0709992000</t>
        </is>
      </c>
      <c r="B1230" t="inlineStr">
        <is>
          <t>Digərləri → yarpaqlı çuğundur və ispan ənginarı</t>
        </is>
      </c>
      <c r="C1230" t="inlineStr">
        <is>
          <t>Digər tərəvəz, təzə və ya soyudulmuşlar:– digərləri:– – digərləri:– – – yarpaqlı çuğundur və ispan ənginarı</t>
        </is>
      </c>
    </row>
    <row r="1231">
      <c r="A1231" s="27" t="inlineStr">
        <is>
          <t>0709994000</t>
        </is>
      </c>
      <c r="B1231" t="inlineStr">
        <is>
          <t>Digərləri → yerqulağı (kaperslər)</t>
        </is>
      </c>
      <c r="C1231" t="inlineStr">
        <is>
          <t>Digər tərəvəz, təzə və ya soyudulmuşlar:– digərləri:– – digərləri:– – – yerqulağı (kaperslər)</t>
        </is>
      </c>
    </row>
    <row r="1232">
      <c r="A1232" s="27" t="inlineStr">
        <is>
          <t>0709995000</t>
        </is>
      </c>
      <c r="B1232" t="inlineStr">
        <is>
          <t>Digərləri → razyana</t>
        </is>
      </c>
      <c r="C1232" t="inlineStr">
        <is>
          <t>Digər tərəvəz, təzə və ya soyudulmuşlar:– digərləri:– – digərləri:– – – razyana</t>
        </is>
      </c>
    </row>
    <row r="1233">
      <c r="A1233" s="27" t="inlineStr">
        <is>
          <t>0709996000</t>
        </is>
      </c>
      <c r="B1233" t="inlineStr">
        <is>
          <t>Digərləri → şəkər qarğıdalısı</t>
        </is>
      </c>
      <c r="C1233" t="inlineStr">
        <is>
          <t>Digər tərəvəz, təzə və ya soyudulmuşlar:– digərləri:– – digərləri:– – – şəkər qarğıdalısı</t>
        </is>
      </c>
    </row>
    <row r="1234">
      <c r="A1234" s="27" t="inlineStr">
        <is>
          <t>0709999000</t>
        </is>
      </c>
      <c r="B1234" t="inlineStr">
        <is>
          <t>Digərləri → digərləri</t>
        </is>
      </c>
      <c r="C1234" t="inlineStr">
        <is>
          <t>Digər tərəvəz, təzə və ya soyudulmuşlar:– digərləri:– – digərləri:– – – digərləri</t>
        </is>
      </c>
    </row>
    <row r="1235">
      <c r="A1235" s="27" t="inlineStr">
        <is>
          <t>0710100000</t>
        </is>
      </c>
      <c r="B1235" t="inlineStr">
        <is>
          <t>Tərəvəz (çiy və ya suda, yaxud buğda bişirilmiş) dondurulmuş → kartof</t>
        </is>
      </c>
      <c r="C1235" t="inlineStr">
        <is>
          <t>Tərəvəz (çiy və ya suda, yaxud buğda bişirilmiş) dondurulmuş:– kartof</t>
        </is>
      </c>
    </row>
    <row r="1236">
      <c r="A1236" s="27" t="inlineStr">
        <is>
          <t>0710210000</t>
        </is>
      </c>
      <c r="B1236" t="inlineStr">
        <is>
          <t>Paxlalı tərəvəzlər, qabıqlı və ya qabığı təmizlənmiş → noxud (Pisum sativum)</t>
        </is>
      </c>
      <c r="C1236" t="inlineStr">
        <is>
          <t>Tərəvəz (çiy və ya suda, yaxud buğda bişirilmiş) dondurulmuş:– paxlalı tərəvəzlər, qabıqlı və ya qabığı təmizlənmiş:– – noxud (Pisum sativum)</t>
        </is>
      </c>
    </row>
    <row r="1237">
      <c r="A1237" s="27" t="inlineStr">
        <is>
          <t>0710220000</t>
        </is>
      </c>
      <c r="B1237" t="inlineStr">
        <is>
          <t>Paxlalı tərəvəzlər, qabıqlı və ya qabığı təmizlənmiş → lobya (Vigna spp., Phaseolus spp.)</t>
        </is>
      </c>
      <c r="C1237" t="inlineStr">
        <is>
          <t>Tərəvəz (çiy və ya suda, yaxud buğda bişirilmiş) dondurulmuş:– paxlalı tərəvəzlər, qabıqlı və ya qabığı təmizlənmiş:– – lobya (Vigna spp., Phaseolus spp.)</t>
        </is>
      </c>
    </row>
    <row r="1238">
      <c r="A1238" s="27" t="inlineStr">
        <is>
          <t>0710290000</t>
        </is>
      </c>
      <c r="B1238" t="inlineStr">
        <is>
          <t>Paxlalı tərəvəzlər, qabıqlı və ya qabığı təmizlənmiş → digərləri</t>
        </is>
      </c>
      <c r="C1238" t="inlineStr">
        <is>
          <t>Tərəvəz (çiy və ya suda, yaxud buğda bişirilmiş) dondurulmuş:– paxlalı tərəvəzlər, qabıqlı və ya qabığı təmizlənmiş:– – digərləri</t>
        </is>
      </c>
    </row>
    <row r="1239">
      <c r="A1239" s="27" t="inlineStr">
        <is>
          <t>0710300000</t>
        </is>
      </c>
      <c r="B1239" t="inlineStr">
        <is>
          <t>Ispanaq, Yeni Zelandiya ispanağı və nəhəng ispanaq (bağ ispanağı)</t>
        </is>
      </c>
      <c r="C1239" t="inlineStr">
        <is>
          <t>Tərəvəz (çiy və ya suda, yaxud buğda bişirilmiş) dondurulmuş:– ispanaq, Yeni Zelandiya ispanağı və nəhəng ispanaq (bağ ispanağı)</t>
        </is>
      </c>
    </row>
    <row r="1240">
      <c r="A1240" s="27" t="inlineStr">
        <is>
          <t>0710400000</t>
        </is>
      </c>
      <c r="B1240" t="inlineStr">
        <is>
          <t>Tərəvəz (çiy və ya suda, yaxud buğda bişirilmiş) dondurulmuş → şəkər qarğıdalısı</t>
        </is>
      </c>
      <c r="C1240" t="inlineStr">
        <is>
          <t>Tərəvəz (çiy və ya suda, yaxud buğda bişirilmiş) dondurulmuş:– şəkər qarğıdalısı</t>
        </is>
      </c>
    </row>
    <row r="1241">
      <c r="A1241" s="27" t="inlineStr">
        <is>
          <t>0710801000</t>
        </is>
      </c>
      <c r="B1241" t="inlineStr">
        <is>
          <t>Digər tərəvəzlər → zeytunlar</t>
        </is>
      </c>
      <c r="C1241" t="inlineStr">
        <is>
          <t>Tərəvəz (çiy və ya suda, yaxud buğda bişirilmiş) dondurulmuş:– digər tərəvəzlər:– – zeytunlar</t>
        </is>
      </c>
    </row>
    <row r="1242">
      <c r="A1242" s="27" t="inlineStr">
        <is>
          <t>0710805100</t>
        </is>
      </c>
      <c r="B1242" t="inlineStr">
        <is>
          <t>Capsicum növlü və ya Pimenta növlü meyvələr → qabıqlı şirin bibər</t>
        </is>
      </c>
      <c r="C1242" t="inlineStr">
        <is>
          <t>Tərəvəz (çiy və ya suda, yaxud buğda bişirilmiş) dondurulmuş:– digər tərəvəzlər:– – Capsicum növlü və ya Pimenta növlü meyvələr:– – – qabıqlı şirin bibər</t>
        </is>
      </c>
    </row>
    <row r="1243">
      <c r="A1243" s="27" t="inlineStr">
        <is>
          <t>0710805900</t>
        </is>
      </c>
      <c r="B1243" t="inlineStr">
        <is>
          <t>Capsicum növlü və ya Pimenta növlü meyvələr → digəri</t>
        </is>
      </c>
      <c r="C1243" t="inlineStr">
        <is>
          <t>Tərəvəz (çiy və ya suda, yaxud buğda bişirilmiş) dondurulmuş:– digər tərəvəzlər:– – Capsicum növlü və ya Pimenta növlü meyvələr:– – – digəri</t>
        </is>
      </c>
    </row>
    <row r="1244">
      <c r="A1244" s="27" t="inlineStr">
        <is>
          <t>0710806100</t>
        </is>
      </c>
      <c r="B1244" t="inlineStr">
        <is>
          <t>Göbələklər → Agaricus növlü</t>
        </is>
      </c>
      <c r="C1244" t="inlineStr">
        <is>
          <t>Tərəvəz (çiy və ya suda, yaxud buğda bişirilmiş) dondurulmuş:– digər tərəvəzlər:– – göbələklər:– – – Agaricus növlü</t>
        </is>
      </c>
    </row>
    <row r="1245">
      <c r="A1245" s="27" t="inlineStr">
        <is>
          <t>0710806900</t>
        </is>
      </c>
      <c r="B1245" t="inlineStr">
        <is>
          <t>Göbələklər → digərləri</t>
        </is>
      </c>
      <c r="C1245" t="inlineStr">
        <is>
          <t>Tərəvəz (çiy və ya suda, yaxud buğda bişirilmiş) dondurulmuş:– digər tərəvəzlər:– – göbələklər:– – – digərləri</t>
        </is>
      </c>
    </row>
    <row r="1246">
      <c r="A1246" s="27" t="inlineStr">
        <is>
          <t>0710807000</t>
        </is>
      </c>
      <c r="B1246" t="inlineStr">
        <is>
          <t>Digər tərəvəzlər → tomatlar</t>
        </is>
      </c>
      <c r="C1246" t="inlineStr">
        <is>
          <t>Tərəvəz (çiy və ya suda, yaxud buğda bişirilmiş) dondurulmuş:– digər tərəvəzlər:– – tomatlar</t>
        </is>
      </c>
    </row>
    <row r="1247">
      <c r="A1247" s="27" t="inlineStr">
        <is>
          <t>0710808000</t>
        </is>
      </c>
      <c r="B1247" t="inlineStr">
        <is>
          <t>Digər tərəvəzlər → ənginarlar</t>
        </is>
      </c>
      <c r="C1247" t="inlineStr">
        <is>
          <t>Tərəvəz (çiy və ya suda, yaxud buğda bişirilmiş) dondurulmuş:– digər tərəvəzlər:– – ənginarlar</t>
        </is>
      </c>
    </row>
    <row r="1248">
      <c r="A1248" s="27" t="inlineStr">
        <is>
          <t>0710808500</t>
        </is>
      </c>
      <c r="B1248" t="inlineStr">
        <is>
          <t>Digər tərəvəzlər → qulançar</t>
        </is>
      </c>
      <c r="C1248" t="inlineStr">
        <is>
          <t>Tərəvəz (çiy və ya suda, yaxud buğda bişirilmiş) dondurulmuş:– digər tərəvəzlər:– – qulançar</t>
        </is>
      </c>
    </row>
    <row r="1249">
      <c r="A1249" s="27" t="inlineStr">
        <is>
          <t>0710809500</t>
        </is>
      </c>
      <c r="B1249" t="inlineStr">
        <is>
          <t>Digər tərəvəzlər → digərləri</t>
        </is>
      </c>
      <c r="C1249" t="inlineStr">
        <is>
          <t>Tərəvəz (çiy və ya suda, yaxud buğda bişirilmiş) dondurulmuş:– digər tərəvəzlər:– – digərləri</t>
        </is>
      </c>
    </row>
    <row r="1250">
      <c r="A1250" s="27" t="inlineStr">
        <is>
          <t>0710900000</t>
        </is>
      </c>
      <c r="B1250" t="inlineStr">
        <is>
          <t>Tərəvəz (çiy və ya suda, yaxud buğda bişirilmiş) dondurulmuş → tərəvəz qarışıqları</t>
        </is>
      </c>
      <c r="C1250" t="inlineStr">
        <is>
          <t>Tərəvəz (çiy və ya suda, yaxud buğda bişirilmiş) dondurulmuş:– tərəvəz qarışıqları</t>
        </is>
      </c>
    </row>
    <row r="1251">
      <c r="A1251" s="27" t="inlineStr">
        <is>
          <t>0711201000</t>
        </is>
      </c>
      <c r="B1251" t="inlineStr">
        <is>
          <t>Zeytunlar → istifadə üçün, yağ üçün emaldan başqa</t>
        </is>
      </c>
      <c r="C1251"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istifadə üçün, yağ üçün emaldan başqa</t>
        </is>
      </c>
    </row>
    <row r="1252">
      <c r="A1252" s="27" t="inlineStr">
        <is>
          <t>0711209000</t>
        </is>
      </c>
      <c r="B1252" t="inlineStr">
        <is>
          <t>Zeytunlar → digərləri</t>
        </is>
      </c>
      <c r="C1252"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digərləri</t>
        </is>
      </c>
    </row>
    <row r="1253">
      <c r="A1253" s="27" t="inlineStr">
        <is>
          <t>0711400000</t>
        </is>
      </c>
      <c r="B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 xiyarlar və kornişonlar</t>
        </is>
      </c>
      <c r="C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xiyarlar və kornişonlar</t>
        </is>
      </c>
    </row>
    <row r="1254">
      <c r="A1254" s="27" t="inlineStr">
        <is>
          <t>0711510000</t>
        </is>
      </c>
      <c r="B1254" t="inlineStr">
        <is>
          <t>Göbələklər və yerdombalanı → Agaricus növlü göbələklər</t>
        </is>
      </c>
      <c r="C1254"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Agaricus növlü göbələklər</t>
        </is>
      </c>
    </row>
    <row r="1255">
      <c r="A1255" s="27" t="inlineStr">
        <is>
          <t>0711590000</t>
        </is>
      </c>
      <c r="B1255" t="inlineStr">
        <is>
          <t>Göbələklər və yerdombalanı → digərləri</t>
        </is>
      </c>
      <c r="C1255"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digərləri</t>
        </is>
      </c>
    </row>
    <row r="1256">
      <c r="A1256" s="27" t="inlineStr">
        <is>
          <t>0711901000</t>
        </is>
      </c>
      <c r="B1256" t="inlineStr">
        <is>
          <t>Capsicum növlü və ya Pimenta növlü meyvələr, qabıqlı şirin bibərdən başqa</t>
        </is>
      </c>
      <c r="C1256"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capsicum növlü və ya Pimenta növlü meyvələr, qabıqlı şirin bibərdən başqa</t>
        </is>
      </c>
    </row>
    <row r="1257">
      <c r="A1257" s="27" t="inlineStr">
        <is>
          <t>0711903000</t>
        </is>
      </c>
      <c r="B1257" t="inlineStr">
        <is>
          <t>Tərəvəzlər → şəkər qarğıdalısı</t>
        </is>
      </c>
      <c r="C1257"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şəkər qarğıdalısı</t>
        </is>
      </c>
    </row>
    <row r="1258">
      <c r="A1258" s="27" t="inlineStr">
        <is>
          <t>0711905000</t>
        </is>
      </c>
      <c r="B1258" t="inlineStr">
        <is>
          <t>Tərəvəzlər → şalğamaoxşar soğan</t>
        </is>
      </c>
      <c r="C1258"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şalğamaoxşar soğan</t>
        </is>
      </c>
    </row>
    <row r="1259">
      <c r="A1259" s="27" t="inlineStr">
        <is>
          <t>0711907000</t>
        </is>
      </c>
      <c r="B1259" t="inlineStr">
        <is>
          <t>Tərəvəzlər → yerqulağı (kaperslər)</t>
        </is>
      </c>
      <c r="C1259"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yerqulağı (kaperslər)</t>
        </is>
      </c>
    </row>
    <row r="1260">
      <c r="A1260" s="27" t="inlineStr">
        <is>
          <t>0711908000</t>
        </is>
      </c>
      <c r="B1260" t="inlineStr">
        <is>
          <t>Tərəvəzlər → digərləri</t>
        </is>
      </c>
      <c r="C1260"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digərləri</t>
        </is>
      </c>
    </row>
    <row r="1261">
      <c r="A1261" s="27" t="inlineStr">
        <is>
          <t>0711909000</t>
        </is>
      </c>
      <c r="B1261" t="inlineStr">
        <is>
          <t>Digər tərəvəzlər; tərəvəz qarışıqları → tərəvəz qarışıqları</t>
        </is>
      </c>
      <c r="C1261"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 qarışıqları</t>
        </is>
      </c>
    </row>
    <row r="1262">
      <c r="A1262" s="27" t="inlineStr">
        <is>
          <t>0712200000</t>
        </is>
      </c>
      <c r="B1262" t="inlineStr">
        <is>
          <t>Qurudulmuş tərəvəzlər, bütöv, doğranmış, dilimlənmiş, xırdalanmış və ya toz halında, lakin sonrakı emala məruz qalmamış → şalğamaoxşar soğan</t>
        </is>
      </c>
      <c r="C1262" t="inlineStr">
        <is>
          <t>Qurudulmuş tərəvəzlər, bütöv, doğranmış, dilimlənmiş, xırdalanmış və ya toz halında, lakin sonrakı emala məruz qalmamış :– şalğamaoxşar soğan</t>
        </is>
      </c>
    </row>
    <row r="1263">
      <c r="A1263" s="27" t="inlineStr">
        <is>
          <t>0712310000</t>
        </is>
      </c>
      <c r="B1263" t="inlineStr">
        <is>
          <t>Göbələklər, ağacqulaq, və ya aurikulyariyalar(Auricularia spp.), tremella göbələkləri və yerdombalanı → Agaricus növlü göbələklər</t>
        </is>
      </c>
      <c r="C1263" t="inlineStr">
        <is>
          <t>Qurudulmuş tərəvəzlər, bütöv, doğranmış, dilimlənmiş, xırdalanmış və ya toz halında, lakin sonrakı emala məruz qalmamış :– göbələklər, ağacqulaq, və ya aurikulyariyalar(Auricularia spp.), tremella göbələkləri və yerdombalanı: – – Agaricus növlü göbələklər</t>
        </is>
      </c>
    </row>
    <row r="1264">
      <c r="A1264" s="27" t="inlineStr">
        <is>
          <t>0712320000</t>
        </is>
      </c>
      <c r="B1264" t="inlineStr">
        <is>
          <t>Ağacqulaq, və ya aurikulyariyalar (Auricularia spp.)</t>
        </is>
      </c>
      <c r="C1264" t="inlineStr">
        <is>
          <t>Qurudulmuş tərəvəzlər, bütöv, doğranmış, dilimlənmiş, xırdalanmış və ya toz halında, lakin sonrakı emala məruz qalmamış :– göbələklər, ağacqulaq, və ya aurikulyariyalar(Auricularia spp.), tremella göbələkləri və yerdombalanı: – – ağacqulaq, və ya aurikulyariyalar (Auricularia spp.)</t>
        </is>
      </c>
    </row>
    <row r="1265">
      <c r="A1265" s="27" t="inlineStr">
        <is>
          <t>0712330000</t>
        </is>
      </c>
      <c r="B1265" t="inlineStr">
        <is>
          <t>Göbələklər, ağacqulaq, və ya aurikulyariyalar(Auricularia spp.), tremella göbələkləri və yerdombalanı → tremella göbələkləri</t>
        </is>
      </c>
      <c r="C1265" t="inlineStr">
        <is>
          <t>Qurudulmuş tərəvəzlər, bütöv, doğranmış, dilimlənmiş, xırdalanmış və ya toz halında, lakin sonrakı emala məruz qalmamış :– göbələklər, ağacqulaq, və ya aurikulyariyalar(Auricularia spp.), tremella göbələkləri və yerdombalanı: – – tremella göbələkləri</t>
        </is>
      </c>
    </row>
    <row r="1266">
      <c r="A1266" s="27" t="inlineStr">
        <is>
          <t>0712390000</t>
        </is>
      </c>
      <c r="B1266" t="inlineStr">
        <is>
          <t>Göbələklər, ağacqulaq, və ya aurikulyariyalar(Auricularia spp.), tremella göbələkləri və yerdombalanı → digərləri</t>
        </is>
      </c>
      <c r="C1266" t="inlineStr">
        <is>
          <t>Qurudulmuş tərəvəzlər, bütöv, doğranmış, dilimlənmiş, xırdalanmış və ya toz halında, lakin sonrakı emala məruz qalmamış :– göbələklər, ağacqulaq, və ya aurikulyariyalar(Auricularia spp.), tremella göbələkləri və yerdombalanı: – – digərləri</t>
        </is>
      </c>
    </row>
    <row r="1267">
      <c r="A1267" s="27" t="inlineStr">
        <is>
          <t>0712900500</t>
        </is>
      </c>
      <c r="B1267" t="inlineStr">
        <is>
          <t>Kartof, bütöv, və ya dilimlərə bölünmüş, başqa üsullarla emal olunmamış</t>
        </is>
      </c>
      <c r="C1267" t="inlineStr">
        <is>
          <t>Qurudulmuş tərəvəzlər, bütöv, doğranmış, dilimlənmiş, xırdalanmış və ya toz halında, lakin sonrakı emala məruz qalmamış :– digər tərəvəzlər; tərəvəz qarışıqları:– – kartof, bütöv, və ya dilimlərə bölünmüş, başqa üsullarla emal olunmamış</t>
        </is>
      </c>
    </row>
    <row r="1268">
      <c r="A1268" s="27" t="inlineStr">
        <is>
          <t>0712901101</t>
        </is>
      </c>
      <c r="B1268" t="inlineStr">
        <is>
          <t>Mart, aprel, may və sentyabr, oktyabr, noyabr ayları üzrə</t>
        </is>
      </c>
      <c r="C1268" t="inlineStr">
        <is>
          <t>Qurudulmuş tərəvəzlər, bütöv, doğranmış, dilimlənmiş, xırdalanmış və ya toz halında, lakin sonrakı emala məruz qalmamış :– digər tərəvəzlər; tərəvəz qarışıqları:– – şəkər qarğıdalı (Zea mays var. saccharata):– – – toxumluq hibrid:– – – – mart, aprel, may və sentyabr, oktyabr, noyabr ayları üzrə</t>
        </is>
      </c>
    </row>
    <row r="1269">
      <c r="A1269" s="27" t="inlineStr">
        <is>
          <t>0712901109</t>
        </is>
      </c>
      <c r="B1269" t="inlineStr">
        <is>
          <t>Toxumluq hibrid → digər aylar üzrə</t>
        </is>
      </c>
      <c r="C1269" t="inlineStr">
        <is>
          <t>Qurudulmuş tərəvəzlər, bütöv, doğranmış, dilimlənmiş, xırdalanmış və ya toz halında, lakin sonrakı emala məruz qalmamış :– digər tərəvəzlər; tərəvəz qarışıqları:– – şəkər qarğıdalı (Zea mays var. saccharata):– – – toxumluq hibrid:– – – – digər aylar üzrə</t>
        </is>
      </c>
    </row>
    <row r="1270">
      <c r="A1270" s="27" t="inlineStr">
        <is>
          <t>0712901900</t>
        </is>
      </c>
      <c r="B1270" t="inlineStr">
        <is>
          <t>Şəkər qarğıdalı (Zea mays var. saccharata) → digəri</t>
        </is>
      </c>
      <c r="C1270" t="inlineStr">
        <is>
          <t>Qurudulmuş tərəvəzlər, bütöv, doğranmış, dilimlənmiş, xırdalanmış və ya toz halında, lakin sonrakı emala məruz qalmamış :– digər tərəvəzlər; tərəvəz qarışıqları:– – şəkər qarğıdalı (Zea mays var. saccharata):– – – digəri</t>
        </is>
      </c>
    </row>
    <row r="1271">
      <c r="A1271" s="27" t="inlineStr">
        <is>
          <t>0712903000</t>
        </is>
      </c>
      <c r="B1271" t="inlineStr">
        <is>
          <t>Digər tərəvəzlər; tərəvəz qarışıqları → tomatlar</t>
        </is>
      </c>
      <c r="C1271" t="inlineStr">
        <is>
          <t>Qurudulmuş tərəvəzlər, bütöv, doğranmış, dilimlənmiş, xırdalanmış və ya toz halında, lakin sonrakı emala məruz qalmamış :– digər tərəvəzlər; tərəvəz qarışıqları:– – tomatlar</t>
        </is>
      </c>
    </row>
    <row r="1272">
      <c r="A1272" s="27" t="inlineStr">
        <is>
          <t>0712905000</t>
        </is>
      </c>
      <c r="B1272" t="inlineStr">
        <is>
          <t>Digər tərəvəzlər; tərəvəz qarışıqları → yerkökü</t>
        </is>
      </c>
      <c r="C1272" t="inlineStr">
        <is>
          <t>Qurudulmuş tərəvəzlər, bütöv, doğranmış, dilimlənmiş, xırdalanmış və ya toz halında, lakin sonrakı emala məruz qalmamış :– digər tərəvəzlər; tərəvəz qarışıqları:– – yerkökü</t>
        </is>
      </c>
    </row>
    <row r="1273">
      <c r="A1273" s="27" t="inlineStr">
        <is>
          <t>0712909000</t>
        </is>
      </c>
      <c r="B1273" t="inlineStr">
        <is>
          <t>Digər tərəvəzlər; tərəvəz qarışıqları → digərləri</t>
        </is>
      </c>
      <c r="C1273" t="inlineStr">
        <is>
          <t>Qurudulmuş tərəvəzlər, bütöv, doğranmış, dilimlənmiş, xırdalanmış və ya toz halında, lakin sonrakı emala məruz qalmamış :– digər tərəvəzlər; tərəvəz qarışıqları:– – digərləri</t>
        </is>
      </c>
    </row>
    <row r="1274">
      <c r="A1274" s="27" t="inlineStr">
        <is>
          <t>0713101001</t>
        </is>
      </c>
      <c r="B1274" t="inlineStr">
        <is>
          <t>Səpin üçün → fevral-mart-aprel-may aylar üzrə</t>
        </is>
      </c>
      <c r="C1274" t="inlineStr">
        <is>
          <t>Qurudulmuş paxlalı tərəvəzlər, qabıqsız, təmizlənmiş və ya təmizlənməmiş, xırdalanmış və ya xırdalanmamış:– noxud (Pisum sativum):– – səpin üçün:– – – fevral-mart-aprel-may aylar üzrə</t>
        </is>
      </c>
    </row>
    <row r="1275">
      <c r="A1275" s="27" t="inlineStr">
        <is>
          <t>0713101009</t>
        </is>
      </c>
      <c r="B1275" t="inlineStr">
        <is>
          <t>Səpin üçün → digər aylar üzrə</t>
        </is>
      </c>
      <c r="C1275" t="inlineStr">
        <is>
          <t>Qurudulmuş paxlalı tərəvəzlər, qabıqsız, təmizlənmiş və ya təmizlənməmiş, xırdalanmış və ya xırdalanmamış:– noxud (Pisum sativum):– – səpin üçün:– – – digər aylar üzrə</t>
        </is>
      </c>
    </row>
    <row r="1276">
      <c r="A1276" s="27" t="inlineStr">
        <is>
          <t>0713109000</t>
        </is>
      </c>
      <c r="B1276" t="inlineStr">
        <is>
          <t>Noxud (Pisum sativum) → digəri</t>
        </is>
      </c>
      <c r="C1276" t="inlineStr">
        <is>
          <t>Qurudulmuş paxlalı tərəvəzlər, qabıqsız, təmizlənmiş və ya təmizlənməmiş, xırdalanmış və ya xırdalanmamış:– noxud (Pisum sativum):– – digəri</t>
        </is>
      </c>
    </row>
    <row r="1277">
      <c r="A1277" s="27" t="inlineStr">
        <is>
          <t>0713200000</t>
        </is>
      </c>
      <c r="B1277" t="inlineStr">
        <is>
          <t>Qurudulmuş paxlalı tərəvəzlər, qabıqsız, təmizlənmiş və ya təmizlənməmiş, xırdalanmış və ya xırdalanmamış → noxud (garbanzos)</t>
        </is>
      </c>
      <c r="C1277" t="inlineStr">
        <is>
          <t>Qurudulmuş paxlalı tərəvəzlər, qabıqsız, təmizlənmiş və ya təmizlənməmiş, xırdalanmış və ya xırdalanmamış:– noxud (garbanzos)</t>
        </is>
      </c>
    </row>
    <row r="1278">
      <c r="A1278" s="27" t="inlineStr">
        <is>
          <t>0713310001</t>
        </is>
      </c>
      <c r="B1278" t="inlineStr">
        <is>
          <t>Səpin üçün fevral-mart-aprel-may aylar üzrə</t>
        </is>
      </c>
      <c r="C1278" t="inlineStr">
        <is>
          <t>Qurudulmuş paxlalı tərəvəzlər, qabıqsız, təmizlənmiş və ya təmizlənməmiş, xırdalanmış və ya xırdalanmamış:– lobya (Vigna spp, Phaseolus spp):– – Vigna mungo (L) Hepper və ya Vigna radiata (L) Wilczek növlərindən olan lobya:– – – səpin üçün fevral-mart-aprel-may aylar üzrə</t>
        </is>
      </c>
    </row>
    <row r="1279">
      <c r="A1279" s="27" t="inlineStr">
        <is>
          <t>0713310009</t>
        </is>
      </c>
      <c r="B1279" t="inlineStr">
        <is>
          <t>Vigna mungo (L) Hepper və ya Vigna radiata (L) Wilczek növlərindən olan lobya → digərləri</t>
        </is>
      </c>
      <c r="C1279" t="inlineStr">
        <is>
          <t>Qurudulmuş paxlalı tərəvəzlər, qabıqsız, təmizlənmiş və ya təmizlənməmiş, xırdalanmış və ya xırdalanmamış:– lobya (Vigna spp, Phaseolus spp):– – Vigna mungo (L) Hepper və ya Vigna radiata (L) Wilczek növlərindən olan lobya:– – – digərləri</t>
        </is>
      </c>
    </row>
    <row r="1280">
      <c r="A1280" s="27" t="inlineStr">
        <is>
          <t>0713320001</t>
        </is>
      </c>
      <c r="B1280" t="inlineStr">
        <is>
          <t>Səpin üçün fevral-mart-aprel-may aylar üzrə</t>
        </is>
      </c>
      <c r="C1280" t="inlineStr">
        <is>
          <t>Qurudulmuş paxlalı tərəvəzlər, qabıqsız, təmizlənmiş və ya təmizlənməmiş, xırdalanmış və ya xırdalanmamış:– lobya (Vigna spp, Phaseolus spp):– – xırda qırmızı lobya (adzuki) (Phaseolus və ya Vigna angularis):– – – səpin üçün fevral-mart-aprel-may aylar üzrə</t>
        </is>
      </c>
    </row>
    <row r="1281">
      <c r="A1281" s="27" t="inlineStr">
        <is>
          <t>0713320009</t>
        </is>
      </c>
      <c r="B1281" t="inlineStr">
        <is>
          <t>Xırda qırmızı lobya (adzuki) (Phaseolus və ya Vigna angularis) → digərləri</t>
        </is>
      </c>
      <c r="C1281" t="inlineStr">
        <is>
          <t>Qurudulmuş paxlalı tərəvəzlər, qabıqsız, təmizlənmiş və ya təmizlənməmiş, xırdalanmış və ya xırdalanmamış:– lobya (Vigna spp, Phaseolus spp):– – xırda qırmızı lobya (adzuki) (Phaseolus və ya Vigna angularis):– – – digərləri</t>
        </is>
      </c>
    </row>
    <row r="1282">
      <c r="A1282" s="27" t="inlineStr">
        <is>
          <t>0713331001</t>
        </is>
      </c>
      <c r="B1282" t="inlineStr">
        <is>
          <t>Səpin üçün fevral-mart-aprel-may aylar üzrə → fevral-mart-aprel-may aylar üzrə</t>
        </is>
      </c>
      <c r="C1282"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fevral-mart-aprel-may aylar üzrə</t>
        </is>
      </c>
    </row>
    <row r="1283">
      <c r="A1283" s="27" t="inlineStr">
        <is>
          <t>0713331009</t>
        </is>
      </c>
      <c r="B1283" t="inlineStr">
        <is>
          <t>Səpin üçün fevral-mart-aprel-may aylar üzrə → digər aylar üzrə</t>
        </is>
      </c>
      <c r="C1283"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digər aylar üzrə</t>
        </is>
      </c>
    </row>
    <row r="1284">
      <c r="A1284" s="27" t="inlineStr">
        <is>
          <t>0713339000</t>
        </is>
      </c>
      <c r="B1284" t="inlineStr">
        <is>
          <t>Adi lobya, ağ xırdadənəli lobya (Phaseolus vulgaris) daxil olmaqla → digəri</t>
        </is>
      </c>
      <c r="C1284" t="inlineStr">
        <is>
          <t>Qurudulmuş paxlalı tərəvəzlər, qabıqsız, təmizlənmiş və ya təmizlənməmiş, xırdalanmış və ya xırdalanmamış:– lobya (Vigna spp, Phaseolus spp):– – adi lobya, ağ xırdadənəli lobya (Phaseolus vulgaris) daxil olmaqla:– – – digəri</t>
        </is>
      </c>
    </row>
    <row r="1285">
      <c r="A1285" s="27" t="inlineStr">
        <is>
          <t>0713340000</t>
        </is>
      </c>
      <c r="B1285" t="inlineStr">
        <is>
          <t>Bambars yer fındığı (Vigna subterranea или Voandzeia subterranea)</t>
        </is>
      </c>
      <c r="C1285" t="inlineStr">
        <is>
          <t>Qurudulmuş paxlalı tərəvəzlər, qabıqsız, təmizlənmiş və ya təmizlənməmiş, xırdalanmış və ya xırdalanmamış:– lobya (Vigna spp, Phaseolus spp):– – bambars yer fındığı (Vigna subterranea или Voandzeia subterranea)</t>
        </is>
      </c>
    </row>
    <row r="1286">
      <c r="A1286" s="27" t="inlineStr">
        <is>
          <t>0713350000</t>
        </is>
      </c>
      <c r="B1286" t="inlineStr">
        <is>
          <t>Lobya (Vigna spp, Phaseolus spp) → inək noxudu (Vigna unguiculata)</t>
        </is>
      </c>
      <c r="C1286" t="inlineStr">
        <is>
          <t>Qurudulmuş paxlalı tərəvəzlər, qabıqsız, təmizlənmiş və ya təmizlənməmiş, xırdalanmış və ya xırdalanmamış:– lobya (Vigna spp, Phaseolus spp):– – inək noxudu (Vigna unguiculata)</t>
        </is>
      </c>
    </row>
    <row r="1287">
      <c r="A1287" s="27" t="inlineStr">
        <is>
          <t>0713390001</t>
        </is>
      </c>
      <c r="B1287" t="inlineStr">
        <is>
          <t>Səpin üçün fevral-mart-aprel-may aylar üzrə</t>
        </is>
      </c>
      <c r="C1287" t="inlineStr">
        <is>
          <t>Qurudulmuş paxlalı tərəvəzlər, qabıqsız, təmizlənmiş və ya təmizlənməmiş, xırdalanmış və ya xırdalanmamış:– lobya (Vigna spp, Phaseolus spp):– – digəri:– – – səpin üçün fevral-mart-aprel-may aylar üzrə</t>
        </is>
      </c>
    </row>
    <row r="1288">
      <c r="A1288" s="27" t="inlineStr">
        <is>
          <t>0713390009</t>
        </is>
      </c>
      <c r="B1288" t="inlineStr">
        <is>
          <t>Digəri → digərləri</t>
        </is>
      </c>
      <c r="C1288" t="inlineStr">
        <is>
          <t>Qurudulmuş paxlalı tərəvəzlər, qabıqsız, təmizlənmiş və ya təmizlənməmiş, xırdalanmış və ya xırdalanmamış:– lobya (Vigna spp, Phaseolus spp):– – digəri:– – – digərləri</t>
        </is>
      </c>
    </row>
    <row r="1289">
      <c r="A1289" s="27" t="inlineStr">
        <is>
          <t>0713400001</t>
        </is>
      </c>
      <c r="B1289" t="inlineStr">
        <is>
          <t>Səpin üçün fevral-mart-aprel-may aylar üzrə</t>
        </is>
      </c>
      <c r="C1289" t="inlineStr">
        <is>
          <t>Qurudulmuş paxlalı tərəvəzlər, qabıqsız, təmizlənmiş və ya təmizlənməmiş, xırdalanmış və ya xırdalanmamış:– mərci:– – səpin üçün fevral-mart-aprel-may aylar üzrə</t>
        </is>
      </c>
    </row>
    <row r="1290">
      <c r="A1290" s="27" t="inlineStr">
        <is>
          <t>0713400009</t>
        </is>
      </c>
      <c r="B1290" t="inlineStr">
        <is>
          <t>Mərci → digərləri</t>
        </is>
      </c>
      <c r="C1290" t="inlineStr">
        <is>
          <t>Qurudulmuş paxlalı tərəvəzlər, qabıqsız, təmizlənmiş və ya təmizlənməmiş, xırdalanmış və ya xırdalanmamış:– mərci:– – digərləri</t>
        </is>
      </c>
    </row>
    <row r="1291">
      <c r="A1291" s="27" t="inlineStr">
        <is>
          <t>0713500001</t>
        </is>
      </c>
      <c r="B1291" t="inlineStr">
        <is>
          <t>Səpin üçün fevral-mart-aprel-may aylar üzrə</t>
        </is>
      </c>
      <c r="C1291"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səpin üçün fevral-mart-aprel-may aylar üzrə</t>
        </is>
      </c>
    </row>
    <row r="1292">
      <c r="A1292" s="27" t="inlineStr">
        <is>
          <t>0713500009</t>
        </is>
      </c>
      <c r="B1292" t="inlineStr">
        <is>
          <t>Iritoxumlu yem və ya at paxlaları, (Vicia faba var. macor) və xırdatoxumlu yem və ya at paxlaları (Vicia faba var equina, Vicia faba var. minor) → digərləri</t>
        </is>
      </c>
      <c r="C1292"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digərləri</t>
        </is>
      </c>
    </row>
    <row r="1293">
      <c r="A1293" s="27" t="inlineStr">
        <is>
          <t>0713600000</t>
        </is>
      </c>
      <c r="B1293" t="inlineStr">
        <is>
          <t>Qurudulmuş paxlalı tərəvəzlər, qabıqsız, təmizlənmiş və ya təmizlənməmiş, xırdalanmış və ya xırdalanmamış → göyərçin noxudu (Cajanus cajan)</t>
        </is>
      </c>
      <c r="C1293" t="inlineStr">
        <is>
          <t>Qurudulmuş paxlalı tərəvəzlər, qabıqsız, təmizlənmiş və ya təmizlənməmiş, xırdalanmış və ya xırdalanmamış:– göyərçin noxudu (Cajanus cajan)</t>
        </is>
      </c>
    </row>
    <row r="1294">
      <c r="A1294" s="27" t="inlineStr">
        <is>
          <t>0713900001</t>
        </is>
      </c>
      <c r="B1294" t="inlineStr">
        <is>
          <t>Səpin üçün fevral-mart-aprel-may aylar üzrə</t>
        </is>
      </c>
      <c r="C1294" t="inlineStr">
        <is>
          <t>Qurudulmuş paxlalı tərəvəzlər, qabıqsız, təmizlənmiş və ya təmizlənməmiş, xırdalanmış və ya xırdalanmamış:– digərləri:– – səpin üçün fevral-mart-aprel-may aylar üzrə</t>
        </is>
      </c>
    </row>
    <row r="1295">
      <c r="A1295" s="27" t="inlineStr">
        <is>
          <t>0713900009</t>
        </is>
      </c>
      <c r="B1295" t="inlineStr">
        <is>
          <t>Digərləri → digərləri</t>
        </is>
      </c>
      <c r="C1295" t="inlineStr">
        <is>
          <t>Qurudulmuş paxlalı tərəvəzlər, qabıqsız, təmizlənmiş və ya təmizlənməmiş, xırdalanmış və ya xırdalanmamış:– digərləri:– – digərləri</t>
        </is>
      </c>
    </row>
    <row r="1296">
      <c r="A1296" s="27" t="inlineStr">
        <is>
          <t>0714100000</t>
        </is>
      </c>
      <c r="B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manyok</t>
        </is>
      </c>
      <c r="C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manyok</t>
        </is>
      </c>
    </row>
    <row r="1297">
      <c r="A1297" s="27" t="inlineStr">
        <is>
          <t>0714109100</t>
        </is>
      </c>
      <c r="B1297" t="inlineStr">
        <is>
          <t>Yeməkdə istifadə üçün nəzərdə tutulan, netto çəkisi 28 kq-dan çox olmayan ilkin bağlamalarda, ya təzə və bütöv, yaxud qabıqsız və dondurulmuş, dilimlənmiş və ya dilimlənməmiş</t>
        </is>
      </c>
      <c r="C1297"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yeməkdə istifadə üçün nəzərdə tutulan, netto çəkisi 28 kq-dan çox olmayan ilkin bağlamalarda, ya təzə və bütöv, yaxud qabıqsız və dondurulmuş, dilimlənmiş və ya dilimlənməmiş</t>
        </is>
      </c>
    </row>
    <row r="1298">
      <c r="A1298" s="27" t="inlineStr">
        <is>
          <t>0714109800</t>
        </is>
      </c>
      <c r="B1298" t="inlineStr">
        <is>
          <t>Maniok (kassava) → digəri</t>
        </is>
      </c>
      <c r="C129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digəri</t>
        </is>
      </c>
    </row>
    <row r="1299">
      <c r="A1299" s="27" t="inlineStr">
        <is>
          <t>0714201000</t>
        </is>
      </c>
      <c r="B1299" t="inlineStr">
        <is>
          <t>Təzə, bütöv, yeməkdə istifadə üçün nəzərdə tutulan</t>
        </is>
      </c>
      <c r="C129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təzə, bütöv, yeməkdə istifadə üçün nəzərdə tutulan</t>
        </is>
      </c>
    </row>
    <row r="1300">
      <c r="A1300" s="27" t="inlineStr">
        <is>
          <t>0714209000</t>
        </is>
      </c>
      <c r="B1300" t="inlineStr">
        <is>
          <t>Şirin kartof ,və ya batat → digər</t>
        </is>
      </c>
      <c r="C130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digər</t>
        </is>
      </c>
    </row>
    <row r="1301">
      <c r="A1301" s="27" t="inlineStr">
        <is>
          <t>0714300000</t>
        </is>
      </c>
      <c r="B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yam (Dioscorea spp.)</t>
        </is>
      </c>
      <c r="C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yam (Dioscorea spp.)</t>
        </is>
      </c>
    </row>
    <row r="1302">
      <c r="A1302" s="27" t="inlineStr">
        <is>
          <t>0714301000</t>
        </is>
      </c>
      <c r="B1302" t="inlineStr">
        <is>
          <t>Yeməkdə istifadə üçün nəzərdə tutulan, netto çəkisi 28 kq-dan çox olmayan ilkin bağlamalarda, ya təzə və bütöv, yaxud qabıqsız və dondurulmuş, dilimlənmiş və ya dilimlənməmiş</t>
        </is>
      </c>
      <c r="C1302"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yeməkdə istifadə üçün nəzərdə tutulan, netto çəkisi 28 kq-dan çox olmayan ilkin bağlamalarda, ya təzə və bütöv, yaxud qabıqsız və dondurulmuş, dilimlənmiş və ya dilimlənməmiş</t>
        </is>
      </c>
    </row>
    <row r="1303">
      <c r="A1303" s="27" t="inlineStr">
        <is>
          <t>0714309000</t>
        </is>
      </c>
      <c r="B1303" t="inlineStr">
        <is>
          <t>Yams (Dioscorea spp.) → digər</t>
        </is>
      </c>
      <c r="C130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digər</t>
        </is>
      </c>
    </row>
    <row r="1304">
      <c r="A1304" s="27" t="inlineStr">
        <is>
          <t>0714400000</t>
        </is>
      </c>
      <c r="B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taro (Colocasia spp.)</t>
        </is>
      </c>
      <c r="C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taro (Colocasia spp.)</t>
        </is>
      </c>
    </row>
    <row r="1305">
      <c r="A1305" s="27" t="inlineStr">
        <is>
          <t>0714401000</t>
        </is>
      </c>
      <c r="B1305" t="inlineStr">
        <is>
          <t>Yeməkdə istifadə üçün nəzərdə tutulan, netto çəkisi 28 kq-dan çox olmayan ilkin bağlamalarda, ya təzə və bütöv, yaxud qabıqsız və dondurulmuş, dilimlənmiş və ya dilimlənməmiş</t>
        </is>
      </c>
      <c r="C1305"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yeməkdə istifadə üçün nəzərdə tutulan, netto çəkisi 28 kq-dan çox olmayan ilkin bağlamalarda, ya təzə və bütöv, yaxud qabıqsız və dondurulmuş, dilimlənmiş və ya dilimlənməmiş</t>
        </is>
      </c>
    </row>
    <row r="1306">
      <c r="A1306" s="27" t="inlineStr">
        <is>
          <t>0714409000</t>
        </is>
      </c>
      <c r="B1306" t="inlineStr">
        <is>
          <t>Taro (Colocasia spp.) → digər</t>
        </is>
      </c>
      <c r="C1306"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digər</t>
        </is>
      </c>
    </row>
    <row r="1307">
      <c r="A1307" s="27" t="inlineStr">
        <is>
          <t>0714500000</t>
        </is>
      </c>
      <c r="B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karaib kələmi (Xanthosoma spp.)</t>
        </is>
      </c>
      <c r="C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karaib kələmi (Xanthosoma spp.)</t>
        </is>
      </c>
    </row>
    <row r="1308">
      <c r="A1308" s="27" t="inlineStr">
        <is>
          <t>0714501000</t>
        </is>
      </c>
      <c r="B1308" t="inlineStr">
        <is>
          <t>Yeməkdə istifadə üçün nəzərdə tutulan, netto çəkisi 28 kq-dan çox olmayan ilkin bağlamalarda, ya təzə və bütöv, yaxud qabıqsız və dondurulmuş, dilimlənmiş və ya dilimlənməmiş</t>
        </is>
      </c>
      <c r="C130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yeməkdə istifadə üçün nəzərdə tutulan, netto çəkisi 28 kq-dan çox olmayan ilkin bağlamalarda, ya təzə və bütöv, yaxud qabıqsız və dondurulmuş, dilimlənmiş və ya dilimlənməmiş</t>
        </is>
      </c>
    </row>
    <row r="1309">
      <c r="A1309" s="27" t="inlineStr">
        <is>
          <t>0714509000</t>
        </is>
      </c>
      <c r="B1309" t="inlineStr">
        <is>
          <t>Karaib kələmi (Xanthosoma spp.) → digər</t>
        </is>
      </c>
      <c r="C130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digər</t>
        </is>
      </c>
    </row>
    <row r="1310">
      <c r="A1310" s="27" t="inlineStr">
        <is>
          <t>0714901200</t>
        </is>
      </c>
      <c r="B1310" t="inlineStr">
        <is>
          <t>Yeməkdə istifadə üçün nəzərdə tutulan, netto çəkisi 28 kq-dan çox olmayan ilkin bağlamalarda, ya təzə və bütöv, yaxud qabıqsız və dondurulmuş, dilimlənmiş və ya dilimlənməmiş</t>
        </is>
      </c>
      <c r="C131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yeməkdə istifadə üçün nəzərdə tutulan, netto çəkisi 28 kq-dan çox olmayan ilkin bağlamalarda, ya təzə və bütöv, yaxud qabıqsız və dondurulmuş, dilimlənmiş və ya dilimlənməmiş</t>
        </is>
      </c>
    </row>
    <row r="1311">
      <c r="A1311" s="27" t="inlineStr">
        <is>
          <t>0714901800</t>
        </is>
      </c>
      <c r="B1311" t="inlineStr">
        <is>
          <t>Maranta, səhləb və yüksək nişasta tərkibli analoji meyvəköklülər və kökümsovlar → digərləri</t>
        </is>
      </c>
      <c r="C1311"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digərləri</t>
        </is>
      </c>
    </row>
    <row r="1312">
      <c r="A1312" s="27" t="inlineStr">
        <is>
          <t>0714902000</t>
        </is>
      </c>
      <c r="B1312" t="inlineStr">
        <is>
          <t>Maranta, səhləb və yüksək nişasta tərkibli analoji meyvəköklülər və kökyumruları</t>
        </is>
      </c>
      <c r="C1312"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digərləri:– – maranta, səhləb və yüksək nişasta tərkibli analoji meyvəköklülər və kökyumruları</t>
        </is>
      </c>
    </row>
    <row r="1313">
      <c r="A1313" s="27" t="inlineStr">
        <is>
          <t>0714909000</t>
        </is>
      </c>
      <c r="B1313" t="inlineStr">
        <is>
          <t>Digərləri → digərləri</t>
        </is>
      </c>
      <c r="C131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digərləri</t>
        </is>
      </c>
    </row>
    <row r="1314">
      <c r="A1314" s="27" t="inlineStr">
        <is>
          <t>0801110000</t>
        </is>
      </c>
      <c r="B1314" t="inlineStr">
        <is>
          <t>Hindqozu → qurudulmuş</t>
        </is>
      </c>
      <c r="C1314" t="inlineStr">
        <is>
          <t>Hindqozu, Braziliya fındığı, keşyü fındığı, təzə və ya qurudulmuş, qabıqla və ya qabıqsız, qabığı təmizlənmiş və ya təmizlənməmiş:– hindqozu:– – qurudulmuş</t>
        </is>
      </c>
    </row>
    <row r="1315">
      <c r="A1315" s="27" t="inlineStr">
        <is>
          <t>0801120000</t>
        </is>
      </c>
      <c r="B1315" t="inlineStr">
        <is>
          <t>Hindqozu → daxili qişalı (endokarb)</t>
        </is>
      </c>
      <c r="C1315" t="inlineStr">
        <is>
          <t>Hindqozu, Braziliya fındığı, keşyü fındığı, təzə və ya qurudulmuş, qabıqla və ya qabıqsız, qabığı təmizlənmiş və ya təmizlənməmiş:– hindqozu:– – daxili qişalı (endokarb)</t>
        </is>
      </c>
    </row>
    <row r="1316">
      <c r="A1316" s="27" t="inlineStr">
        <is>
          <t>0801190000</t>
        </is>
      </c>
      <c r="B1316" t="inlineStr">
        <is>
          <t>Hindqozu → digərləri</t>
        </is>
      </c>
      <c r="C1316" t="inlineStr">
        <is>
          <t>Hindqozu, Braziliya fındığı, keşyü fındığı, təzə və ya qurudulmuş, qabıqla və ya qabıqsız, qabığı təmizlənmiş və ya təmizlənməmiş:– hindqozu:– – digərləri</t>
        </is>
      </c>
    </row>
    <row r="1317">
      <c r="A1317" s="27" t="inlineStr">
        <is>
          <t>0801210000</t>
        </is>
      </c>
      <c r="B1317" t="inlineStr">
        <is>
          <t>Braziliya fındığı → qabıqlı</t>
        </is>
      </c>
      <c r="C1317" t="inlineStr">
        <is>
          <t>Hindqozu, Braziliya fındığı, keşyü fındığı, təzə və ya qurudulmuş, qabıqla və ya qabıqsız, qabığı təmizlənmiş və ya təmizlənməmiş:– braziliya fındığı:– – qabıqlı</t>
        </is>
      </c>
    </row>
    <row r="1318">
      <c r="A1318" s="27" t="inlineStr">
        <is>
          <t>0801220000</t>
        </is>
      </c>
      <c r="B1318" t="inlineStr">
        <is>
          <t>Braziliya fındığı → qabığı təmizlənmiş</t>
        </is>
      </c>
      <c r="C1318" t="inlineStr">
        <is>
          <t>Hindqozu, Braziliya fındığı, keşyü fındığı, təzə və ya qurudulmuş, qabıqla və ya qabıqsız, qabığı təmizlənmiş və ya təmizlənməmiş:– braziliya fındığı:– – qabığı təmizlənmiş</t>
        </is>
      </c>
    </row>
    <row r="1319">
      <c r="A1319" s="27" t="inlineStr">
        <is>
          <t>0801310000</t>
        </is>
      </c>
      <c r="B1319" t="inlineStr">
        <is>
          <t>Keşyü fındığı → qabıqlı</t>
        </is>
      </c>
      <c r="C1319" t="inlineStr">
        <is>
          <t>Hindqozu, Braziliya fındığı, keşyü fındığı, təzə və ya qurudulmuş, qabıqla və ya qabıqsız, qabığı təmizlənmiş və ya təmizlənməmiş:– keşyü fındığı:– – qabıqlı</t>
        </is>
      </c>
    </row>
    <row r="1320">
      <c r="A1320" s="27" t="inlineStr">
        <is>
          <t>0801320000</t>
        </is>
      </c>
      <c r="B1320" t="inlineStr">
        <is>
          <t>Keşyü fındığı → qabığı təmizlənmiş</t>
        </is>
      </c>
      <c r="C1320" t="inlineStr">
        <is>
          <t>Hindqozu, Braziliya fındığı, keşyü fındığı, təzə və ya qurudulmuş, qabıqla və ya qabıqsız, qabığı təmizlənmiş və ya təmizlənməmiş:– keşyü fındığı:– – qabığı təmizlənmiş</t>
        </is>
      </c>
    </row>
    <row r="1321">
      <c r="A1321" s="27" t="inlineStr">
        <is>
          <t>0802111000</t>
        </is>
      </c>
      <c r="B1321" t="inlineStr">
        <is>
          <t>Qabıqlı → acı</t>
        </is>
      </c>
      <c r="C1321" t="inlineStr">
        <is>
          <t>Digər qoz-fındıq, təzə və ya qurudulmuş, qabığı təmizlənmiş və ya təmizlənməmiş, qabıqla və ya qabıqsız:– badam:– – qabıqlı:– – – acı</t>
        </is>
      </c>
    </row>
    <row r="1322">
      <c r="A1322" s="27" t="inlineStr">
        <is>
          <t>0802119000</t>
        </is>
      </c>
      <c r="B1322" t="inlineStr">
        <is>
          <t>Qabıqlı → digəri</t>
        </is>
      </c>
      <c r="C1322" t="inlineStr">
        <is>
          <t>Digər qoz-fındıq, təzə və ya qurudulmuş, qabığı təmizlənmiş və ya təmizlənməmiş, qabıqla və ya qabıqsız:– badam:– – qabıqlı:– – – digəri</t>
        </is>
      </c>
    </row>
    <row r="1323">
      <c r="A1323" s="27" t="inlineStr">
        <is>
          <t>0802121000</t>
        </is>
      </c>
      <c r="B1323" t="inlineStr">
        <is>
          <t>Qabığı təmizlənmiş → acı</t>
        </is>
      </c>
      <c r="C1323" t="inlineStr">
        <is>
          <t>Digər qoz-fındıq, təzə və ya qurudulmuş, qabığı təmizlənmiş və ya təmizlənməmiş, qabıqla və ya qabıqsız:– badam:– – qabığı təmizlənmiş:– – – acı</t>
        </is>
      </c>
    </row>
    <row r="1324">
      <c r="A1324" s="27" t="inlineStr">
        <is>
          <t>0802129000</t>
        </is>
      </c>
      <c r="B1324" t="inlineStr">
        <is>
          <t>Qabığı təmizlənmiş → digəri</t>
        </is>
      </c>
      <c r="C1324" t="inlineStr">
        <is>
          <t>Digər qoz-fındıq, təzə və ya qurudulmuş, qabığı təmizlənmiş və ya təmizlənməmiş, qabıqla və ya qabıqsız:– badam:– – qabığı təmizlənmiş:– – – digəri</t>
        </is>
      </c>
    </row>
    <row r="1325">
      <c r="A1325" s="27" t="inlineStr">
        <is>
          <t>0802210000</t>
        </is>
      </c>
      <c r="B1325" t="inlineStr">
        <is>
          <t>Meşə fındığı (corylus spp.) → qabıqlı</t>
        </is>
      </c>
      <c r="C1325" t="inlineStr">
        <is>
          <t>Digər qoz-fındıq, təzə və ya qurudulmuş, qabığı təmizlənmiş və ya təmizlənməmiş, qabıqla və ya qabıqsız:– meşə fındığı (corylus spp.):– – qabıqlı</t>
        </is>
      </c>
    </row>
    <row r="1326">
      <c r="A1326" s="27" t="inlineStr">
        <is>
          <t>0802220000</t>
        </is>
      </c>
      <c r="B1326" t="inlineStr">
        <is>
          <t>Meşə fındığı (corylus spp.) → qabığı təmizlənmiş</t>
        </is>
      </c>
      <c r="C1326" t="inlineStr">
        <is>
          <t>Digər qoz-fındıq, təzə və ya qurudulmuş, qabığı təmizlənmiş və ya təmizlənməmiş, qabıqla və ya qabıqsız:– meşə fındığı (corylus spp.):– – qabığı təmizlənmiş</t>
        </is>
      </c>
    </row>
    <row r="1327">
      <c r="A1327" s="27" t="inlineStr">
        <is>
          <t>0802310000</t>
        </is>
      </c>
      <c r="B1327" t="inlineStr">
        <is>
          <t>Qoz → qabıqlı</t>
        </is>
      </c>
      <c r="C1327" t="inlineStr">
        <is>
          <t>Digər qoz-fındıq, təzə və ya qurudulmuş, qabığı təmizlənmiş və ya təmizlənməmiş, qabıqla və ya qabıqsız:– qoz:– – qabıqlı</t>
        </is>
      </c>
    </row>
    <row r="1328">
      <c r="A1328" s="27" t="inlineStr">
        <is>
          <t>0802320000</t>
        </is>
      </c>
      <c r="B1328" t="inlineStr">
        <is>
          <t>Qoz → qabığı təmizlənmiş</t>
        </is>
      </c>
      <c r="C1328" t="inlineStr">
        <is>
          <t>Digər qoz-fındıq, təzə və ya qurudulmuş, qabığı təmizlənmiş və ya təmizlənməmiş, qabıqla və ya qabıqsız:– qoz:– – qabığı təmizlənmiş</t>
        </is>
      </c>
    </row>
    <row r="1329">
      <c r="A1329" s="27" t="inlineStr">
        <is>
          <t>0802410000</t>
        </is>
      </c>
      <c r="B1329" t="inlineStr">
        <is>
          <t>Şabalıd (Castanea spp) → qabıqlı</t>
        </is>
      </c>
      <c r="C1329" t="inlineStr">
        <is>
          <t>Digər qoz-fındıq, təzə və ya qurudulmuş, qabığı təmizlənmiş və ya təmizlənməmiş, qabıqla və ya qabıqsız:– şabalıd (Castanea spp):– – qabıqlı</t>
        </is>
      </c>
    </row>
    <row r="1330">
      <c r="A1330" s="27" t="inlineStr">
        <is>
          <t>0802420000</t>
        </is>
      </c>
      <c r="B1330" t="inlineStr">
        <is>
          <t>Şabalıd (Castanea spp) → qabığı təmizlənmiş</t>
        </is>
      </c>
      <c r="C1330" t="inlineStr">
        <is>
          <t>Digər qoz-fındıq, təzə və ya qurudulmuş, qabığı təmizlənmiş və ya təmizlənməmiş, qabıqla və ya qabıqsız:– şabalıd (Castanea spp):– – qabığı təmizlənmiş</t>
        </is>
      </c>
    </row>
    <row r="1331">
      <c r="A1331" s="27" t="inlineStr">
        <is>
          <t>0802510000</t>
        </is>
      </c>
      <c r="B1331" t="inlineStr">
        <is>
          <t>Püstə → qabıqlı</t>
        </is>
      </c>
      <c r="C1331" t="inlineStr">
        <is>
          <t>Digər qoz-fındıq, təzə və ya qurudulmuş, qabığı təmizlənmiş və ya təmizlənməmiş, qabıqla və ya qabıqsız:– püstə:– – qabıqlı</t>
        </is>
      </c>
    </row>
    <row r="1332">
      <c r="A1332" s="27" t="inlineStr">
        <is>
          <t>0802520000</t>
        </is>
      </c>
      <c r="B1332" t="inlineStr">
        <is>
          <t>Püstə → qabığı təmizlənmiş</t>
        </is>
      </c>
      <c r="C1332" t="inlineStr">
        <is>
          <t>Digər qoz-fındıq, təzə və ya qurudulmuş, qabığı təmizlənmiş və ya təmizlənməmiş, qabıqla və ya qabıqsız:– püstə:– – qabığı təmizlənmiş</t>
        </is>
      </c>
    </row>
    <row r="1333">
      <c r="A1333" s="27" t="inlineStr">
        <is>
          <t>0802610000</t>
        </is>
      </c>
      <c r="B1333" t="inlineStr">
        <is>
          <t>Makadami qozu → qabıqlı</t>
        </is>
      </c>
      <c r="C1333" t="inlineStr">
        <is>
          <t>Digər qoz-fındıq, təzə və ya qurudulmuş, qabığı təmizlənmiş və ya təmizlənməmiş, qabıqla və ya qabıqsız:– makadami qozu:– – qabıqlı</t>
        </is>
      </c>
    </row>
    <row r="1334">
      <c r="A1334" s="27" t="inlineStr">
        <is>
          <t>0802620000</t>
        </is>
      </c>
      <c r="B1334" t="inlineStr">
        <is>
          <t>Makadami qozu → qabığı təmizlənmiş</t>
        </is>
      </c>
      <c r="C1334" t="inlineStr">
        <is>
          <t>Digər qoz-fındıq, təzə və ya qurudulmuş, qabığı təmizlənmiş və ya təmizlənməmiş, qabıqla və ya qabıqsız:– makadami qozu:– – qabığı təmizlənmiş</t>
        </is>
      </c>
    </row>
    <row r="1335">
      <c r="A1335" s="27" t="inlineStr">
        <is>
          <t>0802700000</t>
        </is>
      </c>
      <c r="B1335" t="inlineStr">
        <is>
          <t>Digər qoz-fındıq, təzə və ya qurudulmuş, qabığı təmizlənmiş və ya təmizlənməmiş, qabıqla və ya qabıqsız → kola qozu (Cola spp.)</t>
        </is>
      </c>
      <c r="C1335" t="inlineStr">
        <is>
          <t>Digər qoz-fındıq, təzə və ya qurudulmuş, qabığı təmizlənmiş və ya təmizlənməmiş, qabıqla və ya qabıqsız:– kola qozu (Cola spp.)</t>
        </is>
      </c>
    </row>
    <row r="1336">
      <c r="A1336" s="27" t="inlineStr">
        <is>
          <t>0802800000</t>
        </is>
      </c>
      <c r="B1336" t="inlineStr">
        <is>
          <t>Digər qoz-fındıq, təzə və ya qurudulmuş, qabığı təmizlənmiş və ya təmizlənməmiş, qabıqla və ya qabıqsız → areka qozu, və ya betel</t>
        </is>
      </c>
      <c r="C1336" t="inlineStr">
        <is>
          <t>Digər qoz-fındıq, təzə və ya qurudulmuş, qabığı təmizlənmiş və ya təmizlənməmiş, qabıqla və ya qabıqsız:– areka qozu, və ya betel</t>
        </is>
      </c>
    </row>
    <row r="1337">
      <c r="A1337" s="27" t="inlineStr">
        <is>
          <t>0802901000</t>
        </is>
      </c>
      <c r="B1337" t="inlineStr">
        <is>
          <t>Digərləri → pekan fındığı</t>
        </is>
      </c>
      <c r="C1337" t="inlineStr">
        <is>
          <t>Digər qoz-fındıq, təzə və ya qurudulmuş, qabığı təmizlənmiş və ya təmizlənməmiş, qabıqla və ya qabıqsız:– digərləri:– – pekan fındığı</t>
        </is>
      </c>
    </row>
    <row r="1338">
      <c r="A1338" s="27" t="inlineStr">
        <is>
          <t>0802905000</t>
        </is>
      </c>
      <c r="B1338" t="inlineStr">
        <is>
          <t>Digərləri → sidr qozu</t>
        </is>
      </c>
      <c r="C1338" t="inlineStr">
        <is>
          <t>Digər qoz-fındıq, təzə və ya qurudulmuş, qabığı təmizlənmiş və ya təmizlənməmiş, qabıqla və ya qabıqsız:– digərləri:– – sidr qozu</t>
        </is>
      </c>
    </row>
    <row r="1339">
      <c r="A1339" s="27" t="inlineStr">
        <is>
          <t>0802908500</t>
        </is>
      </c>
      <c r="B1339" t="inlineStr">
        <is>
          <t>Digərləri → digərləri</t>
        </is>
      </c>
      <c r="C1339" t="inlineStr">
        <is>
          <t>Digər qoz-fındıq, təzə və ya qurudulmuş, qabığı təmizlənmiş və ya təmizlənməmiş, qabıqla və ya qabıqsız:– digərləri:– – digərləri</t>
        </is>
      </c>
    </row>
    <row r="1340">
      <c r="A1340" s="27" t="inlineStr">
        <is>
          <t>0803101000</t>
        </is>
      </c>
      <c r="B1340" t="inlineStr">
        <is>
          <t>Plantaynlar → təzə</t>
        </is>
      </c>
      <c r="C1340" t="inlineStr">
        <is>
          <t>Banan, plantayn daxil olmaqla, təzə və ya qurudulmuş:– plantaynlar:– – təzə</t>
        </is>
      </c>
    </row>
    <row r="1341">
      <c r="A1341" s="27" t="inlineStr">
        <is>
          <t>0803109000</t>
        </is>
      </c>
      <c r="B1341" t="inlineStr">
        <is>
          <t>Plantaynlar → qurudulmuş</t>
        </is>
      </c>
      <c r="C1341" t="inlineStr">
        <is>
          <t>Banan, plantayn daxil olmaqla, təzə və ya qurudulmuş:– plantaynlar:– – qurudulmuş</t>
        </is>
      </c>
    </row>
    <row r="1342">
      <c r="A1342" s="27" t="inlineStr">
        <is>
          <t>0803901000</t>
        </is>
      </c>
      <c r="B1342" t="inlineStr">
        <is>
          <t>Digərləri → təzə</t>
        </is>
      </c>
      <c r="C1342" t="inlineStr">
        <is>
          <t>Banan, plantayn daxil olmaqla, təzə və ya qurudulmuş:– digərləri:– – təzə</t>
        </is>
      </c>
    </row>
    <row r="1343">
      <c r="A1343" s="27" t="inlineStr">
        <is>
          <t>0803909000</t>
        </is>
      </c>
      <c r="B1343" t="inlineStr">
        <is>
          <t>Digərləri → qurudulmuş</t>
        </is>
      </c>
      <c r="C1343" t="inlineStr">
        <is>
          <t>Banan, plantayn daxil olmaqla, təzə və ya qurudulmuş:– digərləri:– – qurudulmuş</t>
        </is>
      </c>
    </row>
    <row r="1344">
      <c r="A1344" s="27" t="inlineStr">
        <is>
          <t>0804100000</t>
        </is>
      </c>
      <c r="B1344" t="inlineStr">
        <is>
          <t>Xurma, əncir, ananas, avokado, quayava, manqo və manqostan və ya qarsiniya), təzə və ya qurudulmuş → xurma</t>
        </is>
      </c>
      <c r="C1344" t="inlineStr">
        <is>
          <t>Xurma, əncir, ananas, avokado, quayava, manqo və manqostan və ya qarsiniya), təzə və ya qurudulmuş:– xurma</t>
        </is>
      </c>
    </row>
    <row r="1345">
      <c r="A1345" s="27" t="inlineStr">
        <is>
          <t>0804201000</t>
        </is>
      </c>
      <c r="B1345" t="inlineStr">
        <is>
          <t>Əncir → təzə</t>
        </is>
      </c>
      <c r="C1345" t="inlineStr">
        <is>
          <t>Xurma, əncir, ananas, avokado, quayava, manqo və manqostan və ya qarsiniya), təzə və ya qurudulmuş:– əncir:– – təzə</t>
        </is>
      </c>
    </row>
    <row r="1346">
      <c r="A1346" s="27" t="inlineStr">
        <is>
          <t>0804209000</t>
        </is>
      </c>
      <c r="B1346" t="inlineStr">
        <is>
          <t>Əncir → qurudulmuş</t>
        </is>
      </c>
      <c r="C1346" t="inlineStr">
        <is>
          <t>Xurma, əncir, ananas, avokado, quayava, manqo və manqostan və ya qarsiniya), təzə və ya qurudulmuş:– əncir:– – qurudulmuş</t>
        </is>
      </c>
    </row>
    <row r="1347">
      <c r="A1347" s="27" t="inlineStr">
        <is>
          <t>0804300000</t>
        </is>
      </c>
      <c r="B1347" t="inlineStr">
        <is>
          <t>Xurma, əncir, ananas, avokado, quayava, manqo və manqostan və ya qarsiniya), təzə və ya qurudulmuş → ananaslar</t>
        </is>
      </c>
      <c r="C1347" t="inlineStr">
        <is>
          <t>Xurma, əncir, ananas, avokado, quayava, manqo və manqostan və ya qarsiniya), təzə və ya qurudulmuş:– ananaslar</t>
        </is>
      </c>
    </row>
    <row r="1348">
      <c r="A1348" s="27" t="inlineStr">
        <is>
          <t>0804400000</t>
        </is>
      </c>
      <c r="B1348" t="inlineStr">
        <is>
          <t>Xurma, əncir, ananas, avokado, quayava, manqo və manqostan və ya qarsiniya), təzə və ya qurudulmuş → avokado</t>
        </is>
      </c>
      <c r="C1348" t="inlineStr">
        <is>
          <t>Xurma, əncir, ananas, avokado, quayava, manqo və manqostan və ya qarsiniya), təzə və ya qurudulmuş:– avokado</t>
        </is>
      </c>
    </row>
    <row r="1349">
      <c r="A1349" s="27" t="inlineStr">
        <is>
          <t>0804500000</t>
        </is>
      </c>
      <c r="B1349" t="inlineStr">
        <is>
          <t>Quayava, manqo və manqostan və ya qarsiniya</t>
        </is>
      </c>
      <c r="C1349" t="inlineStr">
        <is>
          <t>Xurma, əncir, ananas, avokado, quayava, manqo və manqostan və ya qarsiniya), təzə və ya qurudulmuş:– quayava, manqo və manqostan və ya qarsiniya</t>
        </is>
      </c>
    </row>
    <row r="1350">
      <c r="A1350" s="27" t="inlineStr">
        <is>
          <t>0805102000</t>
        </is>
      </c>
      <c r="B1350" t="inlineStr">
        <is>
          <t>Portağal → şirin portağal, təzə</t>
        </is>
      </c>
      <c r="C1350" t="inlineStr">
        <is>
          <t>Sitrus meyvələri, təzə və ya qurudulmuş:– portağal:– – şirin portağal, təzə</t>
        </is>
      </c>
    </row>
    <row r="1351">
      <c r="A1351" s="27" t="inlineStr">
        <is>
          <t>0805108000</t>
        </is>
      </c>
      <c r="B1351" t="inlineStr">
        <is>
          <t>Portağal → digərləri</t>
        </is>
      </c>
      <c r="C1351" t="inlineStr">
        <is>
          <t>Sitrus meyvələri, təzə və ya qurudulmuş:– portağal:– – digərləri</t>
        </is>
      </c>
    </row>
    <row r="1352">
      <c r="A1352" s="27" t="inlineStr">
        <is>
          <t>0805201000</t>
        </is>
      </c>
      <c r="B1352" t="inlineStr">
        <is>
          <t>Mandarinlər (tanjerinlər və satsuma daxil olmaqla); klementinlər, vilkinqlər və analoji sitrus hibridləri → klementinlər</t>
        </is>
      </c>
      <c r="C1352" t="inlineStr">
        <is>
          <t>Sitrus meyvələri, təzə və ya qurudulmuş:– mandarinlər (tanjerinlər və satsuma daxil olmaqla); klementinlər, vilkinqlər və analoji sitrus hibridləri:– – klementinlər</t>
        </is>
      </c>
    </row>
    <row r="1353">
      <c r="A1353" s="27" t="inlineStr">
        <is>
          <t>0805203000</t>
        </is>
      </c>
      <c r="B1353" t="inlineStr">
        <is>
          <t>Mandarinlər (tanjerinlər və satsuma daxil olmaqla); klementinlər, vilkinqlər və analoji sitrus hibridləri → monreal və satsuma</t>
        </is>
      </c>
      <c r="C1353" t="inlineStr">
        <is>
          <t>Sitrus meyvələri, təzə və ya qurudulmuş:– mandarinlər (tanjerinlər və satsuma daxil olmaqla); klementinlər, vilkinqlər və analoji sitrus hibridləri:– – monreal və satsuma</t>
        </is>
      </c>
    </row>
    <row r="1354">
      <c r="A1354" s="27" t="inlineStr">
        <is>
          <t>0805205000</t>
        </is>
      </c>
      <c r="B1354" t="inlineStr">
        <is>
          <t>Mandarinlər (tanjerinlər və satsuma daxil olmaqla); klementinlər, vilkinqlər və analoji sitrus hibridləri → mandarinlər və vilkinqlər</t>
        </is>
      </c>
      <c r="C1354" t="inlineStr">
        <is>
          <t>Sitrus meyvələri, təzə və ya qurudulmuş:– mandarinlər (tanjerinlər və satsuma daxil olmaqla); klementinlər, vilkinqlər və analoji sitrus hibridləri:– – mandarinlər və vilkinqlər</t>
        </is>
      </c>
    </row>
    <row r="1355">
      <c r="A1355" s="27" t="inlineStr">
        <is>
          <t>0805207000</t>
        </is>
      </c>
      <c r="B1355" t="inlineStr">
        <is>
          <t>Mandarinlər (tanjerinlər və satsuma daxil olmaqla); klementinlər, vilkinqlər və analoji sitrus hibridləri → tanjerinlər</t>
        </is>
      </c>
      <c r="C1355" t="inlineStr">
        <is>
          <t>Sitrus meyvələri, təzə və ya qurudulmuş:– mandarinlər (tanjerinlər və satsuma daxil olmaqla); klementinlər, vilkinqlər və analoji sitrus hibridləri:– – tanjerinlər</t>
        </is>
      </c>
    </row>
    <row r="1356">
      <c r="A1356" s="27" t="inlineStr">
        <is>
          <t>0805209000</t>
        </is>
      </c>
      <c r="B1356" t="inlineStr">
        <is>
          <t>Mandarinlər (tanjerinlər və satsuma daxil olmaqla); klementinlər, vilkinqlər və analoji sitrus hibridləri → digərləri</t>
        </is>
      </c>
      <c r="C1356" t="inlineStr">
        <is>
          <t>Sitrus meyvələri, təzə və ya qurudulmuş:– mandarinlər (tanjerinlər və satsuma daxil olmaqla); klementinlər, vilkinqlər və analoji sitrus hibridləri:– – digərləri</t>
        </is>
      </c>
    </row>
    <row r="1357">
      <c r="A1357" s="27" t="inlineStr">
        <is>
          <t>0805210000</t>
        </is>
      </c>
      <c r="B1357" t="inlineStr">
        <is>
          <t>Mandarinlər, və ya naringilər (tanjerinlər və satsuma da daxil olmaqla)</t>
        </is>
      </c>
      <c r="C1357" t="inlineStr">
        <is>
          <t>Təzə və ya qurudulmuş sitrus meyvələri:– mandarinlər, və ya naringilər (tanjerinlər və satsuma da daxil olmaqla); klementinlər, vilkinqlərvə analoji sitrus hibridləri:– – mandarinlər, və ya naringilər (tanjerinlər və satsuma da daxil olmaqla)</t>
        </is>
      </c>
    </row>
    <row r="1358">
      <c r="A1358" s="27" t="inlineStr">
        <is>
          <t>0805220000</t>
        </is>
      </c>
      <c r="B1358" t="inlineStr">
        <is>
          <t>Mandarinlər, və ya naringilər (tanjerinlər və satsuma da daxil olmaqla); klementinlər, vilkinqlərvə analoji sitrus hibridləri → klementinlər</t>
        </is>
      </c>
      <c r="C1358" t="inlineStr">
        <is>
          <t>Təzə və ya qurudulmuş sitrus meyvələri:– mandarinlər, və ya naringilər (tanjerinlər və satsuma da daxil olmaqla); klementinlər, vilkinqlərvə analoji sitrus hibridləri:– – klementinlər</t>
        </is>
      </c>
    </row>
    <row r="1359">
      <c r="A1359" s="27" t="inlineStr">
        <is>
          <t>0805290000</t>
        </is>
      </c>
      <c r="B1359" t="inlineStr">
        <is>
          <t>Mandarinlər, və ya naringilər (tanjerinlər və satsuma da daxil olmaqla); klementinlər, vilkinqlərvə analoji sitrus hibridləri → digərləri</t>
        </is>
      </c>
      <c r="C1359" t="inlineStr">
        <is>
          <t>Təzə və ya qurudulmuş sitrus meyvələri:– mandarinlər, və ya naringilər (tanjerinlər və satsuma da daxil olmaqla); klementinlər, vilkinqlərvə analoji sitrus hibridləri:– – digərləri</t>
        </is>
      </c>
    </row>
    <row r="1360">
      <c r="A1360" s="27" t="inlineStr">
        <is>
          <t>0805400000</t>
        </is>
      </c>
      <c r="B1360" t="inlineStr">
        <is>
          <t>Sitrus meyvələri, təzə və ya qurudulmuş → qreypfrutlar, pomello daxil olmaqla</t>
        </is>
      </c>
      <c r="C1360" t="inlineStr">
        <is>
          <t>Sitrus meyvələri, təzə və ya qurudulmuş:– qreypfrutlar, pomello daxil olmaqla</t>
        </is>
      </c>
    </row>
    <row r="1361">
      <c r="A1361" s="27" t="inlineStr">
        <is>
          <t>0805501000</t>
        </is>
      </c>
      <c r="B1361" t="inlineStr">
        <is>
          <t>Limonlar (Citrus limon, Citrus limonum) və laymlar (Citrus aurantifolia, Citrus latifolia) → limonlar (Citrus limon, Citrus limonum)</t>
        </is>
      </c>
      <c r="C1361" t="inlineStr">
        <is>
          <t>Sitrus meyvələri, təzə və ya qurudulmuş:– limonlar (Citrus limon, Citrus limonum) və laymlar (Citrus aurantifolia, Citrus latifolia):– – limonlar (Citrus limon, Citrus limonum)</t>
        </is>
      </c>
    </row>
    <row r="1362">
      <c r="A1362" s="27" t="inlineStr">
        <is>
          <t>0805509000</t>
        </is>
      </c>
      <c r="B1362" t="inlineStr">
        <is>
          <t>Laymlar (Citrus aurantifolia, Citrus latifolia)</t>
        </is>
      </c>
      <c r="C1362" t="inlineStr">
        <is>
          <t>Sitrus meyvələri, təzə və ya qurudulmuş:– limonlar (Citrus limon, Citrus limonum) və laymlar (Citrus aurantifolia, Citrus latifolia):– – laymlar (Citrus aurantifolia, Citrus latifolia)</t>
        </is>
      </c>
    </row>
    <row r="1363">
      <c r="A1363" s="27" t="inlineStr">
        <is>
          <t>0805900000</t>
        </is>
      </c>
      <c r="B1363" t="inlineStr">
        <is>
          <t>Sitrus meyvələri, təzə və ya qurudulmuş → digərləri</t>
        </is>
      </c>
      <c r="C1363" t="inlineStr">
        <is>
          <t>Sitrus meyvələri, təzə və ya qurudulmuş:– digərləri</t>
        </is>
      </c>
    </row>
    <row r="1364">
      <c r="A1364" s="27" t="inlineStr">
        <is>
          <t>0806101000</t>
        </is>
      </c>
      <c r="B1364" t="inlineStr">
        <is>
          <t>Təzə → süfrə növləri</t>
        </is>
      </c>
      <c r="C1364" t="inlineStr">
        <is>
          <t>Üzüm, təzə və ya qurudulmuş:– təzə:– – süfrə növləri</t>
        </is>
      </c>
    </row>
    <row r="1365">
      <c r="A1365" s="27" t="inlineStr">
        <is>
          <t>0806109000</t>
        </is>
      </c>
      <c r="B1365" t="inlineStr">
        <is>
          <t>Təzə → digərləri</t>
        </is>
      </c>
      <c r="C1365" t="inlineStr">
        <is>
          <t>Üzüm, təzə və ya qurudulmuş:– təzə:– – digərləri</t>
        </is>
      </c>
    </row>
    <row r="1366">
      <c r="A1366" s="27" t="inlineStr">
        <is>
          <t>0806201000</t>
        </is>
      </c>
      <c r="B1366" t="inlineStr">
        <is>
          <t>Qurudulmuş → korinka</t>
        </is>
      </c>
      <c r="C1366" t="inlineStr">
        <is>
          <t>Üzüm, təzə və ya qurudulmuş:– qurudulmuş:– – korinka</t>
        </is>
      </c>
    </row>
    <row r="1367">
      <c r="A1367" s="27" t="inlineStr">
        <is>
          <t>0806203000</t>
        </is>
      </c>
      <c r="B1367" t="inlineStr">
        <is>
          <t>Qurudulmuş → sultan</t>
        </is>
      </c>
      <c r="C1367" t="inlineStr">
        <is>
          <t>Üzüm, təzə və ya qurudulmuş:– qurudulmuş:– – sultan</t>
        </is>
      </c>
    </row>
    <row r="1368">
      <c r="A1368" s="27" t="inlineStr">
        <is>
          <t>0806209000</t>
        </is>
      </c>
      <c r="B1368" t="inlineStr">
        <is>
          <t>Qurudulmuş → digəri</t>
        </is>
      </c>
      <c r="C1368" t="inlineStr">
        <is>
          <t>Üzüm, təzə və ya qurudulmuş:– qurudulmuş:– – digəri</t>
        </is>
      </c>
    </row>
    <row r="1369">
      <c r="A1369" s="27" t="inlineStr">
        <is>
          <t>0807110000</t>
        </is>
      </c>
      <c r="B1369" t="inlineStr">
        <is>
          <t>Qovun (qarpız daxil olmaqla) → qarpızlar</t>
        </is>
      </c>
      <c r="C1369" t="inlineStr">
        <is>
          <t>Qovun (qarpız daxil olmaqla) və papaya, təzə:– qovun (qarpız daxil olmaqla):– – qarpızlar</t>
        </is>
      </c>
    </row>
    <row r="1370">
      <c r="A1370" s="27" t="inlineStr">
        <is>
          <t>0807190000</t>
        </is>
      </c>
      <c r="B1370" t="inlineStr">
        <is>
          <t>Qovun (qarpız daxil olmaqla) → digərləri</t>
        </is>
      </c>
      <c r="C1370" t="inlineStr">
        <is>
          <t>Qovun (qarpız daxil olmaqla) və papaya, təzə:– qovun (qarpız daxil olmaqla):– – digərləri</t>
        </is>
      </c>
    </row>
    <row r="1371">
      <c r="A1371" s="27" t="inlineStr">
        <is>
          <t>0807200000</t>
        </is>
      </c>
      <c r="B1371" t="inlineStr">
        <is>
          <t>Qovun (qarpız daxil olmaqla) və papaya, təzə → papaya</t>
        </is>
      </c>
      <c r="C1371" t="inlineStr">
        <is>
          <t>Qovun (qarpız daxil olmaqla) və papaya, təzə:– papaya</t>
        </is>
      </c>
    </row>
    <row r="1372">
      <c r="A1372" s="27" t="inlineStr">
        <is>
          <t>0808101000</t>
        </is>
      </c>
      <c r="B1372" t="inlineStr">
        <is>
          <t>Sidr istehsalı üçün, qalama (qabsız), sentyabrın 16-dan dekabrın 15-dək</t>
        </is>
      </c>
      <c r="C1372" t="inlineStr">
        <is>
          <t>Almalar, armudlar və heyvalar, təzə:– almalar:– – sidr istehsalı üçün, qalama (qabsız), sentyabrın 16-dan dekabrın 15-dək</t>
        </is>
      </c>
    </row>
    <row r="1373">
      <c r="A1373" s="27" t="inlineStr">
        <is>
          <t>0808108000</t>
        </is>
      </c>
      <c r="B1373" t="inlineStr">
        <is>
          <t>Almalar → digərləri</t>
        </is>
      </c>
      <c r="C1373" t="inlineStr">
        <is>
          <t>Almalar, armudlar və heyvalar, təzə:– almalar:– – digərləri</t>
        </is>
      </c>
    </row>
    <row r="1374">
      <c r="A1374" s="27" t="inlineStr">
        <is>
          <t>0808301000</t>
        </is>
      </c>
      <c r="B1374" t="inlineStr">
        <is>
          <t>Perrinin və ya armud sidrinin istehsalı üçün, qalama (qabsız), avqustun 1-dən dekabrın 31-dək</t>
        </is>
      </c>
      <c r="C1374" t="inlineStr">
        <is>
          <t>Almalar, armudlar və heyvalar, təzə:– armudlar:– – perrinin və ya armud sidrinin istehsalı üçün, qalama (qabsız), avqustun 1-dən dekabrın 31-dək</t>
        </is>
      </c>
    </row>
    <row r="1375">
      <c r="A1375" s="27" t="inlineStr">
        <is>
          <t>0808309000</t>
        </is>
      </c>
      <c r="B1375" t="inlineStr">
        <is>
          <t>Armudlar → digərləri</t>
        </is>
      </c>
      <c r="C1375" t="inlineStr">
        <is>
          <t>Almalar, armudlar və heyvalar, təzə:– armudlar:– – digərləri</t>
        </is>
      </c>
    </row>
    <row r="1376">
      <c r="A1376" s="27" t="inlineStr">
        <is>
          <t>0808400000</t>
        </is>
      </c>
      <c r="B1376" t="inlineStr">
        <is>
          <t>Almalar, armudlar və heyvalar, təzə → heyva</t>
        </is>
      </c>
      <c r="C1376" t="inlineStr">
        <is>
          <t>Almalar, armudlar və heyvalar, təzə:– heyva</t>
        </is>
      </c>
    </row>
    <row r="1377">
      <c r="A1377" s="27" t="inlineStr">
        <is>
          <t>0809100000</t>
        </is>
      </c>
      <c r="B1377" t="inlineStr">
        <is>
          <t>Əriklər, albalı və gilas, şaftalılar (nektarinlər daxil olmaqla), gavalı və göyəm, təzə → əriklər</t>
        </is>
      </c>
      <c r="C1377" t="inlineStr">
        <is>
          <t>Əriklər, albalı və gilas, şaftalılar (nektarinlər daxil olmaqla), gavalı və göyəm, təzə:– əriklər</t>
        </is>
      </c>
    </row>
    <row r="1378">
      <c r="A1378" s="27" t="inlineStr">
        <is>
          <t>0809210000</t>
        </is>
      </c>
      <c r="B1378" t="inlineStr">
        <is>
          <t>Albalı və gilas → turş albalı (Prunus cerasus)</t>
        </is>
      </c>
      <c r="C1378" t="inlineStr">
        <is>
          <t>Əriklər, albalı və gilas, şaftalılar (nektarinlər daxil olmaqla), gavalı və göyəm, təzə:– albalı və gilas:– – turş albalı (Prunus cerasus)</t>
        </is>
      </c>
    </row>
    <row r="1379">
      <c r="A1379" s="27" t="inlineStr">
        <is>
          <t>0809290000</t>
        </is>
      </c>
      <c r="B1379" t="inlineStr">
        <is>
          <t>Albalı və gilas → digəri</t>
        </is>
      </c>
      <c r="C1379" t="inlineStr">
        <is>
          <t>Əriklər, albalı və gilas, şaftalılar (nektarinlər daxil olmaqla), gavalı və göyəm, təzə:– albalı və gilas:– – digəri</t>
        </is>
      </c>
    </row>
    <row r="1380">
      <c r="A1380" s="27" t="inlineStr">
        <is>
          <t>0809301000</t>
        </is>
      </c>
      <c r="B1380" t="inlineStr">
        <is>
          <t>Şaftalılar, nektarinlər daxil olmaqla → nektarinlər</t>
        </is>
      </c>
      <c r="C1380" t="inlineStr">
        <is>
          <t>Əriklər, albalı və gilas, şaftalılar (nektarinlər daxil olmaqla), gavalı və göyəm, təzə:– şaftalılar, nektarinlər daxil olmaqla:– – nektarinlər</t>
        </is>
      </c>
    </row>
    <row r="1381">
      <c r="A1381" s="27" t="inlineStr">
        <is>
          <t>0809309000</t>
        </is>
      </c>
      <c r="B1381" t="inlineStr">
        <is>
          <t>Şaftalılar, nektarinlər daxil olmaqla → digərləri</t>
        </is>
      </c>
      <c r="C1381" t="inlineStr">
        <is>
          <t>Əriklər, albalı və gilas, şaftalılar (nektarinlər daxil olmaqla), gavalı və göyəm, təzə:– şaftalılar, nektarinlər daxil olmaqla:– – digərləri</t>
        </is>
      </c>
    </row>
    <row r="1382">
      <c r="A1382" s="27" t="inlineStr">
        <is>
          <t>0809400501</t>
        </is>
      </c>
      <c r="B1382" t="inlineStr">
        <is>
          <t>Gavalı → alça</t>
        </is>
      </c>
      <c r="C1382" t="inlineStr">
        <is>
          <t>Əriklər, albalı və gilas, şaftalılar (nektarinlər daxil olmaqla), gavalı və göyəm, təzə:– gavalı və göyəm:– – gavalı:– – – alça</t>
        </is>
      </c>
    </row>
    <row r="1383">
      <c r="A1383" s="27" t="inlineStr">
        <is>
          <t>0809400509</t>
        </is>
      </c>
      <c r="B1383" t="inlineStr">
        <is>
          <t>Gavalı → digərləri</t>
        </is>
      </c>
      <c r="C1383" t="inlineStr">
        <is>
          <t>Əriklər, albalı və gilas, şaftalılar (nektarinlər daxil olmaqla), gavalı və göyəm, təzə:– gavalı və göyəm:– – gavalı:– – – digərləri</t>
        </is>
      </c>
    </row>
    <row r="1384">
      <c r="A1384" s="27" t="inlineStr">
        <is>
          <t>0809409000</t>
        </is>
      </c>
      <c r="B1384" t="inlineStr">
        <is>
          <t>Gavalı və göyəm → göyəm</t>
        </is>
      </c>
      <c r="C1384" t="inlineStr">
        <is>
          <t>Əriklər, albalı və gilas, şaftalılar (nektarinlər daxil olmaqla), gavalı və göyəm, təzə:– gavalı və göyəm:– – göyəm</t>
        </is>
      </c>
    </row>
    <row r="1385">
      <c r="A1385" s="27" t="inlineStr">
        <is>
          <t>0810100000</t>
        </is>
      </c>
      <c r="B1385" t="inlineStr">
        <is>
          <t>Digər meyvələr, təzələr → çiyələk və bağ çiyələyi</t>
        </is>
      </c>
      <c r="C1385" t="inlineStr">
        <is>
          <t>Digər meyvələr, təzələr:– çiyələk və bağ çiyələyi</t>
        </is>
      </c>
    </row>
    <row r="1386">
      <c r="A1386" s="27" t="inlineStr">
        <is>
          <t>0810201000</t>
        </is>
      </c>
      <c r="B1386" t="inlineStr">
        <is>
          <t>Moruq, böyürtkən, tut giləmeyvəsi və ya çəkil və loqanov giləmeyvəsi → moruq</t>
        </is>
      </c>
      <c r="C1386" t="inlineStr">
        <is>
          <t>Digər meyvələr, təzələr:– moruq, böyürtkən, tut giləmeyvəsi və ya çəkil və loqanov giləmeyvəsi:– – moruq</t>
        </is>
      </c>
    </row>
    <row r="1387">
      <c r="A1387" s="27" t="inlineStr">
        <is>
          <t>0810209000</t>
        </is>
      </c>
      <c r="B1387" t="inlineStr">
        <is>
          <t>Moruq, böyürtkən, tut giləmeyvəsi və ya çəkil və loqanov giləmeyvəsi → digərləri</t>
        </is>
      </c>
      <c r="C1387" t="inlineStr">
        <is>
          <t>Digər meyvələr, təzələr:– moruq, böyürtkən, tut giləmeyvəsi və ya çəkil və loqanov giləmeyvəsi:– – digərləri</t>
        </is>
      </c>
    </row>
    <row r="1388">
      <c r="A1388" s="27" t="inlineStr">
        <is>
          <t>0810301000</t>
        </is>
      </c>
      <c r="B1388" t="inlineStr">
        <is>
          <t>Qara, ağ və ya qırmızı qarağat və motmutu → qara qarağat</t>
        </is>
      </c>
      <c r="C1388" t="inlineStr">
        <is>
          <t>Digər meyvələr, təzələr:– qara, ağ və ya qırmızı qarağat və motmutu:– – qara qarağat</t>
        </is>
      </c>
    </row>
    <row r="1389">
      <c r="A1389" s="27" t="inlineStr">
        <is>
          <t>0810303000</t>
        </is>
      </c>
      <c r="B1389" t="inlineStr">
        <is>
          <t>Qara, ağ və ya qırmızı qarağat və motmutu → qırmızı qarağat</t>
        </is>
      </c>
      <c r="C1389" t="inlineStr">
        <is>
          <t>Digər meyvələr, təzələr:– qara, ağ və ya qırmızı qarağat və motmutu:– – qırmızı qarağat</t>
        </is>
      </c>
    </row>
    <row r="1390">
      <c r="A1390" s="27" t="inlineStr">
        <is>
          <t>0810309000</t>
        </is>
      </c>
      <c r="B1390" t="inlineStr">
        <is>
          <t>Qara, ağ və ya qırmızı qarağat və motmutu → digərləri</t>
        </is>
      </c>
      <c r="C1390" t="inlineStr">
        <is>
          <t>Digər meyvələr, təzələr:– qara, ağ və ya qırmızı qarağat və motmutu:– – digərləri</t>
        </is>
      </c>
    </row>
    <row r="1391">
      <c r="A1391" s="27" t="inlineStr">
        <is>
          <t>0810401000</t>
        </is>
      </c>
      <c r="B1391" t="inlineStr">
        <is>
          <t>Mərsin, (Vaccinium vitsidaea növlü bitkilərin meyvələri)</t>
        </is>
      </c>
      <c r="C1391" t="inlineStr">
        <is>
          <t>Digər meyvələr, təzələr:– quşüzümü, qaragilə və Vaccinium növlü qeyri giləmeyvələr:– – mərsin, (Vaccinium vitsidaea növlü bitkilərin meyvələri)</t>
        </is>
      </c>
    </row>
    <row r="1392">
      <c r="A1392" s="27" t="inlineStr">
        <is>
          <t>0810403000</t>
        </is>
      </c>
      <c r="B1392" t="inlineStr">
        <is>
          <t>Vaccinium myrtillus növlü bitkilərin meyvələri</t>
        </is>
      </c>
      <c r="C1392" t="inlineStr">
        <is>
          <t>Digər meyvələr, təzələr:– quşüzümü, qaragilə və Vaccinium növlü qeyri giləmeyvələr:– – Vaccinium myrtillus növlü bitkilərin meyvələri</t>
        </is>
      </c>
    </row>
    <row r="1393">
      <c r="A1393" s="27" t="inlineStr">
        <is>
          <t>0810405000</t>
        </is>
      </c>
      <c r="B1393" t="inlineStr">
        <is>
          <t>Vaccinium macrocarpon və Vaccinium corymbosum növlü bitkilərin meyvələri</t>
        </is>
      </c>
      <c r="C1393" t="inlineStr">
        <is>
          <t>Digər meyvələr, təzələr:– quşüzümü, qaragilə və Vaccinium növlü qeyri giləmeyvələr:– – Vaccinium macrocarpon və Vaccinium corymbosum növlü bitkilərin meyvələri</t>
        </is>
      </c>
    </row>
    <row r="1394">
      <c r="A1394" s="27" t="inlineStr">
        <is>
          <t>0810409000</t>
        </is>
      </c>
      <c r="B1394" t="inlineStr">
        <is>
          <t>Quşüzümü, qaragilə və Vaccinium növlü qeyri giləmeyvələr → digərləri</t>
        </is>
      </c>
      <c r="C1394" t="inlineStr">
        <is>
          <t>Digər meyvələr, təzələr:– quşüzümü, qaragilə və Vaccinium növlü qeyri giləmeyvələr:– – digərləri</t>
        </is>
      </c>
    </row>
    <row r="1395">
      <c r="A1395" s="27" t="inlineStr">
        <is>
          <t>0810500000</t>
        </is>
      </c>
      <c r="B1395" t="inlineStr">
        <is>
          <t>Digər meyvələr, təzələr → kivi</t>
        </is>
      </c>
      <c r="C1395" t="inlineStr">
        <is>
          <t>Digər meyvələr, təzələr:– kivi</t>
        </is>
      </c>
    </row>
    <row r="1396">
      <c r="A1396" s="27" t="inlineStr">
        <is>
          <t>0810600000</t>
        </is>
      </c>
      <c r="B1396" t="inlineStr">
        <is>
          <t>Digər meyvələr, təzələr → durian</t>
        </is>
      </c>
      <c r="C1396" t="inlineStr">
        <is>
          <t>Digər meyvələr, təzələr:– durian</t>
        </is>
      </c>
    </row>
    <row r="1397">
      <c r="A1397" s="27" t="inlineStr">
        <is>
          <t>0810700000</t>
        </is>
      </c>
      <c r="B1397" t="inlineStr">
        <is>
          <t>Digər meyvələr, təzələr → хурма</t>
        </is>
      </c>
      <c r="C1397" t="inlineStr">
        <is>
          <t>Digər meyvələr, təzələr:– хурма</t>
        </is>
      </c>
    </row>
    <row r="1398">
      <c r="A1398" s="27" t="inlineStr">
        <is>
          <t>0810902000</t>
        </is>
      </c>
      <c r="B1398" t="inlineStr">
        <is>
          <t>Tamarind, anakardiya , və ya akaju, liçi, cekfrut və ya çörək ağacının meyvəsi, sapodilla, passiflora, və ya həvəsçiçəyi, karambola və pitayya</t>
        </is>
      </c>
      <c r="C1398" t="inlineStr">
        <is>
          <t>Digər meyvələr, təzələr:– digərləri:– – tamarind, anakardiya , və ya akaju, liçi, cekfrut və ya çörək ağacının meyvəsi, sapodilla, passiflora, və ya həvəsçiçəyi, karambola və pitayya</t>
        </is>
      </c>
    </row>
    <row r="1399">
      <c r="A1399" s="27" t="inlineStr">
        <is>
          <t>0810907501</t>
        </is>
      </c>
      <c r="B1399" t="inlineStr">
        <is>
          <t>Digərləri → nar</t>
        </is>
      </c>
      <c r="C1399" t="inlineStr">
        <is>
          <t>Digər meyvələr, təzələr:– digərləri:– – digərləri:– – – nar</t>
        </is>
      </c>
    </row>
    <row r="1400">
      <c r="A1400" s="27" t="inlineStr">
        <is>
          <t>0810907503</t>
        </is>
      </c>
      <c r="B1400" t="inlineStr">
        <is>
          <t>Digərləri → zoğal</t>
        </is>
      </c>
      <c r="C1400" t="inlineStr">
        <is>
          <t>Digər meyvələr, təzələr:– digərləri:– – digərləri:– – – zoğal</t>
        </is>
      </c>
    </row>
    <row r="1401">
      <c r="A1401" s="27" t="inlineStr">
        <is>
          <t>0810907509</t>
        </is>
      </c>
      <c r="B1401" t="inlineStr">
        <is>
          <t>Digərləri → digərləri</t>
        </is>
      </c>
      <c r="C1401" t="inlineStr">
        <is>
          <t>Digər meyvələr, təzələr:– digərləri:– – digərləri:– – – digərləri</t>
        </is>
      </c>
    </row>
    <row r="1402">
      <c r="A1402" s="27" t="inlineStr">
        <is>
          <t>0811101100</t>
        </is>
      </c>
      <c r="B1402" t="inlineStr">
        <is>
          <t>Şəkər və ya digər şirinləşdirici maddələr əlavə etməklə → 13 kütlə %-dən çox şəkər miqdarı ilə</t>
        </is>
      </c>
      <c r="C1402"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13 kütlə %-dən çox şəkər miqdarı ilə</t>
        </is>
      </c>
    </row>
    <row r="1403">
      <c r="A1403" s="27" t="inlineStr">
        <is>
          <t>0811101900</t>
        </is>
      </c>
      <c r="B1403" t="inlineStr">
        <is>
          <t>Şəkər və ya digər şirinləşdirici maddələr əlavə etməklə → digərləri</t>
        </is>
      </c>
      <c r="C1403"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digərləri</t>
        </is>
      </c>
    </row>
    <row r="1404">
      <c r="A1404" s="27" t="inlineStr">
        <is>
          <t>0811109000</t>
        </is>
      </c>
      <c r="B1404" t="inlineStr">
        <is>
          <t>Çiyələk və bağ çiyələyi → digərləri</t>
        </is>
      </c>
      <c r="C1404" t="inlineStr">
        <is>
          <t>Meyvə və qoz-fındıq, təzə və ya qaynayan suda, yaxud buğda isti emala məruz qalmış, dondurulmuş, şəkər və ya digər şirinləşdirici maddələr əlavə etməklə və ya etməməklə:– çiyələk və bağ çiyələyi:– – digərləri</t>
        </is>
      </c>
    </row>
    <row r="1405">
      <c r="A1405" s="27" t="inlineStr">
        <is>
          <t>0811201100</t>
        </is>
      </c>
      <c r="B1405" t="inlineStr">
        <is>
          <t>Şəkər və ya digər şirinləşdirici maddələr əlavə etməklə → 13 kütlə%-dən çox şəkər miqdarı ilə</t>
        </is>
      </c>
      <c r="C1405"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13 kütlə%-dən çox şəkər miqdarı ilə</t>
        </is>
      </c>
    </row>
    <row r="1406">
      <c r="A1406" s="27" t="inlineStr">
        <is>
          <t>0811201900</t>
        </is>
      </c>
      <c r="B1406" t="inlineStr">
        <is>
          <t>Şəkər və ya digər şirinləşdirici maddələr əlavə etməklə → digərləri</t>
        </is>
      </c>
      <c r="C1406"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digərləri</t>
        </is>
      </c>
    </row>
    <row r="1407">
      <c r="A1407" s="27" t="inlineStr">
        <is>
          <t>0811203100</t>
        </is>
      </c>
      <c r="B1407" t="inlineStr">
        <is>
          <t>Digərləri → moruq</t>
        </is>
      </c>
      <c r="C1407"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moruq</t>
        </is>
      </c>
    </row>
    <row r="1408">
      <c r="A1408" s="27" t="inlineStr">
        <is>
          <t>0811203900</t>
        </is>
      </c>
      <c r="B1408" t="inlineStr">
        <is>
          <t>Digərləri → qara qarağat</t>
        </is>
      </c>
      <c r="C1408"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qara qarağat</t>
        </is>
      </c>
    </row>
    <row r="1409">
      <c r="A1409" s="27" t="inlineStr">
        <is>
          <t>0811205100</t>
        </is>
      </c>
      <c r="B1409" t="inlineStr">
        <is>
          <t>Digərləri → qırmızı qarağat</t>
        </is>
      </c>
      <c r="C1409"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qırmızı qarağat</t>
        </is>
      </c>
    </row>
    <row r="1410">
      <c r="A1410" s="27" t="inlineStr">
        <is>
          <t>0811205900</t>
        </is>
      </c>
      <c r="B1410" t="inlineStr">
        <is>
          <t>Digərləri → böyürtkən və tut giləmeyvəsi və çəkil</t>
        </is>
      </c>
      <c r="C1410"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böyürtkən və tut giləmeyvəsi və çəkil</t>
        </is>
      </c>
    </row>
    <row r="1411">
      <c r="A1411" s="27" t="inlineStr">
        <is>
          <t>0811209000</t>
        </is>
      </c>
      <c r="B1411" t="inlineStr">
        <is>
          <t>Digərləri → digərləri</t>
        </is>
      </c>
      <c r="C1411"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digərləri</t>
        </is>
      </c>
    </row>
    <row r="1412">
      <c r="A1412" s="27" t="inlineStr">
        <is>
          <t>0811901100</t>
        </is>
      </c>
      <c r="B1412" t="inlineStr">
        <is>
          <t>Tərkibi 13 kütlə %-dən çox şəkər ilə → tropik meyvələr və tropik qoz-fındıq</t>
        </is>
      </c>
      <c r="C1412"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tropik meyvələr və tropik qoz-fındıq</t>
        </is>
      </c>
    </row>
    <row r="1413">
      <c r="A1413" s="27" t="inlineStr">
        <is>
          <t>0811901900</t>
        </is>
      </c>
      <c r="B1413" t="inlineStr">
        <is>
          <t>Tərkibi 13 kütlə %-dən çox şəkər ilə → digərləri</t>
        </is>
      </c>
      <c r="C1413"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digərləri</t>
        </is>
      </c>
    </row>
    <row r="1414">
      <c r="A1414" s="27" t="inlineStr">
        <is>
          <t>0811903100</t>
        </is>
      </c>
      <c r="B1414" t="inlineStr">
        <is>
          <t>Digərləri → tropik meyvələr və tropik qoz-fındıq</t>
        </is>
      </c>
      <c r="C1414"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tropik meyvələr və tropik qoz-fındıq</t>
        </is>
      </c>
    </row>
    <row r="1415">
      <c r="A1415" s="27" t="inlineStr">
        <is>
          <t>0811903900</t>
        </is>
      </c>
      <c r="B1415" t="inlineStr">
        <is>
          <t>Digərləri → digərləri</t>
        </is>
      </c>
      <c r="C1415"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digərləri</t>
        </is>
      </c>
    </row>
    <row r="1416">
      <c r="A1416" s="27" t="inlineStr">
        <is>
          <t>0811905000</t>
        </is>
      </c>
      <c r="B1416" t="inlineStr">
        <is>
          <t>Vaccinium myrtillus növlü bitkilərin meyvələri</t>
        </is>
      </c>
      <c r="C1416" t="inlineStr">
        <is>
          <t>Meyvə və qoz-fındıq, təzə və ya qaynayan suda, yaxud buğda isti emala məruz qalmış, dondurulmuş, şəkər və ya digər şirinləşdirici maddələr əlavə etməklə və ya etməməklə:– digərləri:– – digərləri:– – – Vaccinium myrtillus növlü bitkilərin meyvələri</t>
        </is>
      </c>
    </row>
    <row r="1417">
      <c r="A1417" s="27" t="inlineStr">
        <is>
          <t>0811907000</t>
        </is>
      </c>
      <c r="B1417" t="inlineStr">
        <is>
          <t>Vaccinium myrtilloides və Vaccinium angustifolium növlü bitkilərin meyvələri</t>
        </is>
      </c>
      <c r="C1417" t="inlineStr">
        <is>
          <t>Meyvə və qoz-fındıq, təzə və ya qaynayan suda, yaxud buğda isti emala məruz qalmış, dondurulmuş, şəkər və ya digər şirinləşdirici maddələr əlavə etməklə və ya etməməklə:– digərləri:– – digərləri:– – – Vaccinium myrtilloides və Vaccinium angustifolium növlü bitkilərin meyvələri</t>
        </is>
      </c>
    </row>
    <row r="1418">
      <c r="A1418" s="27" t="inlineStr">
        <is>
          <t>0811907500</t>
        </is>
      </c>
      <c r="B1418" t="inlineStr">
        <is>
          <t>Albalı və gilas → turş albalı (Prunus cerasus)</t>
        </is>
      </c>
      <c r="C1418" t="inlineStr">
        <is>
          <t>Meyvə və qoz-fındıq, təzə və ya qaynayan suda, yaxud buğda isti emala məruz qalmış, dondurulmuş, şəkər və ya digər şirinləşdirici maddələr əlavə etməklə və ya etməməklə:– digərləri:– – digərləri:– – – albalı və gilas:– – – – turş albalı (Prunus cerasus)</t>
        </is>
      </c>
    </row>
    <row r="1419">
      <c r="A1419" s="27" t="inlineStr">
        <is>
          <t>0811908000</t>
        </is>
      </c>
      <c r="B1419" t="inlineStr">
        <is>
          <t>Albalı və gilas → digərləri</t>
        </is>
      </c>
      <c r="C1419" t="inlineStr">
        <is>
          <t>Meyvə və qoz-fındıq, təzə və ya qaynayan suda, yaxud buğda isti emala məruz qalmış, dondurulmuş, şəkər və ya digər şirinləşdirici maddələr əlavə etməklə və ya etməməklə:– digərləri:– – digərləri:– – – albalı və gilas:– – – – digərləri</t>
        </is>
      </c>
    </row>
    <row r="1420">
      <c r="A1420" s="27" t="inlineStr">
        <is>
          <t>0811908500</t>
        </is>
      </c>
      <c r="B1420" t="inlineStr">
        <is>
          <t>Digərləri → tropik meyvələr və tropik qoz-fındıq</t>
        </is>
      </c>
      <c r="C1420" t="inlineStr">
        <is>
          <t>Meyvə və qoz-fındıq, təzə və ya qaynayan suda, yaxud buğda isti emala məruz qalmış, dondurulmuş, şəkər və ya digər şirinləşdirici maddələr əlavə etməklə və ya etməməklə:– digərləri:– – digərləri:– – – tropik meyvələr və tropik qoz-fındıq</t>
        </is>
      </c>
    </row>
    <row r="1421">
      <c r="A1421" s="27" t="inlineStr">
        <is>
          <t>0811909500</t>
        </is>
      </c>
      <c r="B1421" t="inlineStr">
        <is>
          <t>Digərləri → digərləri</t>
        </is>
      </c>
      <c r="C1421" t="inlineStr">
        <is>
          <t>Meyvə və qoz-fındıq, təzə və ya qaynayan suda, yaxud buğda isti emala məruz qalmış, dondurulmuş, şəkər və ya digər şirinləşdirici maddələr əlavə etməklə və ya etməməklə:– digərləri:– – digərləri:– – – digərləri</t>
        </is>
      </c>
    </row>
    <row r="1422">
      <c r="A1422" s="27" t="inlineStr">
        <is>
          <t>0812100000</t>
        </is>
      </c>
      <c r="B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 albalı və gilas</t>
        </is>
      </c>
      <c r="C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albalı və gilas</t>
        </is>
      </c>
    </row>
    <row r="1423">
      <c r="A1423" s="27" t="inlineStr">
        <is>
          <t>0812901000</t>
        </is>
      </c>
      <c r="B1423" t="inlineStr">
        <is>
          <t>Digərləri → əriklər</t>
        </is>
      </c>
      <c r="C1423"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əriklər</t>
        </is>
      </c>
    </row>
    <row r="1424">
      <c r="A1424" s="27" t="inlineStr">
        <is>
          <t>0812902000</t>
        </is>
      </c>
      <c r="B1424" t="inlineStr">
        <is>
          <t>Digərləri → portağallar</t>
        </is>
      </c>
      <c r="C1424"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portağallar</t>
        </is>
      </c>
    </row>
    <row r="1425">
      <c r="A1425" s="27" t="inlineStr">
        <is>
          <t>0812902500</t>
        </is>
      </c>
      <c r="B1425" t="inlineStr">
        <is>
          <t>Digərləri → əriklər; portağallar</t>
        </is>
      </c>
      <c r="C1425" t="inlineStr">
        <is>
          <t>Qısamüddətli saxlanma üçün konservləşdirilmiş (məsələn, kükürd dioksidlə, duzlu suda, kükürdlü suda və ya digər müvəqqəti konservləşdirici məhlulda), lakin belə halda yeməkdə bilavasitəistifadə üçün yararlı olmayan meyvə və qoz-fındıq:– digərləri:– – əriklər; portağallar</t>
        </is>
      </c>
    </row>
    <row r="1426">
      <c r="A1426" s="27" t="inlineStr">
        <is>
          <t>0812903000</t>
        </is>
      </c>
      <c r="B1426" t="inlineStr">
        <is>
          <t>Digərləri → papayya</t>
        </is>
      </c>
      <c r="C1426"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papayya</t>
        </is>
      </c>
    </row>
    <row r="1427">
      <c r="A1427" s="27" t="inlineStr">
        <is>
          <t>0812904000</t>
        </is>
      </c>
      <c r="B1427" t="inlineStr">
        <is>
          <t>Vaccinium myrtillus növlü bitkilərin meyvələri</t>
        </is>
      </c>
      <c r="C1427"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Vaccinium myrtillus növlü bitkilərin meyvələri</t>
        </is>
      </c>
    </row>
    <row r="1428">
      <c r="A1428" s="27" t="inlineStr">
        <is>
          <t>0812907000</t>
        </is>
      </c>
      <c r="B1428" t="inlineStr">
        <is>
          <t>Quayyava, manqo, manqostan və ya qarsiniya, tamarind, anakardiya və ya akaju, liçi, cekfrut və ya çörək ağacı meyvəsi, sapodilla, passiflora və ya həvəsçiçəyi, karambola, pitayya və tropik qoz-fındıq</t>
        </is>
      </c>
      <c r="C1428"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quayyava, manqo, manqostan və ya qarsiniya, tamarind, anakardiya və ya akaju, liçi, cekfrut və ya çörək ağacı meyvəsi, sapodilla, passiflora və ya həvəsçiçəyi, karambola, pitayya və tropik qoz-fındıq</t>
        </is>
      </c>
    </row>
    <row r="1429">
      <c r="A1429" s="27" t="inlineStr">
        <is>
          <t>0812909800</t>
        </is>
      </c>
      <c r="B1429" t="inlineStr">
        <is>
          <t>Digərləri → digərləri</t>
        </is>
      </c>
      <c r="C1429"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digərləri</t>
        </is>
      </c>
    </row>
    <row r="1430">
      <c r="A1430" s="27" t="inlineStr">
        <is>
          <t>0813100000</t>
        </is>
      </c>
      <c r="B1430" t="inlineStr">
        <is>
          <t>Qurudulmuş meyvələr, 0801-0806 mal mövqeyində təsnif edilən meyvələrdən başqa; bu qrupda təsnif edilən qurudulmuş meyvə və qozların qarışıqları → əriklər</t>
        </is>
      </c>
      <c r="C1430" t="inlineStr">
        <is>
          <t>Qurudulmuş meyvələr, 0801-0806 mal mövqeyində təsnif edilən meyvələrdən başqa; bu qrupda təsnif edilən qurudulmuş meyvə və qozların qarışıqları:– əriklər</t>
        </is>
      </c>
    </row>
    <row r="1431">
      <c r="A1431" s="27" t="inlineStr">
        <is>
          <t>0813200000</t>
        </is>
      </c>
      <c r="B1431" t="inlineStr">
        <is>
          <t>Qurudulmuş meyvələr, 0801-0806 mal mövqeyində təsnif edilən meyvələrdən başqa; bu qrupda təsnif edilən qurudulmuş meyvə və qozların qarışıqları → qara gavalı</t>
        </is>
      </c>
      <c r="C1431" t="inlineStr">
        <is>
          <t>Qurudulmuş meyvələr, 0801-0806 mal mövqeyində təsnif edilən meyvələrdən başqa; bu qrupda təsnif edilən qurudulmuş meyvə və qozların qarışıqları:– qara gavalı</t>
        </is>
      </c>
    </row>
    <row r="1432">
      <c r="A1432" s="27" t="inlineStr">
        <is>
          <t>0813300000</t>
        </is>
      </c>
      <c r="B1432" t="inlineStr">
        <is>
          <t>Qurudulmuş meyvələr, 0801-0806 mal mövqeyində təsnif edilən meyvələrdən başqa; bu qrupda təsnif edilən qurudulmuş meyvə və qozların qarışıqları → almalar</t>
        </is>
      </c>
      <c r="C1432" t="inlineStr">
        <is>
          <t>Qurudulmuş meyvələr, 0801-0806 mal mövqeyində təsnif edilən meyvələrdən başqa; bu qrupda təsnif edilən qurudulmuş meyvə və qozların qarışıqları:– almalar</t>
        </is>
      </c>
    </row>
    <row r="1433">
      <c r="A1433" s="27" t="inlineStr">
        <is>
          <t>0813401000</t>
        </is>
      </c>
      <c r="B1433" t="inlineStr">
        <is>
          <t>Digər meyvələr → şaftalı, nektarinlər daxil olmaqla</t>
        </is>
      </c>
      <c r="C1433" t="inlineStr">
        <is>
          <t>Qurudulmuş meyvələr, 0801-0806 mal mövqeyində təsnif edilən meyvələrdən başqa; bu qrupda təsnif edilən qurudulmuş meyvə və qozların qarışıqları:– digər meyvələr:– – şaftalı, nektarinlər daxil olmaqla</t>
        </is>
      </c>
    </row>
    <row r="1434">
      <c r="A1434" s="27" t="inlineStr">
        <is>
          <t>0813403000</t>
        </is>
      </c>
      <c r="B1434" t="inlineStr">
        <is>
          <t>Digər meyvələr → armudlar</t>
        </is>
      </c>
      <c r="C1434" t="inlineStr">
        <is>
          <t>Qurudulmuş meyvələr, 0801-0806 mal mövqeyində təsnif edilən meyvələrdən başqa; bu qrupda təsnif edilən qurudulmuş meyvə və qozların qarışıqları:– digər meyvələr:– – armudlar</t>
        </is>
      </c>
    </row>
    <row r="1435">
      <c r="A1435" s="27" t="inlineStr">
        <is>
          <t>0813405000</t>
        </is>
      </c>
      <c r="B1435" t="inlineStr">
        <is>
          <t>Digər meyvələr → papayya</t>
        </is>
      </c>
      <c r="C1435" t="inlineStr">
        <is>
          <t>Qurudulmuş meyvələr, 0801-0806 mal mövqeyində təsnif edilən meyvələrdən başqa; bu qrupda təsnif edilən qurudulmuş meyvə və qozların qarışıqları:– digər meyvələr:– – papayya</t>
        </is>
      </c>
    </row>
    <row r="1436">
      <c r="A1436" s="27" t="inlineStr">
        <is>
          <t>0813406500</t>
        </is>
      </c>
      <c r="B1436" t="inlineStr">
        <is>
          <t>Tamarind, anakardiya, və ya akaju, liçi, cekfrut və ya çörək ağacı meyvəsi, sapodilla, passiflora və ya həvəsçiçəyi, karambola və pitayya</t>
        </is>
      </c>
      <c r="C1436" t="inlineStr">
        <is>
          <t>Qurudulmuş meyvələr, 0801-0806 mal mövqeyində təsnif edilən meyvələrdən başqa; bu qrupda təsnif edilən qurudulmuş meyvə və qozların qarışıqları:– digər meyvələr:– – tamarind, anakardiya, və ya akaju, liçi, cekfrut və ya çörək ağacı meyvəsi, sapodilla, passiflora və ya həvəsçiçəyi, karambola və pitayya</t>
        </is>
      </c>
    </row>
    <row r="1437">
      <c r="A1437" s="27" t="inlineStr">
        <is>
          <t>0813409500</t>
        </is>
      </c>
      <c r="B1437" t="inlineStr">
        <is>
          <t>Digər meyvələr → digərləri</t>
        </is>
      </c>
      <c r="C1437" t="inlineStr">
        <is>
          <t>Qurudulmuş meyvələr, 0801-0806 mal mövqeyində təsnif edilən meyvələrdən başqa; bu qrupda təsnif edilən qurudulmuş meyvə və qozların qarışıqları:– digər meyvələr:– – digərləri</t>
        </is>
      </c>
    </row>
    <row r="1438">
      <c r="A1438" s="27" t="inlineStr">
        <is>
          <t>0813501200</t>
        </is>
      </c>
      <c r="B1438" t="inlineStr">
        <is>
          <t>Papayadan, tamarinddən, anakardiya və ya akajudan, liçidən, cekfrut və ya çörək ağacı meyvəsindən, sapodilladan, passiflora və ya həvəsçiçəyindən, karamboladan və pitayyadan</t>
        </is>
      </c>
      <c r="C1438"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papayadan, tamarinddən, anakardiya və ya akajudan, liçidən, cekfrut və ya çörək ağacı meyvəsindən, sapodilladan, passiflora və ya həvəsçiçəyindən, karamboladan və pitayyadan</t>
        </is>
      </c>
    </row>
    <row r="1439">
      <c r="A1439" s="27" t="inlineStr">
        <is>
          <t>0813501500</t>
        </is>
      </c>
      <c r="B1439" t="inlineStr">
        <is>
          <t>Qara gavalısız → digərləri</t>
        </is>
      </c>
      <c r="C1439"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digərləri</t>
        </is>
      </c>
    </row>
    <row r="1440">
      <c r="A1440" s="27" t="inlineStr">
        <is>
          <t>0813501900</t>
        </is>
      </c>
      <c r="B1440" t="inlineStr">
        <is>
          <t>Qurudulmuş meyvələrdən hazırlanan meyvə salatları 0801-0806 mal mövqelərinin meyvələrindən başqa → qara gavalı ilə</t>
        </is>
      </c>
      <c r="C1440"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 ilə</t>
        </is>
      </c>
    </row>
    <row r="1441">
      <c r="A1441" s="27" t="inlineStr">
        <is>
          <t>0813503100</t>
        </is>
      </c>
      <c r="B1441" t="inlineStr">
        <is>
          <t>Yalnız 0801 və 0802 mal mövqelərinin qurudulmuş qozlarından ibarət olan qarışıqlar → tropik qoz-fındıqdan</t>
        </is>
      </c>
      <c r="C1441"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tropik qoz-fındıqdan</t>
        </is>
      </c>
    </row>
    <row r="1442">
      <c r="A1442" s="27" t="inlineStr">
        <is>
          <t>0813503900</t>
        </is>
      </c>
      <c r="B1442" t="inlineStr">
        <is>
          <t>Yalnız 0801 və 0802 mal mövqelərinin qurudulmuş qozlarından ibarət olan qarışıqlar → digərləri</t>
        </is>
      </c>
      <c r="C1442"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digərləri</t>
        </is>
      </c>
    </row>
    <row r="1443">
      <c r="A1443" s="27" t="inlineStr">
        <is>
          <t>0813509100</t>
        </is>
      </c>
      <c r="B1443" t="inlineStr">
        <is>
          <t>Digər qarışıqlar → qara gavalısız və ya əncirsiz</t>
        </is>
      </c>
      <c r="C1443" t="inlineStr">
        <is>
          <t>Qurudulmuş meyvələr, 0801-0806 mal mövqeyində təsnif edilən meyvələrdən başqa; bu qrupda təsnif edilən qurudulmuş meyvə və qozların qarışıqları:– bu qrupda təsnif edilən quru meyvə və qozların qarışıqları:– – digər qarışıqlar:– – – qara gavalısız və ya əncirsiz</t>
        </is>
      </c>
    </row>
    <row r="1444">
      <c r="A1444" s="27" t="inlineStr">
        <is>
          <t>0813509900</t>
        </is>
      </c>
      <c r="B1444" t="inlineStr">
        <is>
          <t>Digər qarışıqlar → digərləri</t>
        </is>
      </c>
      <c r="C1444" t="inlineStr">
        <is>
          <t>Qurudulmuş meyvələr, 0801-0806 mal mövqeyində təsnif edilən meyvələrdən başqa; bu qrupda təsnif edilən qurudulmuş meyvə və qozların qarışıqları:– bu qrupda təsnif edilən quru meyvə və qozların qarışıqları:– – digər qarışıqlar:– – – digərləri</t>
        </is>
      </c>
    </row>
    <row r="1445">
      <c r="A1445" s="27" t="inlineStr">
        <is>
          <t>0814000000</t>
        </is>
      </c>
      <c r="B1445" t="inlineStr">
        <is>
          <t>Sitrus və ya qovun qabıqları (qarpız qabıqları daxil olmaqla), təzə, dondurulmuş, qurudulmuş və ya duzlu suda, yaxud kükürdlü suda və ya başqa müvəqqəti konservləşdirici məhlulda az müddətli saxlanma üçün konservləşdirilmiş</t>
        </is>
      </c>
      <c r="C1445" t="inlineStr">
        <is>
          <t>Sitrus və ya qovun qabıqları (qarpız qabıqları daxil olmaqla), təzə, dondurulmuş, qurudulmuş və ya duzlu suda, yaxud kükürdlü suda və ya başqa müvəqqəti konservləşdirici məhlulda az müddətli saxlanma üçün konservləşdirilmiş</t>
        </is>
      </c>
    </row>
    <row r="1446">
      <c r="A1446" s="27" t="inlineStr">
        <is>
          <t>0901110000</t>
        </is>
      </c>
      <c r="B1446" t="inlineStr">
        <is>
          <t>Qovrulmamış qəhvə → kofeinli</t>
        </is>
      </c>
      <c r="C1446" t="inlineStr">
        <is>
          <t>Qəhvə, qovrulmuş və ya qovrulmamış, kofeinlə və ya kofeinsiz; qəhvə qabığı və qəhvə dənəsinin qabığı; tərkibində hər hansı bir nisbətdə qəhvə olan qəhvə əvəzediciləri:– qovrulmamış qəhvə:– – kofeinli</t>
        </is>
      </c>
    </row>
    <row r="1447">
      <c r="A1447" s="27" t="inlineStr">
        <is>
          <t>0901120000</t>
        </is>
      </c>
      <c r="B1447" t="inlineStr">
        <is>
          <t>Qovrulmamış qəhvə → kofeinsiz</t>
        </is>
      </c>
      <c r="C1447" t="inlineStr">
        <is>
          <t>Qəhvə, qovrulmuş və ya qovrulmamış, kofeinlə və ya kofeinsiz; qəhvə qabığı və qəhvə dənəsinin qabığı; tərkibində hər hansı bir nisbətdə qəhvə olan qəhvə əvəzediciləri:– qovrulmamış qəhvə:– – kofeinsiz</t>
        </is>
      </c>
    </row>
    <row r="1448">
      <c r="A1448" s="27" t="inlineStr">
        <is>
          <t>0901210000</t>
        </is>
      </c>
      <c r="B1448" t="inlineStr">
        <is>
          <t>Qovrulmuş qəhvə → kofeinlə</t>
        </is>
      </c>
      <c r="C1448" t="inlineStr">
        <is>
          <t>Qəhvə, qovrulmuş və ya qovrulmamış, kofeinlə və ya kofeinsiz; qəhvə qabığı və qəhvə dənəsinin qabığı; tərkibində hər hansı bir nisbətdə qəhvə olan qəhvə əvəzediciləri:– qovrulmuş qəhvə:– – kofeinlə</t>
        </is>
      </c>
    </row>
    <row r="1449">
      <c r="A1449" s="27" t="inlineStr">
        <is>
          <t>0901220000</t>
        </is>
      </c>
      <c r="B1449" t="inlineStr">
        <is>
          <t>Qovrulmuş qəhvə → kofeinsiz</t>
        </is>
      </c>
      <c r="C1449" t="inlineStr">
        <is>
          <t>Qəhvə, qovrulmuş və ya qovrulmamış, kofeinlə və ya kofeinsiz; qəhvə qabığı və qəhvə dənəsinin qabığı; tərkibində hər hansı bir nisbətdə qəhvə olan qəhvə əvəzediciləri:– qovrulmuş qəhvə:– – kofeinsiz</t>
        </is>
      </c>
    </row>
    <row r="1450">
      <c r="A1450" s="27" t="inlineStr">
        <is>
          <t>0901901000</t>
        </is>
      </c>
      <c r="B1450" t="inlineStr">
        <is>
          <t>Qəhvə qabığı və qəhvə toxumlarının qabığı</t>
        </is>
      </c>
      <c r="C1450" t="inlineStr">
        <is>
          <t>Qəhvə, qovrulmuş və ya qovrulmamış, kofeinlə və ya kofeinsiz; qəhvə qabığı və qəhvə dənəsinin qabığı; tərkibində hər hansı bir nisbətdə qəhvə olan qəhvə əvəzediciləri:– digərləri:– – qəhvə qabığı və qəhvə toxumlarının qabığı</t>
        </is>
      </c>
    </row>
    <row r="1451">
      <c r="A1451" s="27" t="inlineStr">
        <is>
          <t>0901909000</t>
        </is>
      </c>
      <c r="B1451" t="inlineStr">
        <is>
          <t>Tərkibində qəhvə olan qəhvə əvəzləyiciləri</t>
        </is>
      </c>
      <c r="C1451" t="inlineStr">
        <is>
          <t>Qəhvə, qovrulmuş və ya qovrulmamış, kofeinlə və ya kofeinsiz; qəhvə qabığı və qəhvə dənəsinin qabığı; tərkibində hər hansı bir nisbətdə qəhvə olan qəhvə əvəzediciləri:– digərləri:– – tərkibində qəhvə olan qəhvə əvəzləyiciləri</t>
        </is>
      </c>
    </row>
    <row r="1452">
      <c r="A1452" s="27" t="inlineStr">
        <is>
          <t>0902100000</t>
        </is>
      </c>
      <c r="B1452" t="inlineStr">
        <is>
          <t>Yaşıl çay (fermentləşdirilməmiş), 3 kq-dan çox çəkisi olmayan ilkin bağlamalarda</t>
        </is>
      </c>
      <c r="C1452" t="inlineStr">
        <is>
          <t>Çay, aromatik dad əlavələri və ya onlarsız:– yaşıl çay (fermentləşdirilməmiş), 3 kq-dan çox çəkisi olmayan ilkin bağlamalarda</t>
        </is>
      </c>
    </row>
    <row r="1453">
      <c r="A1453" s="27" t="inlineStr">
        <is>
          <t>0902200000</t>
        </is>
      </c>
      <c r="B1453" t="inlineStr">
        <is>
          <t>Çay, aromatik dad əlavələri və ya onlarsız → digər yaşıl çay (fermentləşdirilməmiş)</t>
        </is>
      </c>
      <c r="C1453" t="inlineStr">
        <is>
          <t>Çay, aromatik dad əlavələri və ya onlarsız:– digər yaşıl çay (fermentləşdirilməmiş)</t>
        </is>
      </c>
    </row>
    <row r="1454">
      <c r="A1454" s="27" t="inlineStr">
        <is>
          <t>0902300000</t>
        </is>
      </c>
      <c r="B1454" t="inlineStr">
        <is>
          <t>Qara çay (fermentləşdirilmiş) və ya qismən fermentləşdirilmiş, 3 kq-dan çox çəkisi olmayan ilkin bağlamalarda</t>
        </is>
      </c>
      <c r="C1454" t="inlineStr">
        <is>
          <t>Çay, aromatik dad əlavələri və ya onlarsız:– qara çay (fermentləşdirilmiş) və ya qismən fermentləşdirilmiş, 3 kq-dan çox çəkisi olmayan ilkin bağlamalarda</t>
        </is>
      </c>
    </row>
    <row r="1455">
      <c r="A1455" s="27" t="inlineStr">
        <is>
          <t>0902400000</t>
        </is>
      </c>
      <c r="B1455" t="inlineStr">
        <is>
          <t>Dad-aromatik əlavələrlə və ya onlarsız çay → digər qara çay (fermentləşdirilmiş) və ya qismən fermentləşdirilmiş çay</t>
        </is>
      </c>
      <c r="C1455" t="inlineStr">
        <is>
          <t>Dad-aromatik əlavələrlə və ya onlarsız çay:– digər qara çay (fermentləşdirilmiş) və ya qismən fermentləşdirilmiş çay</t>
        </is>
      </c>
    </row>
    <row r="1456">
      <c r="A1456" s="27" t="inlineStr">
        <is>
          <t>0902400001</t>
        </is>
      </c>
      <c r="B1456" t="inlineStr">
        <is>
          <t>Digər qara çay (fermentləşdirilmiş) və ya qismən fermentləşdirilmiş → digər qara çay (fermentləşdirilmiş) və ya qismən fermentləşdirilmiş (emal edilmiş yerli qara çayın həcminin 6,7 mislinədək idxal edilən (kupaj) qara çay)*</t>
        </is>
      </c>
      <c r="C1456" t="inlineStr">
        <is>
          <t>Çay, aromatik dad əlavələri və ya onlarsız:– digər qara çay (fermentləşdirilmiş) və ya qismən fermentləşdirilmiş:– – digər qara çay (fermentləşdirilmiş) və ya qismən fermentləşdirilmiş (emal edilmiş yerli qara çayın həcminin 6,7 mislinədək idxal edilən (kupaj) qara çay)*</t>
        </is>
      </c>
    </row>
    <row r="1457">
      <c r="A1457" s="27" t="inlineStr">
        <is>
          <t>0902400009</t>
        </is>
      </c>
      <c r="B1457" t="inlineStr">
        <is>
          <t>Digər qara çay (fermentləşdirilmiş) və ya qismən fermentləşdirilmiş → digərləri</t>
        </is>
      </c>
      <c r="C1457" t="inlineStr">
        <is>
          <t>Çay, aromatik dad əlavələri və ya onlarsız:– digər qara çay (fermentləşdirilmiş) və ya qismən fermentləşdirilmiş:– – digərləri</t>
        </is>
      </c>
    </row>
    <row r="1458">
      <c r="A1458" s="27" t="inlineStr">
        <is>
          <t>0903000000</t>
        </is>
      </c>
      <c r="B1458" t="inlineStr">
        <is>
          <t>Mate və ya paraqvay çayı</t>
        </is>
      </c>
      <c r="C1458" t="inlineStr">
        <is>
          <t>Mate və ya paraqvay çayı</t>
        </is>
      </c>
    </row>
    <row r="1459">
      <c r="A1459" s="27" t="inlineStr">
        <is>
          <t>0904110000</t>
        </is>
      </c>
      <c r="B1459" t="inlineStr">
        <is>
          <t>Piper növlü istiot → doğranmamış və döyülməmiş</t>
        </is>
      </c>
      <c r="C1459" t="inlineStr">
        <is>
          <t>Piper növlü istiot; capsicum və ya Pimenta növlü məhsul, qurudulmuş, doğranmış və ya döyülmüş:– Piper növlü istiot:– – doğranmamış və döyülməmiş</t>
        </is>
      </c>
    </row>
    <row r="1460">
      <c r="A1460" s="27" t="inlineStr">
        <is>
          <t>0904120000</t>
        </is>
      </c>
      <c r="B1460" t="inlineStr">
        <is>
          <t>Piper növlü istiot → doğranmış və ya döyülmüş</t>
        </is>
      </c>
      <c r="C1460" t="inlineStr">
        <is>
          <t>Piper növlü istiot; capsicum və ya Pimenta növlü məhsul, qurudulmuş, doğranmış və ya döyülmüş:– Piper növlü istiot:– – doğranmış və ya döyülmüş</t>
        </is>
      </c>
    </row>
    <row r="1461">
      <c r="A1461" s="27" t="inlineStr">
        <is>
          <t>0904211000</t>
        </is>
      </c>
      <c r="B1461" t="inlineStr">
        <is>
          <t>Qurudulmuş, doğranmamış və döyülməmiş → qabıqlı şirin istiot</t>
        </is>
      </c>
      <c r="C1461" t="inlineStr">
        <is>
          <t>Piper növlü istiot; capsicum və ya Pimenta növlü məhsul, qurudulmuş, doğranmış və ya döyülmüş:– Capsicum cinsli və ya Pimenta cinsli meyvələr:– – qurudulmuş, doğranmamış və döyülməmiş:– – – qabıqlı şirin istiot</t>
        </is>
      </c>
    </row>
    <row r="1462">
      <c r="A1462" s="27" t="inlineStr">
        <is>
          <t>0904219000</t>
        </is>
      </c>
      <c r="B1462" t="inlineStr">
        <is>
          <t>Qurudulmuş, doğranmamış və döyülməmiş → digəri</t>
        </is>
      </c>
      <c r="C1462" t="inlineStr">
        <is>
          <t>Piper növlü istiot; capsicum və ya Pimenta növlü məhsul, qurudulmuş, doğranmış və ya döyülmüş:– Capsicum cinsli və ya Pimenta cinsli meyvələr:– – qurudulmuş, doğranmamış və döyülməmiş:– – – digəri</t>
        </is>
      </c>
    </row>
    <row r="1463">
      <c r="A1463" s="27" t="inlineStr">
        <is>
          <t>0904220000</t>
        </is>
      </c>
      <c r="B1463" t="inlineStr">
        <is>
          <t>Capsicum cinsli və ya Pimenta cinsli meyvələr → doğranmış və ya döyülmüş</t>
        </is>
      </c>
      <c r="C1463" t="inlineStr">
        <is>
          <t>Piper növlü istiot; capsicum və ya Pimenta növlü məhsul, qurudulmuş, doğranmış və ya döyülmüş:– Capsicum cinsli və ya Pimenta cinsli meyvələr:– – doğranmış və ya döyülmüş</t>
        </is>
      </c>
    </row>
    <row r="1464">
      <c r="A1464" s="27" t="inlineStr">
        <is>
          <t>0905100000</t>
        </is>
      </c>
      <c r="B1464" t="inlineStr">
        <is>
          <t>Vanil → doğranmamış və döyülməmiş</t>
        </is>
      </c>
      <c r="C1464" t="inlineStr">
        <is>
          <t>Vanil:– doğranmamış və döyülməmiş</t>
        </is>
      </c>
    </row>
    <row r="1465">
      <c r="A1465" s="27" t="inlineStr">
        <is>
          <t>0905200000</t>
        </is>
      </c>
      <c r="B1465" t="inlineStr">
        <is>
          <t>Vanil → doğranmış və ya döyülmüş</t>
        </is>
      </c>
      <c r="C1465" t="inlineStr">
        <is>
          <t>Vanil:– doğranmış və ya döyülmüş</t>
        </is>
      </c>
    </row>
    <row r="1466">
      <c r="A1466" s="27" t="inlineStr">
        <is>
          <t>0906110000</t>
        </is>
      </c>
      <c r="B1466" t="inlineStr">
        <is>
          <t>Doğranmamış və döyülməmiş → darçın (Cinnamomum zeylanicum Blume)</t>
        </is>
      </c>
      <c r="C1466" t="inlineStr">
        <is>
          <t>Darçın və darçın ağacının çiçəkləri:– doğranmamış və döyülməmiş: – – darçın (Cinnamomum zeylanicum Blume)</t>
        </is>
      </c>
    </row>
    <row r="1467">
      <c r="A1467" s="27" t="inlineStr">
        <is>
          <t>0906190000</t>
        </is>
      </c>
      <c r="B1467" t="inlineStr">
        <is>
          <t>Doğranmamış və döyülməmiş → digərləri</t>
        </is>
      </c>
      <c r="C1467" t="inlineStr">
        <is>
          <t>Darçın və darçın ağacının çiçəkləri:– doğranmamış və döyülməmiş: – – digərləri</t>
        </is>
      </c>
    </row>
    <row r="1468">
      <c r="A1468" s="27" t="inlineStr">
        <is>
          <t>0906200000</t>
        </is>
      </c>
      <c r="B1468" t="inlineStr">
        <is>
          <t>Darçın və darçın ağacının çiçəkləri → doğranmış və döyülmüş</t>
        </is>
      </c>
      <c r="C1468" t="inlineStr">
        <is>
          <t>Darçın və darçın ağacının çiçəkləri:– doğranmış və döyülmüş</t>
        </is>
      </c>
    </row>
    <row r="1469">
      <c r="A1469" s="27" t="inlineStr">
        <is>
          <t>0907100000</t>
        </is>
      </c>
      <c r="B1469" t="inlineStr">
        <is>
          <t>Mixək (bütöv meyvələr, çiçəklər, saplaqlar) → doğranmamış və döyülməmiş</t>
        </is>
      </c>
      <c r="C1469" t="inlineStr">
        <is>
          <t>Mixək (bütöv meyvələr, çiçəklər, saplaqlar):– doğranmamış və döyülməmiş</t>
        </is>
      </c>
    </row>
    <row r="1470">
      <c r="A1470" s="27" t="inlineStr">
        <is>
          <t>0907200000</t>
        </is>
      </c>
      <c r="B1470" t="inlineStr">
        <is>
          <t>Mixək (bütöv meyvələr, çiçəklər, saplaqlar) → doğranmış və ya döyülmüş</t>
        </is>
      </c>
      <c r="C1470" t="inlineStr">
        <is>
          <t>Mixək (bütöv meyvələr, çiçəklər, saplaqlar):– doğranmış və ya döyülmüş</t>
        </is>
      </c>
    </row>
    <row r="1471">
      <c r="A1471" s="27" t="inlineStr">
        <is>
          <t>0908110000</t>
        </is>
      </c>
      <c r="B1471" t="inlineStr">
        <is>
          <t>Cövüz → doğranmamış və döyülməmiş</t>
        </is>
      </c>
      <c r="C1471" t="inlineStr">
        <is>
          <t>Cövüz, masis və hil:– cövüz: – – doğranmamış və döyülməmiş</t>
        </is>
      </c>
    </row>
    <row r="1472">
      <c r="A1472" s="27" t="inlineStr">
        <is>
          <t>0908120000</t>
        </is>
      </c>
      <c r="B1472" t="inlineStr">
        <is>
          <t>Cövüz → doğranmış və ya döyülmüş</t>
        </is>
      </c>
      <c r="C1472" t="inlineStr">
        <is>
          <t>Cövüz, masis və hil:– cövüz: – – doğranmış və ya döyülmüş</t>
        </is>
      </c>
    </row>
    <row r="1473">
      <c r="A1473" s="27" t="inlineStr">
        <is>
          <t>0908210000</t>
        </is>
      </c>
      <c r="B1473" t="inlineStr">
        <is>
          <t>Masis → doğranmamış və döyülməmiş</t>
        </is>
      </c>
      <c r="C1473" t="inlineStr">
        <is>
          <t>Cövüz, masis və hil:– masis: – – doğranmamış və döyülməmiş</t>
        </is>
      </c>
    </row>
    <row r="1474">
      <c r="A1474" s="27" t="inlineStr">
        <is>
          <t>0908220000</t>
        </is>
      </c>
      <c r="B1474" t="inlineStr">
        <is>
          <t>Masis → doğranmış və ya döyülmüş</t>
        </is>
      </c>
      <c r="C1474" t="inlineStr">
        <is>
          <t>Cövüz, masis və hil:– masis: – – doğranmış və ya döyülmüş</t>
        </is>
      </c>
    </row>
    <row r="1475">
      <c r="A1475" s="27" t="inlineStr">
        <is>
          <t>0908310000</t>
        </is>
      </c>
      <c r="B1475" t="inlineStr">
        <is>
          <t>Hil → doğranmamış və döyülməmiş</t>
        </is>
      </c>
      <c r="C1475" t="inlineStr">
        <is>
          <t>Cövüz, masis və hil:– hil: – – doğranmamış və döyülməmiş</t>
        </is>
      </c>
    </row>
    <row r="1476">
      <c r="A1476" s="27" t="inlineStr">
        <is>
          <t>0908320000</t>
        </is>
      </c>
      <c r="B1476" t="inlineStr">
        <is>
          <t>Hil → doğranmış və ya döyülmüş</t>
        </is>
      </c>
      <c r="C1476" t="inlineStr">
        <is>
          <t>Cövüz, masis və hil:– hil: – – doğranmış və ya döyülmüş</t>
        </is>
      </c>
    </row>
    <row r="1477">
      <c r="A1477" s="27" t="inlineStr">
        <is>
          <t>0909210000</t>
        </is>
      </c>
      <c r="B1477" t="inlineStr">
        <is>
          <t>Koriandr toxumu → doğranmamış və döyülməmiş</t>
        </is>
      </c>
      <c r="C1477" t="inlineStr">
        <is>
          <t>Cirə(anis), badyan, razyana, koriandr, roma zirəsi, voloş zirəsi, zirə toxumları; ardıc giləmeyvələri:– koriandr toxumu:– – doğranmamış və döyülməmiş</t>
        </is>
      </c>
    </row>
    <row r="1478">
      <c r="A1478" s="27" t="inlineStr">
        <is>
          <t>0909220000</t>
        </is>
      </c>
      <c r="B1478" t="inlineStr">
        <is>
          <t>Koriandr toxumu → doğranmış və ya döyülmüş</t>
        </is>
      </c>
      <c r="C1478" t="inlineStr">
        <is>
          <t>Cirə(anis), badyan, razyana, koriandr, roma zirəsi, voloş zirəsi, zirə toxumları; ardıc giləmeyvələri:– koriandr toxumu:– – doğranmış və ya döyülmüş</t>
        </is>
      </c>
    </row>
    <row r="1479">
      <c r="A1479" s="27" t="inlineStr">
        <is>
          <t>0909310000</t>
        </is>
      </c>
      <c r="B1479" t="inlineStr">
        <is>
          <t>Roma, və ya voloş zirəsinin toxumu → doğranmamış və döyülməmiş</t>
        </is>
      </c>
      <c r="C1479" t="inlineStr">
        <is>
          <t>Cirə(anis), badyan, razyana, koriandr, roma zirəsi, voloş zirəsi, zirə toxumları; ardıc giləmeyvələri:– roma, və ya voloş zirəsinin toxumu:– – doğranmamış və döyülməmiş</t>
        </is>
      </c>
    </row>
    <row r="1480">
      <c r="A1480" s="27" t="inlineStr">
        <is>
          <t>0909320000</t>
        </is>
      </c>
      <c r="B1480" t="inlineStr">
        <is>
          <t>Roma, və ya voloş zirəsinin toxumu → doğranmış və ya döyülmüş</t>
        </is>
      </c>
      <c r="C1480" t="inlineStr">
        <is>
          <t>Cirə(anis), badyan, razyana, koriandr, roma zirəsi, voloş zirəsi, zirə toxumları; ardıc giləmeyvələri:– roma, və ya voloş zirəsinin toxumu:– – doğranmış və ya döyülmüş</t>
        </is>
      </c>
    </row>
    <row r="1481">
      <c r="A1481" s="27" t="inlineStr">
        <is>
          <t>0909610000</t>
        </is>
      </c>
      <c r="B1481" t="inlineStr">
        <is>
          <t>Cirə, badyan, zirə və ya razyana toxumları; ardıc giləmeyvələri → doğranmamış və döyülməmiş</t>
        </is>
      </c>
      <c r="C1481" t="inlineStr">
        <is>
          <t>Cirə(anis), badyan, razyana, koriandr, roma zirəsi, voloş zirəsi, zirə toxumları; ardıc giləmeyvələri:– cirə, badyan, zirə və ya razyana toxumları; ardıc giləmeyvələri:– – doğranmamış və döyülməmiş</t>
        </is>
      </c>
    </row>
    <row r="1482">
      <c r="A1482" s="27" t="inlineStr">
        <is>
          <t>0909620000</t>
        </is>
      </c>
      <c r="B1482" t="inlineStr">
        <is>
          <t>Cirə, badyan, zirə və ya razyana toxumları; ardıc giləmeyvələri → doğranmış və ya döyülmüş</t>
        </is>
      </c>
      <c r="C1482" t="inlineStr">
        <is>
          <t>Cirə(anis), badyan, razyana, koriandr, roma zirəsi, voloş zirəsi, zirə toxumları; ardıc giləmeyvələri:– cirə, badyan, zirə və ya razyana toxumları; ardıc giləmeyvələri:– – doğranmış və ya döyülmüş</t>
        </is>
      </c>
    </row>
    <row r="1483">
      <c r="A1483" s="27" t="inlineStr">
        <is>
          <t>0910110000</t>
        </is>
      </c>
      <c r="B1483" t="inlineStr">
        <is>
          <t>Zəncəfil → doğranmamış və döyülməmiş</t>
        </is>
      </c>
      <c r="C1483" t="inlineStr">
        <is>
          <t>Zəncəfil, zəfəran, sarıkök, kəklikotu (kəkotu), dəfnə yarpağı, karri və sair ədviyyatlar: – zəncəfil:– – doğranmamış və döyülməmiş</t>
        </is>
      </c>
    </row>
    <row r="1484">
      <c r="A1484" s="27" t="inlineStr">
        <is>
          <t>0910120000</t>
        </is>
      </c>
      <c r="B1484" t="inlineStr">
        <is>
          <t>Zəncəfil → doğranmış və ya döyülmüş</t>
        </is>
      </c>
      <c r="C1484" t="inlineStr">
        <is>
          <t>Zəncəfil, zəfəran, sarıkök, kəklikotu (kəkotu), dəfnə yarpağı, karri və sair ədviyyatlar: – zəncəfil:– – doğranmış və ya döyülmüş</t>
        </is>
      </c>
    </row>
    <row r="1485">
      <c r="A1485" s="27" t="inlineStr">
        <is>
          <t>0910201000</t>
        </is>
      </c>
      <c r="B1485" t="inlineStr">
        <is>
          <t>Zəfəran → doğranmamış və döyülməmiş</t>
        </is>
      </c>
      <c r="C1485" t="inlineStr">
        <is>
          <t>Zəncəfil, zəfəran, sarıkök, kəklikotu (kəkotu), dəfnə yarpağı, karri və sair ədviyyatlar: – zəfəran:– – doğranmamış və döyülməmiş</t>
        </is>
      </c>
    </row>
    <row r="1486">
      <c r="A1486" s="27" t="inlineStr">
        <is>
          <t>0910209000</t>
        </is>
      </c>
      <c r="B1486" t="inlineStr">
        <is>
          <t>Zəfəran → doğranmış və ya döyülmüş</t>
        </is>
      </c>
      <c r="C1486" t="inlineStr">
        <is>
          <t>Zəncəfil, zəfəran, sarıkök, kəklikotu (kəkotu), dəfnə yarpağı, karri və sair ədviyyatlar: – zəfəran:– – doğranmış və ya döyülmüş</t>
        </is>
      </c>
    </row>
    <row r="1487">
      <c r="A1487" s="27" t="inlineStr">
        <is>
          <t>0910300000</t>
        </is>
      </c>
      <c r="B1487" t="inlineStr">
        <is>
          <t>Zəncəfil, zəfəran, sarıkök, kəklikotu (kəkotu), dəfnə yarpağı, karri və sair ədviyyatlar → sarıkök</t>
        </is>
      </c>
      <c r="C1487" t="inlineStr">
        <is>
          <t>Zəncəfil, zəfəran, sarıkök, kəklikotu (kəkotu), dəfnə yarpağı, karri və sair ədviyyatlar: – sarıkök</t>
        </is>
      </c>
    </row>
    <row r="1488">
      <c r="A1488" s="27" t="inlineStr">
        <is>
          <t>0910910500</t>
        </is>
      </c>
      <c r="B1488" t="inlineStr">
        <is>
          <t>Bu qrupa 1b qeydində göstərilən qarışıqlar → karri</t>
        </is>
      </c>
      <c r="C1488" t="inlineStr">
        <is>
          <t>Zəncəfil, zəfəran, sarıkök, kəklikotu (kəkotu), dəfnə yarpağı, karri və sair ədviyyatlar: – digər ədviyyatlar:– – bu qrupa 1b qeydində göstərilən qarışıqlar:– – – karri</t>
        </is>
      </c>
    </row>
    <row r="1489">
      <c r="A1489" s="27" t="inlineStr">
        <is>
          <t>0910911000</t>
        </is>
      </c>
      <c r="B1489" t="inlineStr">
        <is>
          <t>Digərləri → doğranmamış və döyülməmiş</t>
        </is>
      </c>
      <c r="C1489" t="inlineStr">
        <is>
          <t>Zəncəfil, zəfəran, sarıkök, kəklikotu (kəkotu), dəfnə yarpağı, karri və sair ədviyyatlar: – digər ədviyyatlar:– – bu qrupa 1b qeydində göstərilən qarışıqlar:– – – digərləri:– – – – doğranmamış və döyülməmiş</t>
        </is>
      </c>
    </row>
    <row r="1490">
      <c r="A1490" s="27" t="inlineStr">
        <is>
          <t>0910919000</t>
        </is>
      </c>
      <c r="B1490" t="inlineStr">
        <is>
          <t>Digərləri → doğranmış və ya döyülmüş</t>
        </is>
      </c>
      <c r="C1490" t="inlineStr">
        <is>
          <t>Zəncəfil, zəfəran, sarıkök, kəklikotu (kəkotu), dəfnə yarpağı, karri və sair ədviyyatlar: – digər ədviyyatlar:– – bu qrupa 1b qeydində göstərilən qarışıqlar:– – – digərləri:– – – – doğranmış və ya döyülmüş</t>
        </is>
      </c>
    </row>
    <row r="1491">
      <c r="A1491" s="27" t="inlineStr">
        <is>
          <t>0910991000</t>
        </is>
      </c>
      <c r="B1491" t="inlineStr">
        <is>
          <t>Digərləri → güldəfnə toxumu</t>
        </is>
      </c>
      <c r="C1491" t="inlineStr">
        <is>
          <t>Zəncəfil, zəfəran, sarıkök, kəklikotu (kəkotu), dəfnə yarpağı, karri və sair ədviyyatlar: – digər ədviyyatlar:– – digərləri:– – – güldəfnə toxumu</t>
        </is>
      </c>
    </row>
    <row r="1492">
      <c r="A1492" s="27" t="inlineStr">
        <is>
          <t>0910993100</t>
        </is>
      </c>
      <c r="B1492" t="inlineStr">
        <is>
          <t>Doğranmamış və döyülməmiş → sürünən kəklikotu (Thymus serpyllum)</t>
        </is>
      </c>
      <c r="C1492" t="inlineStr">
        <is>
          <t>Zəncəfil, zəfəran, sarıkök, kəklikotu (kəkotu), dəfnə yarpağı, karri və sair ədviyyatlar: – digər ədviyyatlar:– – digərləri:– – – kəklikotu və ya kəkotu:– – – – doğranmamış və döyülməmiş: – – – – – sürünən kəklikotu (Thymus serpyllum)</t>
        </is>
      </c>
    </row>
    <row r="1493">
      <c r="A1493" s="27" t="inlineStr">
        <is>
          <t>0910993300</t>
        </is>
      </c>
      <c r="B1493" t="inlineStr">
        <is>
          <t>Doğranmamış və döyülməmiş → digəri</t>
        </is>
      </c>
      <c r="C1493" t="inlineStr">
        <is>
          <t>Zəncəfil, zəfəran, sarıkök, kəklikotu (kəkotu), dəfnə yarpağı, karri və sair ədviyyatlar: – digər ədviyyatlar:– – digərləri:– – – kəklikotu və ya kəkotu:– – – – doğranmamış və döyülməmiş: – – – – – digəri</t>
        </is>
      </c>
    </row>
    <row r="1494">
      <c r="A1494" s="27" t="inlineStr">
        <is>
          <t>0910993900</t>
        </is>
      </c>
      <c r="B1494" t="inlineStr">
        <is>
          <t>Kəklikotu və ya kəkotu → doğranmış və ya döyülmüş</t>
        </is>
      </c>
      <c r="C1494" t="inlineStr">
        <is>
          <t>Zəncəfil, zəfəran, sarıkök, kəklikotu (kəkotu), dəfnə yarpağı, karri və sair ədviyyatlar: – digər ədviyyatlar:– – digərləri:– – – kəklikotu və ya kəkotu:– – – – doğranmış və ya döyülmüş</t>
        </is>
      </c>
    </row>
    <row r="1495">
      <c r="A1495" s="27" t="inlineStr">
        <is>
          <t>0910995000</t>
        </is>
      </c>
      <c r="B1495" t="inlineStr">
        <is>
          <t>Digərləri → dəfnə yarpağı</t>
        </is>
      </c>
      <c r="C1495" t="inlineStr">
        <is>
          <t>Zəncəfil, zəfəran, sarıkök, kəklikotu (kəkotu), dəfnə yarpağı, karri və sair ədviyyatlar: – digər ədviyyatlar:– – digərləri:– – – dəfnə yarpağı</t>
        </is>
      </c>
    </row>
    <row r="1496">
      <c r="A1496" s="27" t="inlineStr">
        <is>
          <t>0910999100</t>
        </is>
      </c>
      <c r="B1496" t="inlineStr">
        <is>
          <t>Digərləri → doğranmamış və döyülməmiş</t>
        </is>
      </c>
      <c r="C1496" t="inlineStr">
        <is>
          <t>Zəncəfil, zəfəran, sarıkök, kəklikotu (kəkotu), dəfnə yarpağı, karri və sair ədviyyatlar: – digər ədviyyatlar:– – digərləri:– – – digərləri:– – – – doğranmamış və döyülməmiş</t>
        </is>
      </c>
    </row>
    <row r="1497">
      <c r="A1497" s="27" t="inlineStr">
        <is>
          <t>0910999900</t>
        </is>
      </c>
      <c r="B1497" t="inlineStr">
        <is>
          <t>Digərləri → doğranmış və ya döyülmüş</t>
        </is>
      </c>
      <c r="C1497" t="inlineStr">
        <is>
          <t>Zəncəfil, zəfəran, sarıkök, kəklikotu (kəkotu), dəfnə yarpağı, karri və sair ədviyyatlar: – digər ədviyyatlar:– – digərləri:– – – digərləri:– – – – doğranmış və ya döyülmüş</t>
        </is>
      </c>
    </row>
    <row r="1498">
      <c r="A1498" s="27" t="inlineStr">
        <is>
          <t>1001110000</t>
        </is>
      </c>
      <c r="B1498" t="inlineStr">
        <is>
          <t>Bərk buğda → toxumluq</t>
        </is>
      </c>
      <c r="C1498" t="inlineStr">
        <is>
          <t>Buğda və meslin:– bərk buğda:– – toxumluq</t>
        </is>
      </c>
    </row>
    <row r="1499">
      <c r="A1499" s="27" t="inlineStr">
        <is>
          <t>1001190000</t>
        </is>
      </c>
      <c r="B1499" t="inlineStr">
        <is>
          <t>Bərk buğda → digərləri</t>
        </is>
      </c>
      <c r="C1499" t="inlineStr">
        <is>
          <t>Buğda və meslin:– bərk buğda:– – digərləri</t>
        </is>
      </c>
    </row>
    <row r="1500">
      <c r="A1500" s="27" t="inlineStr">
        <is>
          <t>1001911000</t>
        </is>
      </c>
      <c r="B1500" t="inlineStr">
        <is>
          <t>Toxumluq → pərinc</t>
        </is>
      </c>
      <c r="C1500" t="inlineStr">
        <is>
          <t>Buğda və meslin:– digərləri:– – toxumluq:– – – pərinc</t>
        </is>
      </c>
    </row>
    <row r="1501">
      <c r="A1501" s="27" t="inlineStr">
        <is>
          <t>1001912000</t>
        </is>
      </c>
      <c r="B1501" t="inlineStr">
        <is>
          <t>Toxumluq → yumşaq buğda və meslin</t>
        </is>
      </c>
      <c r="C1501" t="inlineStr">
        <is>
          <t>Buğda və meslin:– digərləri:– – toxumluq:– – – yumşaq buğda və meslin</t>
        </is>
      </c>
    </row>
    <row r="1502">
      <c r="A1502" s="27" t="inlineStr">
        <is>
          <t>1001919000</t>
        </is>
      </c>
      <c r="B1502" t="inlineStr">
        <is>
          <t>Toxumluq → digərləri</t>
        </is>
      </c>
      <c r="C1502" t="inlineStr">
        <is>
          <t>Buğda və meslin:– digərləri:– – toxumluq:– – – digərləri</t>
        </is>
      </c>
    </row>
    <row r="1503">
      <c r="A1503" s="27" t="inlineStr">
        <is>
          <t>1001990000</t>
        </is>
      </c>
      <c r="B1503" t="inlineStr">
        <is>
          <t>Digərləri → digərləri</t>
        </is>
      </c>
      <c r="C1503" t="inlineStr">
        <is>
          <t>Buğda və meslin:– digərləri:– – digərləri</t>
        </is>
      </c>
    </row>
    <row r="1504">
      <c r="A1504" s="27" t="inlineStr">
        <is>
          <t>1002100000</t>
        </is>
      </c>
      <c r="B1504" t="inlineStr">
        <is>
          <t>Çovdar → toxumluq</t>
        </is>
      </c>
      <c r="C1504" t="inlineStr">
        <is>
          <t>Çovdar:– toxumluq</t>
        </is>
      </c>
    </row>
    <row r="1505">
      <c r="A1505" s="27" t="inlineStr">
        <is>
          <t>1002900000</t>
        </is>
      </c>
      <c r="B1505" t="inlineStr">
        <is>
          <t>Çovdar → digəri</t>
        </is>
      </c>
      <c r="C1505" t="inlineStr">
        <is>
          <t>Çovdar:– digəri</t>
        </is>
      </c>
    </row>
    <row r="1506">
      <c r="A1506" s="27" t="inlineStr">
        <is>
          <t>1003100000</t>
        </is>
      </c>
      <c r="B1506" t="inlineStr">
        <is>
          <t>Arpa → toxumluq</t>
        </is>
      </c>
      <c r="C1506" t="inlineStr">
        <is>
          <t>Arpa:– toxumluq</t>
        </is>
      </c>
    </row>
    <row r="1507">
      <c r="A1507" s="27" t="inlineStr">
        <is>
          <t>1003900000</t>
        </is>
      </c>
      <c r="B1507" t="inlineStr">
        <is>
          <t>Arpa → digəri</t>
        </is>
      </c>
      <c r="C1507" t="inlineStr">
        <is>
          <t>Arpa:– digəri</t>
        </is>
      </c>
    </row>
    <row r="1508">
      <c r="A1508" s="27" t="inlineStr">
        <is>
          <t>1004100000</t>
        </is>
      </c>
      <c r="B1508" t="inlineStr">
        <is>
          <t>Yulaf → toxumluq</t>
        </is>
      </c>
      <c r="C1508" t="inlineStr">
        <is>
          <t>Yulaf:– toxumluq</t>
        </is>
      </c>
    </row>
    <row r="1509">
      <c r="A1509" s="27" t="inlineStr">
        <is>
          <t>1004900000</t>
        </is>
      </c>
      <c r="B1509" t="inlineStr">
        <is>
          <t>Yulaf → digəri</t>
        </is>
      </c>
      <c r="C1509" t="inlineStr">
        <is>
          <t>Yulaf:– digəri</t>
        </is>
      </c>
    </row>
    <row r="1510">
      <c r="A1510" s="27" t="inlineStr">
        <is>
          <t>1005101100</t>
        </is>
      </c>
      <c r="B1510" t="inlineStr">
        <is>
          <t>Ikiqat hibridlər və topçarpazlaşma hibridlər</t>
        </is>
      </c>
      <c r="C1510" t="inlineStr">
        <is>
          <t>Qarğıdalı:– toxumluq:– – hibrid:– – – ikiqat hibridlər və topçarpazlaşma hibridlər</t>
        </is>
      </c>
    </row>
    <row r="1511">
      <c r="A1511" s="27" t="inlineStr">
        <is>
          <t>1005101300</t>
        </is>
      </c>
      <c r="B1511" t="inlineStr">
        <is>
          <t>Hibrid → üçqat hibridlər</t>
        </is>
      </c>
      <c r="C1511" t="inlineStr">
        <is>
          <t>Qarğıdalı:– toxumluq:– – hibrid:– – – üçqat hibridlər</t>
        </is>
      </c>
    </row>
    <row r="1512">
      <c r="A1512" s="27" t="inlineStr">
        <is>
          <t>1005101500</t>
        </is>
      </c>
      <c r="B1512" t="inlineStr">
        <is>
          <t>Hibrid → sadə hibridlər</t>
        </is>
      </c>
      <c r="C1512" t="inlineStr">
        <is>
          <t>Qarğıdalı:– toxumluq:– – hibrid:– – – sadə hibridlər</t>
        </is>
      </c>
    </row>
    <row r="1513">
      <c r="A1513" s="27" t="inlineStr">
        <is>
          <t>1005101800</t>
        </is>
      </c>
      <c r="B1513" t="inlineStr">
        <is>
          <t>Hibrid → digərləri</t>
        </is>
      </c>
      <c r="C1513" t="inlineStr">
        <is>
          <t>Qarğıdalı:– toxumluq:– – hibrid:– – – digərləri</t>
        </is>
      </c>
    </row>
    <row r="1514">
      <c r="A1514" s="27" t="inlineStr">
        <is>
          <t>1005101900</t>
        </is>
      </c>
      <c r="B1514" t="inlineStr">
        <is>
          <t>Hibrid → digərləri</t>
        </is>
      </c>
      <c r="C1514" t="inlineStr">
        <is>
          <t>Qarğıdalı:– toxumluq:– – hibrid:– – – digərləri</t>
        </is>
      </c>
    </row>
    <row r="1515">
      <c r="A1515" s="27" t="inlineStr">
        <is>
          <t>1005109000</t>
        </is>
      </c>
      <c r="B1515" t="inlineStr">
        <is>
          <t>Toxumluq → digəri</t>
        </is>
      </c>
      <c r="C1515" t="inlineStr">
        <is>
          <t>Qarğıdalı:– toxumluq:– – digəri</t>
        </is>
      </c>
    </row>
    <row r="1516">
      <c r="A1516" s="27" t="inlineStr">
        <is>
          <t>1005900000</t>
        </is>
      </c>
      <c r="B1516" t="inlineStr">
        <is>
          <t>Qarğıdalı → digəri</t>
        </is>
      </c>
      <c r="C1516" t="inlineStr">
        <is>
          <t>Qarğıdalı:– digəri</t>
        </is>
      </c>
    </row>
    <row r="1517">
      <c r="A1517" s="27" t="inlineStr">
        <is>
          <t>1006101001</t>
        </is>
      </c>
      <c r="B1517" t="inlineStr">
        <is>
          <t>Səpin üçün → yanvar-fevral- mart-aprel aylar üzrə</t>
        </is>
      </c>
      <c r="C1517" t="inlineStr">
        <is>
          <t>Düyü:– dən pərdəsi təmizlənməmiş düyü (xam düyü):– – səpin üçün:– – – yanvar-fevral- mart-aprel aylar üzrə</t>
        </is>
      </c>
    </row>
    <row r="1518">
      <c r="A1518" s="27" t="inlineStr">
        <is>
          <t>1006101009</t>
        </is>
      </c>
      <c r="B1518" t="inlineStr">
        <is>
          <t>Səpin üçün → digər aylar üzrə</t>
        </is>
      </c>
      <c r="C1518" t="inlineStr">
        <is>
          <t>Düyü:– dən pərdəsi təmizlənməmiş düyü (xam düyü):– – səpin üçün:– – – digər aylar üzrə</t>
        </is>
      </c>
    </row>
    <row r="1519">
      <c r="A1519" s="27" t="inlineStr">
        <is>
          <t>1006102100</t>
        </is>
      </c>
      <c r="B1519" t="inlineStr">
        <is>
          <t>Buğa verilmiş → qısadənli</t>
        </is>
      </c>
      <c r="C1519" t="inlineStr">
        <is>
          <t>Düyü:– dən pərdəsi təmizlənməmiş düyü (xam düyü):– – digəri:– – – buğa verilmiş:– – – – qısadənli</t>
        </is>
      </c>
    </row>
    <row r="1520">
      <c r="A1520" s="27" t="inlineStr">
        <is>
          <t>1006102300</t>
        </is>
      </c>
      <c r="B1520" t="inlineStr">
        <is>
          <t>Buğa verilmiş → ortadənli</t>
        </is>
      </c>
      <c r="C1520" t="inlineStr">
        <is>
          <t>Düyü:– dən pərdəsi təmizlənməmiş düyü (xam düyü):– – digəri:– – – buğa verilmiş:– – – – ortadənli</t>
        </is>
      </c>
    </row>
    <row r="1521">
      <c r="A1521" s="27" t="inlineStr">
        <is>
          <t>1006102500</t>
        </is>
      </c>
      <c r="B1521" t="inlineStr">
        <is>
          <t>Uzunluğun eninə nisbəti 2-dən çox, lakin 3-dən çox olmayan</t>
        </is>
      </c>
      <c r="C1521" t="inlineStr">
        <is>
          <t>Düyü:– dən pərdəsi təmizlənməmiş düyü (xam düyü):– – digəri:– – – buğa verilmiş:– – – – uzundənli:– – – – – uzunluğun eninə nisbəti 2-dən çox, lakin 3-dən çox olmayan</t>
        </is>
      </c>
    </row>
    <row r="1522">
      <c r="A1522" s="27" t="inlineStr">
        <is>
          <t>1006102700</t>
        </is>
      </c>
      <c r="B1522" t="inlineStr">
        <is>
          <t>Uzunluğunun eninə nisbəti 3-ə bərabər və daha artıq olan</t>
        </is>
      </c>
      <c r="C1522" t="inlineStr">
        <is>
          <t>Düyü:– dən pərdəsi təmizlənməmiş düyü (xam düyü):– – digəri:– – – buğa verilmiş:– – – – uzundənli:– – – – – uzunluğunun eninə nisbəti 3-ə bərabər və daha artıq olan</t>
        </is>
      </c>
    </row>
    <row r="1523">
      <c r="A1523" s="27" t="inlineStr">
        <is>
          <t>1006109200</t>
        </is>
      </c>
      <c r="B1523" t="inlineStr">
        <is>
          <t>Digəri → qısadənli</t>
        </is>
      </c>
      <c r="C1523" t="inlineStr">
        <is>
          <t>Düyü:– dən pərdəsi təmizlənməmiş düyü (xam düyü):– – digəri:– – – digəri:– – – – qısadənli</t>
        </is>
      </c>
    </row>
    <row r="1524">
      <c r="A1524" s="27" t="inlineStr">
        <is>
          <t>1006109400</t>
        </is>
      </c>
      <c r="B1524" t="inlineStr">
        <is>
          <t>Digəri → ortadənli</t>
        </is>
      </c>
      <c r="C1524" t="inlineStr">
        <is>
          <t>Düyü:– dən pərdəsi təmizlənməmiş düyü (xam düyü):– – digəri:– – – digəri:– – – – ortadənli</t>
        </is>
      </c>
    </row>
    <row r="1525">
      <c r="A1525" s="27" t="inlineStr">
        <is>
          <t>1006109600</t>
        </is>
      </c>
      <c r="B1525" t="inlineStr">
        <is>
          <t>Uzunluğunun eninə nisbəti 2-dən çox, lakin 3-dən çox olmayan</t>
        </is>
      </c>
      <c r="C1525" t="inlineStr">
        <is>
          <t>Düyü:– dən pərdəsi təmizlənməmiş düyü (xam düyü):– – digəri:– – – digəri:– – – – uzundənli:– – – – – uzunluğunun eninə nisbəti 2-dən çox, lakin 3-dən çox olmayan</t>
        </is>
      </c>
    </row>
    <row r="1526">
      <c r="A1526" s="27" t="inlineStr">
        <is>
          <t>1006109800</t>
        </is>
      </c>
      <c r="B1526" t="inlineStr">
        <is>
          <t>Uzunluğunun eninə nisbəti 3-ə bərabər və daha artıq olan</t>
        </is>
      </c>
      <c r="C1526" t="inlineStr">
        <is>
          <t>Düyü:– dən pərdəsi təmizlənməmiş düyü (xam düyü):– – digəri:– – – digəri:– – – – uzundənli:– – – – – uzunluğunun eninə nisbəti 3-ə bərabər və daha artıq olan</t>
        </is>
      </c>
    </row>
    <row r="1527">
      <c r="A1527" s="27" t="inlineStr">
        <is>
          <t>1006201100</t>
        </is>
      </c>
      <c r="B1527" t="inlineStr">
        <is>
          <t>Buğa verilmiş → qısadənli</t>
        </is>
      </c>
      <c r="C1527" t="inlineStr">
        <is>
          <t>Düyü:– dən pərdəsi təmizlənmiş düyü (pardaxlanmamış):– – buğa verilmiş:– – – qısadənli</t>
        </is>
      </c>
    </row>
    <row r="1528">
      <c r="A1528" s="27" t="inlineStr">
        <is>
          <t>1006201300</t>
        </is>
      </c>
      <c r="B1528" t="inlineStr">
        <is>
          <t>Buğa verilmiş → ortadənli</t>
        </is>
      </c>
      <c r="C1528" t="inlineStr">
        <is>
          <t>Düyü:– dən pərdəsi təmizlənmiş düyü (pardaxlanmamış):– – buğa verilmiş:– – – ortadənli</t>
        </is>
      </c>
    </row>
    <row r="1529">
      <c r="A1529" s="27" t="inlineStr">
        <is>
          <t>1006201500</t>
        </is>
      </c>
      <c r="B1529" t="inlineStr">
        <is>
          <t>Uzunluğunun eninə nisbəti 2-dən çox, lakin 3-dən çox olmayan</t>
        </is>
      </c>
      <c r="C1529" t="inlineStr">
        <is>
          <t>Düyü:– dən pərdəsi təmizlənmiş düyü (pardaxlanmamış):– – buğa verilmiş:– – – uzundənli:– – – – uzunluğunun eninə nisbəti 2-dən çox, lakin 3-dən çox olmayan</t>
        </is>
      </c>
    </row>
    <row r="1530">
      <c r="A1530" s="27" t="inlineStr">
        <is>
          <t>1006201700</t>
        </is>
      </c>
      <c r="B1530" t="inlineStr">
        <is>
          <t>Uzunluğunun eninə nisbəti 3-ə bərabər və daha artıq olan</t>
        </is>
      </c>
      <c r="C1530" t="inlineStr">
        <is>
          <t>Düyü:– dən pərdəsi təmizlənmiş düyü (pardaxlanmamış):– – buğa verilmiş:– – – uzundənli:– – – – uzunluğunun eninə nisbəti 3-ə bərabər və daha artıq olan</t>
        </is>
      </c>
    </row>
    <row r="1531">
      <c r="A1531" s="27" t="inlineStr">
        <is>
          <t>1006209200</t>
        </is>
      </c>
      <c r="B1531" t="inlineStr">
        <is>
          <t>Digəri → qısadənli</t>
        </is>
      </c>
      <c r="C1531" t="inlineStr">
        <is>
          <t>Düyü:– dən pərdəsi təmizlənmiş düyü (pardaxlanmamış):– – digəri:– – – qısadənli</t>
        </is>
      </c>
    </row>
    <row r="1532">
      <c r="A1532" s="27" t="inlineStr">
        <is>
          <t>1006209400</t>
        </is>
      </c>
      <c r="B1532" t="inlineStr">
        <is>
          <t>Digəri → ortadənli</t>
        </is>
      </c>
      <c r="C1532" t="inlineStr">
        <is>
          <t>Düyü:– dən pərdəsi təmizlənmiş düyü (pardaxlanmamış):– – digəri:– – – ortadənli</t>
        </is>
      </c>
    </row>
    <row r="1533">
      <c r="A1533" s="27" t="inlineStr">
        <is>
          <t>1006209600</t>
        </is>
      </c>
      <c r="B1533" t="inlineStr">
        <is>
          <t>Uzunluğunun eninə nisbəti 2-dən çox, lakin 3-dən çox olmayan</t>
        </is>
      </c>
      <c r="C1533" t="inlineStr">
        <is>
          <t>Düyü:– dən pərdəsi təmizlənmiş düyü (pardaxlanmamış):– – digəri:– – – uzundənli:– – – – uzunluğunun eninə nisbəti 2-dən çox, lakin 3-dən çox olmayan</t>
        </is>
      </c>
    </row>
    <row r="1534">
      <c r="A1534" s="27" t="inlineStr">
        <is>
          <t>1006209800</t>
        </is>
      </c>
      <c r="B1534" t="inlineStr">
        <is>
          <t>Uzunluğunun eninə nisbəti 3-ə bərabər və daha artıq olan</t>
        </is>
      </c>
      <c r="C1534" t="inlineStr">
        <is>
          <t>Düyü:– dən pərdəsi təmizlənmiş düyü (pardaxlanmamış):– – digəri:– – – uzundənli:– – – – uzunluğunun eninə nisbəti 3-ə bərabər və daha artıq olan</t>
        </is>
      </c>
    </row>
    <row r="1535">
      <c r="A1535" s="27" t="inlineStr">
        <is>
          <t>1006302100</t>
        </is>
      </c>
      <c r="B1535" t="inlineStr">
        <is>
          <t>Buğa verilmiş → qısadənli</t>
        </is>
      </c>
      <c r="C1535" t="inlineStr">
        <is>
          <t>Düyü:– qabığı yarı təmizlənmiş və ya qabığı tam təmizlənmiş düyü, pardaxlanmış və ya pardaxlanmamış, minalanmış və ya minalanmamış:– – qabığı yarı təmizlənmiş düyü:– – – buğa verilmiş:– – – – qısadənli</t>
        </is>
      </c>
    </row>
    <row r="1536">
      <c r="A1536" s="27" t="inlineStr">
        <is>
          <t>1006302300</t>
        </is>
      </c>
      <c r="B1536" t="inlineStr">
        <is>
          <t>Buğa verilmiş → ortadənli</t>
        </is>
      </c>
      <c r="C1536" t="inlineStr">
        <is>
          <t>Düyü:– qabığı yarı təmizlənmiş və ya qabığı tam təmizlənmiş düyü, pardaxlanmış və ya pardaxlanmamış, minalanmış və ya minalanmamış:– – qabığı yarı təmizlənmiş düyü:– – – buğa verilmiş:– – – – ortadənli</t>
        </is>
      </c>
    </row>
    <row r="1537">
      <c r="A1537" s="27" t="inlineStr">
        <is>
          <t>1006302500</t>
        </is>
      </c>
      <c r="B1537" t="inlineStr">
        <is>
          <t>Uzunluğunun eninə nisbəti 2-dən çox, lakin 3-dən çox olmayan</t>
        </is>
      </c>
      <c r="C1537" t="inlineStr">
        <is>
          <t>Düyü:– qabığı yarı təmizlənmiş və ya qabığı tam təmizlənmiş düyü, pardaxlanmış və ya pardaxlanmamış, minalanmış və ya minalanmamış:– – qabığı yarı təmizlənmiş düyü:– – – buğa verilmiş:– – – – uzundənli:– – – – – uzunluğunun eninə nisbəti 2-dən çox, lakin 3-dən çox olmayan</t>
        </is>
      </c>
    </row>
    <row r="1538">
      <c r="A1538" s="27" t="inlineStr">
        <is>
          <t>1006302700</t>
        </is>
      </c>
      <c r="B1538" t="inlineStr">
        <is>
          <t>Uzunluğunun eninə nisbəti 3-ə bərabər və daha artıq olan</t>
        </is>
      </c>
      <c r="C1538" t="inlineStr">
        <is>
          <t>Düyü:– qabığı yarı təmizlənmiş və ya qabığı tam təmizlənmiş düyü, pardaxlanmış və ya pardaxlanmamış, minalanmış və ya minalanmamış:– – qabığı yarı təmizlənmiş düyü:– – – buğa verilmiş:– – – – uzundənli:– – – – – uzunluğunun eninə nisbəti 3-ə bərabər və daha artıq olan</t>
        </is>
      </c>
    </row>
    <row r="1539">
      <c r="A1539" s="27" t="inlineStr">
        <is>
          <t>1006304200</t>
        </is>
      </c>
      <c r="B1539" t="inlineStr">
        <is>
          <t>Digəri → qısadənli</t>
        </is>
      </c>
      <c r="C1539" t="inlineStr">
        <is>
          <t>Düyü:– qabığı yarı təmizlənmiş və ya qabığı tam təmizlənmiş düyü, pardaxlanmış və ya pardaxlanmamış, minalanmış və ya minalanmamış:– – qabığı yarı təmizlənmiş düyü:– – – digəri:– – – – qısadənli</t>
        </is>
      </c>
    </row>
    <row r="1540">
      <c r="A1540" s="27" t="inlineStr">
        <is>
          <t>1006304400</t>
        </is>
      </c>
      <c r="B1540" t="inlineStr">
        <is>
          <t>Digəri → ortadənli</t>
        </is>
      </c>
      <c r="C1540" t="inlineStr">
        <is>
          <t>Düyü:– qabığı yarı təmizlənmiş və ya qabığı tam təmizlənmiş düyü, pardaxlanmış və ya pardaxlanmamış, minalanmış və ya minalanmamış:– – qabığı yarı təmizlənmiş düyü:– – – digəri:– – – – ortadənli</t>
        </is>
      </c>
    </row>
    <row r="1541">
      <c r="A1541" s="27" t="inlineStr">
        <is>
          <t>1006304600</t>
        </is>
      </c>
      <c r="B1541" t="inlineStr">
        <is>
          <t>Uzunluğunun eninə nisbəti 2-dən çox, lakin 3-dən çox olmayan</t>
        </is>
      </c>
      <c r="C1541" t="inlineStr">
        <is>
          <t>Düyü:– qabığı yarı təmizlənmiş və ya qabığı tam təmizlənmiş düyü, pardaxlanmış və ya pardaxlanmamış, minalanmış və ya minalanmamış:– – qabığı yarı təmizlənmiş düyü:– – – digəri:– – – – uzundənli:– – – – – uzunluğunun eninə nisbəti 2-dən çox, lakin 3-dən çox olmayan</t>
        </is>
      </c>
    </row>
    <row r="1542">
      <c r="A1542" s="27" t="inlineStr">
        <is>
          <t>1006304800</t>
        </is>
      </c>
      <c r="B1542" t="inlineStr">
        <is>
          <t>Uzunluğunun eninə nisbəti 3-ə bərabər və daha artıq olan</t>
        </is>
      </c>
      <c r="C1542" t="inlineStr">
        <is>
          <t>Düyü:– qabığı yarı təmizlənmiş və ya qabığı tam təmizlənmiş düyü, pardaxlanmış və ya pardaxlanmamış, minalanmış və ya minalanmamış:– – qabığı yarı təmizlənmiş düyü:– – – digəri:– – – – uzundənli:– – – – – uzunluğunun eninə nisbəti 3-ə bərabər və daha artıq olan</t>
        </is>
      </c>
    </row>
    <row r="1543">
      <c r="A1543" s="27" t="inlineStr">
        <is>
          <t>1006306100</t>
        </is>
      </c>
      <c r="B1543" t="inlineStr">
        <is>
          <t>Buğa verilmiş → qısadənli</t>
        </is>
      </c>
      <c r="C1543" t="inlineStr">
        <is>
          <t>Düyü:– qabığı yarı təmizlənmiş və ya qabığı tam təmizlənmiş düyü, pardaxlanmış və ya pardaxlanmamış, minalanmış və ya minalanmamış:– – qabığı tam təmizlənmiş düyü:– – – buğa verilmiş:– – – – qısadənli</t>
        </is>
      </c>
    </row>
    <row r="1544">
      <c r="A1544" s="27" t="inlineStr">
        <is>
          <t>1006306300</t>
        </is>
      </c>
      <c r="B1544" t="inlineStr">
        <is>
          <t>Buğa verilmiş → ortadənli</t>
        </is>
      </c>
      <c r="C1544" t="inlineStr">
        <is>
          <t>Düyü:– qabığı yarı təmizlənmiş və ya qabığı tam təmizlənmiş düyü, pardaxlanmış və ya pardaxlanmamış, minalanmış və ya minalanmamış:– – qabığı tam təmizlənmiş düyü:– – – buğa verilmiş:– – – – ortadənli</t>
        </is>
      </c>
    </row>
    <row r="1545">
      <c r="A1545" s="27" t="inlineStr">
        <is>
          <t>1006306500</t>
        </is>
      </c>
      <c r="B1545" t="inlineStr">
        <is>
          <t>Uzunluğunun eninə nisbəti 2-dən çox, lakin 3-dən çox olmayan</t>
        </is>
      </c>
      <c r="C1545" t="inlineStr">
        <is>
          <t>Düyü:– qabığı yarı təmizlənmiş və ya qabığı tam təmizlənmiş düyü, pardaxlanmış və ya pardaxlanmamış, minalanmış və ya minalanmamış:– – qabığı tam təmizlənmiş düyü:– – – buğa verilmiş:– – – – uzundənli:– – – – – uzunluğunun eninə nisbəti 2-dən çox, lakin 3-dən çox olmayan</t>
        </is>
      </c>
    </row>
    <row r="1546">
      <c r="A1546" s="27" t="inlineStr">
        <is>
          <t>1006306700</t>
        </is>
      </c>
      <c r="B1546" t="inlineStr">
        <is>
          <t>Uzunluğunun eninə nisbəti 3-ə bərabər və daha artıq olan</t>
        </is>
      </c>
      <c r="C1546" t="inlineStr">
        <is>
          <t>Düyü:– qabığı yarı təmizlənmiş və ya qabığı tam təmizlənmiş düyü, pardaxlanmış və ya pardaxlanmamış, minalanmış və ya minalanmamış:– – qabığı tam təmizlənmiş düyü:– – – buğa verilmiş:– – – – uzundənli:– – – – – uzunluğunun eninə nisbəti 3-ə bərabər və daha artıq olan</t>
        </is>
      </c>
    </row>
    <row r="1547">
      <c r="A1547" s="27" t="inlineStr">
        <is>
          <t>1006309200</t>
        </is>
      </c>
      <c r="B1547" t="inlineStr">
        <is>
          <t>Digəri → qısadənli</t>
        </is>
      </c>
      <c r="C1547" t="inlineStr">
        <is>
          <t>Düyü:– qabığı yarı təmizlənmiş və ya qabığı tam təmizlənmiş düyü, pardaxlanmış və ya pardaxlanmamış, minalanmış və ya minalanmamış:– – qabığı tam təmizlənmiş düyü:– – – digəri:– – – – qısadənli</t>
        </is>
      </c>
    </row>
    <row r="1548">
      <c r="A1548" s="27" t="inlineStr">
        <is>
          <t>1006309400</t>
        </is>
      </c>
      <c r="B1548" t="inlineStr">
        <is>
          <t>Digəri → ortadənli</t>
        </is>
      </c>
      <c r="C1548" t="inlineStr">
        <is>
          <t>Düyü:– qabığı yarı təmizlənmiş və ya qabığı tam təmizlənmiş düyü, pardaxlanmış və ya pardaxlanmamış, minalanmış və ya minalanmamış:– – qabığı tam təmizlənmiş düyü:– – – digəri:– – – – ortadənli</t>
        </is>
      </c>
    </row>
    <row r="1549">
      <c r="A1549" s="27" t="inlineStr">
        <is>
          <t>1006309600</t>
        </is>
      </c>
      <c r="B1549" t="inlineStr">
        <is>
          <t>Uzunluğunun eninə nisbəti 2-dən çox, lakin 3-dən çox olmayan</t>
        </is>
      </c>
      <c r="C1549" t="inlineStr">
        <is>
          <t>Düyü:– qabığı yarı təmizlənmiş və ya qabığı tam təmizlənmiş düyü, pardaxlanmış və ya pardaxlanmamış, minalanmış və ya minalanmamış:– – qabığı tam təmizlənmiş düyü:– – – digəri:– – – – uzundənli:– – – – – uzunluğunun eninə nisbəti 2-dən çox, lakin 3-dən çox olmayan</t>
        </is>
      </c>
    </row>
    <row r="1550">
      <c r="A1550" s="27" t="inlineStr">
        <is>
          <t>1006309800</t>
        </is>
      </c>
      <c r="B1550" t="inlineStr">
        <is>
          <t>Uzunluğunun eninə nisbəti 3-ə bərabər və daha artıq olan</t>
        </is>
      </c>
      <c r="C1550" t="inlineStr">
        <is>
          <t>Düyü:– qabığı yarı təmizlənmiş və ya qabığı tam təmizlənmiş düyü, pardaxlanmış və ya pardaxlanmamış, minalanmış və ya minalanmamış:– – qabığı tam təmizlənmiş düyü:– – – digəri:– – – – uzundənli:– – – – – uzunluğunun eninə nisbəti 3-ə bərabər və daha artıq olan</t>
        </is>
      </c>
    </row>
    <row r="1551">
      <c r="A1551" s="27" t="inlineStr">
        <is>
          <t>1006400000</t>
        </is>
      </c>
      <c r="B1551" t="inlineStr">
        <is>
          <t>Düyü → xırdalanmış düyü</t>
        </is>
      </c>
      <c r="C1551" t="inlineStr">
        <is>
          <t>Düyü:– xırdalanmış düyü</t>
        </is>
      </c>
    </row>
    <row r="1552">
      <c r="A1552" s="27" t="inlineStr">
        <is>
          <t>1007101000</t>
        </is>
      </c>
      <c r="B1552" t="inlineStr">
        <is>
          <t>Toxumluq → hibridlər</t>
        </is>
      </c>
      <c r="C1552" t="inlineStr">
        <is>
          <t>Dənli kalış:– toxumluq:– – hibridlər</t>
        </is>
      </c>
    </row>
    <row r="1553">
      <c r="A1553" s="27" t="inlineStr">
        <is>
          <t>1007109000</t>
        </is>
      </c>
      <c r="B1553" t="inlineStr">
        <is>
          <t>Toxumluq → digərləri</t>
        </is>
      </c>
      <c r="C1553" t="inlineStr">
        <is>
          <t>Dənli kalış:– toxumluq:– – digərləri</t>
        </is>
      </c>
    </row>
    <row r="1554">
      <c r="A1554" s="27" t="inlineStr">
        <is>
          <t>1007900000</t>
        </is>
      </c>
      <c r="B1554" t="inlineStr">
        <is>
          <t>Dənli kalış → digəri</t>
        </is>
      </c>
      <c r="C1554" t="inlineStr">
        <is>
          <t>Dənli kalış:– digəri</t>
        </is>
      </c>
    </row>
    <row r="1555">
      <c r="A1555" s="27" t="inlineStr">
        <is>
          <t>1008100000</t>
        </is>
      </c>
      <c r="B1555" t="inlineStr">
        <is>
          <t>Qarabaşaq, darı və bülbülotu toxumları; digər dənli bitkilər → qarabaşaq</t>
        </is>
      </c>
      <c r="C1555" t="inlineStr">
        <is>
          <t>Qarabaşaq, darı və bülbülotu toxumları; digər dənli bitkilər:– qarabaşaq</t>
        </is>
      </c>
    </row>
    <row r="1556">
      <c r="A1556" s="27" t="inlineStr">
        <is>
          <t>1008210000</t>
        </is>
      </c>
      <c r="B1556" t="inlineStr">
        <is>
          <t>Darı → toxumluq</t>
        </is>
      </c>
      <c r="C1556" t="inlineStr">
        <is>
          <t>Qarabaşaq, darı və bülbülotu toxumları; digər dənli bitkilər:– darı:– – toxumluq</t>
        </is>
      </c>
    </row>
    <row r="1557">
      <c r="A1557" s="27" t="inlineStr">
        <is>
          <t>1008290000</t>
        </is>
      </c>
      <c r="B1557" t="inlineStr">
        <is>
          <t>Darı → digəri</t>
        </is>
      </c>
      <c r="C1557" t="inlineStr">
        <is>
          <t>Qarabaşaq, darı və bülbülotu toxumları; digər dənli bitkilər:– darı:– – digəri</t>
        </is>
      </c>
    </row>
    <row r="1558">
      <c r="A1558" s="27" t="inlineStr">
        <is>
          <t>1008300000</t>
        </is>
      </c>
      <c r="B1558" t="inlineStr">
        <is>
          <t>Qarabaşaq, darı və bülbülotu toxumları; digər dənli bitkilər → bülbülotu toxumları</t>
        </is>
      </c>
      <c r="C1558" t="inlineStr">
        <is>
          <t>Qarabaşaq, darı və bülbülotu toxumları; digər dənli bitkilər:– bülbülotu toxumları</t>
        </is>
      </c>
    </row>
    <row r="1559">
      <c r="A1559" s="27" t="inlineStr">
        <is>
          <t>1008400000</t>
        </is>
      </c>
      <c r="B1559" t="inlineStr">
        <is>
          <t>Qarabaşaq, darı və bülbülotu toxumları; digər dənli bitkilər → yabanı darı (Digitaria spp.)</t>
        </is>
      </c>
      <c r="C1559" t="inlineStr">
        <is>
          <t>Qarabaşaq, darı və bülbülotu toxumları; digər dənli bitkilər:– yabanı darı (Digitaria spp.)</t>
        </is>
      </c>
    </row>
    <row r="1560">
      <c r="A1560" s="27" t="inlineStr">
        <is>
          <t>1008500000</t>
        </is>
      </c>
      <c r="B1560" t="inlineStr">
        <is>
          <t>Kinoa, və ya düyü sirkəni (Chenopodium quinoa)</t>
        </is>
      </c>
      <c r="C1560" t="inlineStr">
        <is>
          <t>Qarabaşaq, darı və bülbülotu toxumları; digər dənli bitkilər:– kinoa, və ya düyü sirkəni (Chenopodium quinoa)</t>
        </is>
      </c>
    </row>
    <row r="1561">
      <c r="A1561" s="27" t="inlineStr">
        <is>
          <t>1008600000</t>
        </is>
      </c>
      <c r="B1561" t="inlineStr">
        <is>
          <t>Qarabaşaq, darı və bülbülotu toxumları; digər dənli bitkilər → tritikale</t>
        </is>
      </c>
      <c r="C1561" t="inlineStr">
        <is>
          <t>Qarabaşaq, darı və bülbülotu toxumları; digər dənli bitkilər:– tritikale</t>
        </is>
      </c>
    </row>
    <row r="1562">
      <c r="A1562" s="27" t="inlineStr">
        <is>
          <t>1008900000</t>
        </is>
      </c>
      <c r="B1562" t="inlineStr">
        <is>
          <t>Qarabaşaq, darı və bülbülotu toxumları; digər dənli bitkilər → digər dənli bitkilər</t>
        </is>
      </c>
      <c r="C1562" t="inlineStr">
        <is>
          <t>Qarabaşaq, darı və bülbülotu toxumları; digər dənli bitkilər:– digər dənli bitkilər</t>
        </is>
      </c>
    </row>
    <row r="1563">
      <c r="A1563" s="27" t="inlineStr">
        <is>
          <t>1101001100</t>
        </is>
      </c>
      <c r="B1563" t="inlineStr">
        <is>
          <t>Buğda unu → bərk buğdadan</t>
        </is>
      </c>
      <c r="C1563" t="inlineStr">
        <is>
          <t>Buğda unu və ya buğda-çovdar unu:– buğda unu:– – bərk buğdadan</t>
        </is>
      </c>
    </row>
    <row r="1564">
      <c r="A1564" s="27" t="inlineStr">
        <is>
          <t>1101001500</t>
        </is>
      </c>
      <c r="B1564" t="inlineStr">
        <is>
          <t>Buğda unu → yumşaq buğdadan və pərincdən</t>
        </is>
      </c>
      <c r="C1564" t="inlineStr">
        <is>
          <t>Buğda unu və ya buğda-çovdar unu:– buğda unu:– – yumşaq buğdadan və pərincdən</t>
        </is>
      </c>
    </row>
    <row r="1565">
      <c r="A1565" s="27" t="inlineStr">
        <is>
          <t>1101009000</t>
        </is>
      </c>
      <c r="B1565" t="inlineStr">
        <is>
          <t>Buğda unu və ya buğda-çovdar unu → buğda-çovdar unu</t>
        </is>
      </c>
      <c r="C1565" t="inlineStr">
        <is>
          <t>Buğda unu və ya buğda-çovdar unu:– buğda-çovdar unu</t>
        </is>
      </c>
    </row>
    <row r="1566">
      <c r="A1566" s="27" t="inlineStr">
        <is>
          <t>1102201000</t>
        </is>
      </c>
      <c r="B1566" t="inlineStr">
        <is>
          <t>Qarğıdalı unu → yağ miqdarı 1,5 kütlə %-dən çox olmayan</t>
        </is>
      </c>
      <c r="C1566" t="inlineStr">
        <is>
          <t>Digər dənli bitkilərin unu, buğda və ya buğda-çovdar unundan başqa:– qarğıdalı unu:– – yağ miqdarı 1,5 kütlə %-dən çox olmayan</t>
        </is>
      </c>
    </row>
    <row r="1567">
      <c r="A1567" s="27" t="inlineStr">
        <is>
          <t>1102209000</t>
        </is>
      </c>
      <c r="B1567" t="inlineStr">
        <is>
          <t>Qarğıdalı unu → digəri</t>
        </is>
      </c>
      <c r="C1567" t="inlineStr">
        <is>
          <t>Digər dənli bitkilərin unu, buğda və ya buğda-çovdar unundan başqa:– qarğıdalı unu:– – digəri</t>
        </is>
      </c>
    </row>
    <row r="1568">
      <c r="A1568" s="27" t="inlineStr">
        <is>
          <t>1102901000</t>
        </is>
      </c>
      <c r="B1568" t="inlineStr">
        <is>
          <t>Digəri → arpa unu</t>
        </is>
      </c>
      <c r="C1568" t="inlineStr">
        <is>
          <t>Digər dənli bitkilərin unu, buğda və ya buğda-çovdar unundan başqa:– digəri:– – arpa unu</t>
        </is>
      </c>
    </row>
    <row r="1569">
      <c r="A1569" s="27" t="inlineStr">
        <is>
          <t>1102903000</t>
        </is>
      </c>
      <c r="B1569" t="inlineStr">
        <is>
          <t>Digəri → yulaf unu</t>
        </is>
      </c>
      <c r="C1569" t="inlineStr">
        <is>
          <t>Digər dənli bitkilərin unu, buğda və ya buğda-çovdar unundan başqa:– digəri:– – yulaf unu</t>
        </is>
      </c>
    </row>
    <row r="1570">
      <c r="A1570" s="27" t="inlineStr">
        <is>
          <t>1102905000</t>
        </is>
      </c>
      <c r="B1570" t="inlineStr">
        <is>
          <t>Digəri → düyü unu</t>
        </is>
      </c>
      <c r="C1570" t="inlineStr">
        <is>
          <t>Digər dənli bitkilərin unu, buğda və ya buğda-çovdar unundan başqa:– digəri:– – düyü unu</t>
        </is>
      </c>
    </row>
    <row r="1571">
      <c r="A1571" s="27" t="inlineStr">
        <is>
          <t>1102907000</t>
        </is>
      </c>
      <c r="B1571" t="inlineStr">
        <is>
          <t>Digər dənli bitkilərin unu, buğda və ya buğda-çovdar unundan başqa → çovdar unu</t>
        </is>
      </c>
      <c r="C1571" t="inlineStr">
        <is>
          <t>Digər dənli bitkilərin unu, buğda və ya buğda-çovdar unundan başqa:– çovdar unu</t>
        </is>
      </c>
    </row>
    <row r="1572">
      <c r="A1572" s="27" t="inlineStr">
        <is>
          <t>1102909000</t>
        </is>
      </c>
      <c r="B1572" t="inlineStr">
        <is>
          <t>Digər dənli bitkilərin unu, buğda və ya buğda-çovdar unundan başqa → çovdar unu– – digəri</t>
        </is>
      </c>
      <c r="C1572" t="inlineStr">
        <is>
          <t>Digər dənli bitkilərin unu, buğda və ya buğda-çovdar unundan başqa:– çovdar unu– – digəri</t>
        </is>
      </c>
    </row>
    <row r="1573">
      <c r="A1573" s="27" t="inlineStr">
        <is>
          <t>1103111000</t>
        </is>
      </c>
      <c r="B1573" t="inlineStr">
        <is>
          <t>Buğdadan → bərk buğdadan</t>
        </is>
      </c>
      <c r="C1573" t="inlineStr">
        <is>
          <t>Yarma, qaba üyüdülmüş un və dənli bitkilərin qranulaları:– yarma və qaba üyüdülmüş un:– – buğdadan:– – – bərk buğdadan</t>
        </is>
      </c>
    </row>
    <row r="1574">
      <c r="A1574" s="27" t="inlineStr">
        <is>
          <t>1103119000</t>
        </is>
      </c>
      <c r="B1574" t="inlineStr">
        <is>
          <t>Buğdadan → yumşaq buğdadan və pərincdən</t>
        </is>
      </c>
      <c r="C1574" t="inlineStr">
        <is>
          <t>Yarma, qaba üyüdülmüş un və dənli bitkilərin qranulaları:– yarma və qaba üyüdülmüş un:– – buğdadan:– – – yumşaq buğdadan və pərincdən</t>
        </is>
      </c>
    </row>
    <row r="1575">
      <c r="A1575" s="27" t="inlineStr">
        <is>
          <t>1103131000</t>
        </is>
      </c>
      <c r="B1575" t="inlineStr">
        <is>
          <t>Qarğıdalıdan → yağ miqdarı 1,5 kütlə %-dən çox olmayan</t>
        </is>
      </c>
      <c r="C1575" t="inlineStr">
        <is>
          <t>Yarma, qaba üyüdülmüş un və dənli bitkilərin qranulaları:– yarma və qaba üyüdülmüş un:– – qarğıdalıdan:– – – yağ miqdarı 1,5 kütlə %-dən çox olmayan</t>
        </is>
      </c>
    </row>
    <row r="1576">
      <c r="A1576" s="27" t="inlineStr">
        <is>
          <t>1103139000</t>
        </is>
      </c>
      <c r="B1576" t="inlineStr">
        <is>
          <t>Qarğıdalıdan → digəri</t>
        </is>
      </c>
      <c r="C1576" t="inlineStr">
        <is>
          <t>Yarma, qaba üyüdülmüş un və dənli bitkilərin qranulaları:– yarma və qaba üyüdülmüş un:– – qarğıdalıdan:– – – digəri</t>
        </is>
      </c>
    </row>
    <row r="1577">
      <c r="A1577" s="27" t="inlineStr">
        <is>
          <t>1103191000</t>
        </is>
      </c>
      <c r="B1577" t="inlineStr">
        <is>
          <t>Digər dənli bitkilərdən → çovdardan</t>
        </is>
      </c>
      <c r="C1577" t="inlineStr">
        <is>
          <t>Yarma, qaba üyüdülmüş un və dənli bitkilərin qranulaları:– yarma və qaba üyüdülmüş un:– – digər dənli bitkilərdən:– – – çovdardan</t>
        </is>
      </c>
    </row>
    <row r="1578">
      <c r="A1578" s="27" t="inlineStr">
        <is>
          <t>1103192000</t>
        </is>
      </c>
      <c r="B1578" t="inlineStr">
        <is>
          <t>Digər dənli bitkilərdən → çovdardan və ya arpadan</t>
        </is>
      </c>
      <c r="C1578" t="inlineStr">
        <is>
          <t>Yarma, qaba üyüdülmüş un və taxıl qranulları:– yarma və qaba üyüdülmüş un:– – digər dənli bitkilərdən:– – – çovdardan və ya arpadan</t>
        </is>
      </c>
    </row>
    <row r="1579">
      <c r="A1579" s="27" t="inlineStr">
        <is>
          <t>1103193000</t>
        </is>
      </c>
      <c r="B1579" t="inlineStr">
        <is>
          <t>Digər dənli bitkilərdən → arpadan</t>
        </is>
      </c>
      <c r="C1579" t="inlineStr">
        <is>
          <t>Yarma, qaba üyüdülmüş un və dənli bitkilərin qranulaları:– yarma və qaba üyüdülmüş un:– – digər dənli bitkilərdən:– – – arpadan</t>
        </is>
      </c>
    </row>
    <row r="1580">
      <c r="A1580" s="27" t="inlineStr">
        <is>
          <t>1103194000</t>
        </is>
      </c>
      <c r="B1580" t="inlineStr">
        <is>
          <t>Digər dənli bitkilərdən → yulafdan</t>
        </is>
      </c>
      <c r="C1580" t="inlineStr">
        <is>
          <t>Yarma, qaba üyüdülmüş un və dənli bitkilərin qranulaları:– yarma və qaba üyüdülmüş un:– – digər dənli bitkilərdən:– – – yulafdan</t>
        </is>
      </c>
    </row>
    <row r="1581">
      <c r="A1581" s="27" t="inlineStr">
        <is>
          <t>1103195000</t>
        </is>
      </c>
      <c r="B1581" t="inlineStr">
        <is>
          <t>Digər dənli bitkilərdən → düyüdən</t>
        </is>
      </c>
      <c r="C1581" t="inlineStr">
        <is>
          <t>Yarma, qaba üyüdülmüş un və dənli bitkilərin qranulaları:– yarma və qaba üyüdülmüş un:– – digər dənli bitkilərdən:– – – düyüdən</t>
        </is>
      </c>
    </row>
    <row r="1582">
      <c r="A1582" s="27" t="inlineStr">
        <is>
          <t>1103199000</t>
        </is>
      </c>
      <c r="B1582" t="inlineStr">
        <is>
          <t>Digər dənli bitkilərdən → digəri</t>
        </is>
      </c>
      <c r="C1582" t="inlineStr">
        <is>
          <t>Yarma, qaba üyüdülmüş un və dənli bitkilərin qranulaları:– yarma və qaba üyüdülmüş un:– – digər dənli bitkilərdən:– – – digəri</t>
        </is>
      </c>
    </row>
    <row r="1583">
      <c r="A1583" s="27" t="inlineStr">
        <is>
          <t>1103201000</t>
        </is>
      </c>
      <c r="B1583" t="inlineStr">
        <is>
          <t>Qranulalar → çovdardan</t>
        </is>
      </c>
      <c r="C1583" t="inlineStr">
        <is>
          <t>Yarma, qaba üyüdülmüş un və dənli bitkilərin qranulaları:– qranulalar:– – çovdardan</t>
        </is>
      </c>
    </row>
    <row r="1584">
      <c r="A1584" s="27" t="inlineStr">
        <is>
          <t>1103202000</t>
        </is>
      </c>
      <c r="B1584" t="inlineStr">
        <is>
          <t>Qranulalar → arpadan</t>
        </is>
      </c>
      <c r="C1584" t="inlineStr">
        <is>
          <t>Yarma, qaba üyüdülmüş un və dənli bitkilərin qranulaları:– qranulalar:– – arpadan</t>
        </is>
      </c>
    </row>
    <row r="1585">
      <c r="A1585" s="27" t="inlineStr">
        <is>
          <t>1103202500</t>
        </is>
      </c>
      <c r="B1585" t="inlineStr">
        <is>
          <t>Qranullar → çovdardan və ya arpadan</t>
        </is>
      </c>
      <c r="C1585" t="inlineStr">
        <is>
          <t>Yarma, qaba üyüdülmüş un və taxıl qranulları:– qranullar:– – çovdardan və ya arpadan</t>
        </is>
      </c>
    </row>
    <row r="1586">
      <c r="A1586" s="27" t="inlineStr">
        <is>
          <t>1103203000</t>
        </is>
      </c>
      <c r="B1586" t="inlineStr">
        <is>
          <t>Qranulalar → yulafdan</t>
        </is>
      </c>
      <c r="C1586" t="inlineStr">
        <is>
          <t>Yarma, qaba üyüdülmüş un və dənli bitkilərin qranulaları:– qranulalar:– – yulafdan</t>
        </is>
      </c>
    </row>
    <row r="1587">
      <c r="A1587" s="27" t="inlineStr">
        <is>
          <t>1103204000</t>
        </is>
      </c>
      <c r="B1587" t="inlineStr">
        <is>
          <t>Qranulalar → qarğıdalıdan</t>
        </is>
      </c>
      <c r="C1587" t="inlineStr">
        <is>
          <t>Yarma, qaba üyüdülmüş un və dənli bitkilərin qranulaları:– qranulalar:– – qarğıdalıdan</t>
        </is>
      </c>
    </row>
    <row r="1588">
      <c r="A1588" s="27" t="inlineStr">
        <is>
          <t>1103205000</t>
        </is>
      </c>
      <c r="B1588" t="inlineStr">
        <is>
          <t>Qranulalar → düyüdən</t>
        </is>
      </c>
      <c r="C1588" t="inlineStr">
        <is>
          <t>Yarma, qaba üyüdülmüş un və dənli bitkilərin qranulaları:– qranulalar:– – düyüdən</t>
        </is>
      </c>
    </row>
    <row r="1589">
      <c r="A1589" s="27" t="inlineStr">
        <is>
          <t>1103206000</t>
        </is>
      </c>
      <c r="B1589" t="inlineStr">
        <is>
          <t>Qranulalar → buğdadan</t>
        </is>
      </c>
      <c r="C1589" t="inlineStr">
        <is>
          <t>Yarma, qaba üyüdülmüş un və dənli bitkilərin qranulaları:– qranulalar:– – buğdadan</t>
        </is>
      </c>
    </row>
    <row r="1590">
      <c r="A1590" s="27" t="inlineStr">
        <is>
          <t>1103209000</t>
        </is>
      </c>
      <c r="B1590" t="inlineStr">
        <is>
          <t>Qranulalar → digərləri</t>
        </is>
      </c>
      <c r="C1590" t="inlineStr">
        <is>
          <t>Yarma, qaba üyüdülmüş un və dənli bitkilərin qranulaları:– qranulalar:– – digərləri</t>
        </is>
      </c>
    </row>
    <row r="1591">
      <c r="A1591" s="27" t="inlineStr">
        <is>
          <t>1104121000</t>
        </is>
      </c>
      <c r="B1591" t="inlineStr">
        <is>
          <t>Yulafın → yastılaşdırılmış</t>
        </is>
      </c>
      <c r="C159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yastılaşdırılmış</t>
        </is>
      </c>
    </row>
    <row r="1592">
      <c r="A1592" s="27" t="inlineStr">
        <is>
          <t>1104129000</t>
        </is>
      </c>
      <c r="B1592" t="inlineStr">
        <is>
          <t>Yulafın → lopa halına emal edilmiş</t>
        </is>
      </c>
      <c r="C159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lopa halına emal edilmiş</t>
        </is>
      </c>
    </row>
    <row r="1593">
      <c r="A1593" s="27" t="inlineStr">
        <is>
          <t>1104191000</t>
        </is>
      </c>
      <c r="B1593" t="inlineStr">
        <is>
          <t>Digər dənli bitkilər → buğdanın</t>
        </is>
      </c>
      <c r="C159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buğdanın</t>
        </is>
      </c>
    </row>
    <row r="1594">
      <c r="A1594" s="27" t="inlineStr">
        <is>
          <t>1104193000</t>
        </is>
      </c>
      <c r="B1594" t="inlineStr">
        <is>
          <t>Digər dənli bitkilər → çovdarın</t>
        </is>
      </c>
      <c r="C159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çovdarın</t>
        </is>
      </c>
    </row>
    <row r="1595">
      <c r="A1595" s="27" t="inlineStr">
        <is>
          <t>1104195000</t>
        </is>
      </c>
      <c r="B1595" t="inlineStr">
        <is>
          <t>Digər dənli bitkilər → qarğıdalının</t>
        </is>
      </c>
      <c r="C159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qarğıdalının</t>
        </is>
      </c>
    </row>
    <row r="1596">
      <c r="A1596" s="27" t="inlineStr">
        <is>
          <t>1104196100</t>
        </is>
      </c>
      <c r="B1596" t="inlineStr">
        <is>
          <t>Arpanın → yastılaşdırılmış</t>
        </is>
      </c>
      <c r="C159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yastılaşdırılmış</t>
        </is>
      </c>
    </row>
    <row r="1597">
      <c r="A1597" s="27" t="inlineStr">
        <is>
          <t>1104196900</t>
        </is>
      </c>
      <c r="B1597" t="inlineStr">
        <is>
          <t>Arpanın → lopa halına salınmış</t>
        </is>
      </c>
      <c r="C159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lopa halına salınmış</t>
        </is>
      </c>
    </row>
    <row r="1598">
      <c r="A1598" s="27" t="inlineStr">
        <is>
          <t>1104199100</t>
        </is>
      </c>
      <c r="B1598" t="inlineStr">
        <is>
          <t>Digəri → düyü lopası</t>
        </is>
      </c>
      <c r="C159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düyü lopası</t>
        </is>
      </c>
    </row>
    <row r="1599">
      <c r="A1599" s="27" t="inlineStr">
        <is>
          <t>1104199900</t>
        </is>
      </c>
      <c r="B1599" t="inlineStr">
        <is>
          <t>Digəri → digəri</t>
        </is>
      </c>
      <c r="C159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digəri</t>
        </is>
      </c>
    </row>
    <row r="1600">
      <c r="A1600" s="27" t="inlineStr">
        <is>
          <t>1104222000</t>
        </is>
      </c>
      <c r="B1600" t="inlineStr">
        <is>
          <t>Yulafın → dən pərdəsi təmizlənmiş</t>
        </is>
      </c>
      <c r="C160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t>
        </is>
      </c>
    </row>
    <row r="1601">
      <c r="A1601" s="27" t="inlineStr">
        <is>
          <t>1104223000</t>
        </is>
      </c>
      <c r="B1601" t="inlineStr">
        <is>
          <t>Dən pərdəsi təmizlənmiş və yarma halına emal edilmiş və ya xırdalanmış</t>
        </is>
      </c>
      <c r="C160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 və yarma halına emal edilmiş və ya xırdalanmış</t>
        </is>
      </c>
    </row>
    <row r="1602">
      <c r="A1602" s="27" t="inlineStr">
        <is>
          <t>1104224000</t>
        </is>
      </c>
      <c r="B1602" t="inlineStr">
        <is>
          <t>Dən pərdəsi soyulmuş, yarma halında emal olunmuş və ya olunmamış, xırdalanmış və ya xırdalanmamış; toxum dəriciyi təmizlənmiş37</t>
        </is>
      </c>
      <c r="C1602"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dən pərdəsi soyulmuş, yarma halında emal olunmuş və ya olunmamış, xırdalanmış və ya xırdalanmamış; toxum dəriciyi təmizlənmiş37</t>
        </is>
      </c>
    </row>
    <row r="1603">
      <c r="A1603" s="27" t="inlineStr">
        <is>
          <t>1104225000</t>
        </is>
      </c>
      <c r="B1603" t="inlineStr">
        <is>
          <t>Yulafın → qabığı təmizlənmiş</t>
        </is>
      </c>
      <c r="C160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qabığı təmizlənmiş</t>
        </is>
      </c>
    </row>
    <row r="1604">
      <c r="A1604" s="27" t="inlineStr">
        <is>
          <t>1104229000</t>
        </is>
      </c>
      <c r="B1604" t="inlineStr">
        <is>
          <t>Hər hansı digər emal olmadan xırdalanmış</t>
        </is>
      </c>
      <c r="C160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hər hansı digər emal olmadan xırdalanmış</t>
        </is>
      </c>
    </row>
    <row r="1605">
      <c r="A1605" s="27" t="inlineStr">
        <is>
          <t>1104229500</t>
        </is>
      </c>
      <c r="B1605" t="inlineStr">
        <is>
          <t>Yulafın → digər</t>
        </is>
      </c>
      <c r="C160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digər</t>
        </is>
      </c>
    </row>
    <row r="1606">
      <c r="A1606" s="27" t="inlineStr">
        <is>
          <t>1104229800</t>
        </is>
      </c>
      <c r="B1606" t="inlineStr">
        <is>
          <t>Yulafın → digəri</t>
        </is>
      </c>
      <c r="C160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digəri</t>
        </is>
      </c>
    </row>
    <row r="1607">
      <c r="A1607" s="27" t="inlineStr">
        <is>
          <t>1104231000</t>
        </is>
      </c>
      <c r="B1607" t="inlineStr">
        <is>
          <t>Dən pərdəsi təmizlənmiş, yarma halına emal olunmuş və ya olunmamış, xırdalanmış və ya xırdalanmamış</t>
        </is>
      </c>
      <c r="C160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dən pərdəsi təmizlənmiş, yarma halına emal olunmuş və ya olunmamış, xırdalanmış və ya xırdalanmamış</t>
        </is>
      </c>
    </row>
    <row r="1608">
      <c r="A1608" s="27" t="inlineStr">
        <is>
          <t>1104233000</t>
        </is>
      </c>
      <c r="B1608" t="inlineStr">
        <is>
          <t>Qarğıdalının → qabığı təmizlənmiş</t>
        </is>
      </c>
      <c r="C160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qabığı təmizlənmiş</t>
        </is>
      </c>
    </row>
    <row r="1609">
      <c r="A1609" s="27" t="inlineStr">
        <is>
          <t>1104234000</t>
        </is>
      </c>
      <c r="B1609" t="inlineStr">
        <is>
          <t>Dən pərdəsi soyulmuş, yarma halında emal olunmuş və ya olunmamış, xırdalanmış və yaxırdalanmamış; toxum dəriciyi təmizlənmiş</t>
        </is>
      </c>
      <c r="C1609"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dən pərdəsi soyulmuş, yarma halında emal olunmuş və ya olunmamış, xırdalanmış və yaxırdalanmamış; toxum dəriciyi təmizlənmiş</t>
        </is>
      </c>
    </row>
    <row r="1610">
      <c r="A1610" s="27" t="inlineStr">
        <is>
          <t>1104239000</t>
        </is>
      </c>
      <c r="B1610" t="inlineStr">
        <is>
          <t>Hər hansı digər emal olmadan xırdalanmış</t>
        </is>
      </c>
      <c r="C161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hər hansı digər emal olmadan xırdalanmış</t>
        </is>
      </c>
    </row>
    <row r="1611">
      <c r="A1611" s="27" t="inlineStr">
        <is>
          <t>1104239800</t>
        </is>
      </c>
      <c r="B1611" t="inlineStr">
        <is>
          <t>Qarğıdalının → digər</t>
        </is>
      </c>
      <c r="C161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digər</t>
        </is>
      </c>
    </row>
    <row r="1612">
      <c r="A1612" s="27" t="inlineStr">
        <is>
          <t>1104239900</t>
        </is>
      </c>
      <c r="B1612" t="inlineStr">
        <is>
          <t>Qarğıdalının → digər</t>
        </is>
      </c>
      <c r="C161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digər</t>
        </is>
      </c>
    </row>
    <row r="1613">
      <c r="A1613" s="27" t="inlineStr">
        <is>
          <t>1104290100</t>
        </is>
      </c>
      <c r="B1613" t="inlineStr">
        <is>
          <t>Arpanın → dən pərdəsi təmizlənmiş</t>
        </is>
      </c>
      <c r="C161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t>
        </is>
      </c>
    </row>
    <row r="1614">
      <c r="A1614" s="27" t="inlineStr">
        <is>
          <t>1104290300</t>
        </is>
      </c>
      <c r="B1614" t="inlineStr">
        <is>
          <t>Dən pərdəsi təmizlənmiş, yarma halına emal olunmuş və ya xırdalanmış («Grütze» və ya «grutten»)</t>
        </is>
      </c>
      <c r="C161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 yarma halına emal olunmuş və ya xırdalanmış («Grütze» və ya «grutten»)</t>
        </is>
      </c>
    </row>
    <row r="1615">
      <c r="A1615" s="27" t="inlineStr">
        <is>
          <t>1104290400</t>
        </is>
      </c>
      <c r="B1615" t="inlineStr">
        <is>
          <t>Dən pərdəsi soyulmuş, yarma halında emalolunmuş və ya olunmamış, xırdalanmış və ya xırdalanmamış</t>
        </is>
      </c>
      <c r="C161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dən pərdəsi soyulmuş, yarma halında emalolunmuş və ya olunmamış, xırdalanmış və ya xırdalanmamış</t>
        </is>
      </c>
    </row>
    <row r="1616">
      <c r="A1616" s="27" t="inlineStr">
        <is>
          <t>1104290500</t>
        </is>
      </c>
      <c r="B1616" t="inlineStr">
        <is>
          <t>Arpanın → qabığı təmizlənmiş</t>
        </is>
      </c>
      <c r="C161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qabığı təmizlənmiş</t>
        </is>
      </c>
    </row>
    <row r="1617">
      <c r="A1617" s="27" t="inlineStr">
        <is>
          <t>1104290700</t>
        </is>
      </c>
      <c r="B1617" t="inlineStr">
        <is>
          <t>Hər hansı digər emala məruz qalmadan xırdalanmış</t>
        </is>
      </c>
      <c r="C161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hər hansı digər emala məruz qalmadan xırdalanmış</t>
        </is>
      </c>
    </row>
    <row r="1618">
      <c r="A1618" s="27" t="inlineStr">
        <is>
          <t>1104290800</t>
        </is>
      </c>
      <c r="B1618" t="inlineStr">
        <is>
          <t>Arpanın → digər</t>
        </is>
      </c>
      <c r="C1618"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digər</t>
        </is>
      </c>
    </row>
    <row r="1619">
      <c r="A1619" s="27" t="inlineStr">
        <is>
          <t>1104290900</t>
        </is>
      </c>
      <c r="B1619" t="inlineStr">
        <is>
          <t>Arpanın → digəri</t>
        </is>
      </c>
      <c r="C161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digəri</t>
        </is>
      </c>
    </row>
    <row r="1620">
      <c r="A1620" s="27" t="inlineStr">
        <is>
          <t>1104291100</t>
        </is>
      </c>
      <c r="B1620" t="inlineStr">
        <is>
          <t>Dən pərdəsi təmizlənmiş, yarma halına emal olunmuş və ya olunmamış, xırdalanmış və ya xırdalanmamış → buğdanın</t>
        </is>
      </c>
      <c r="C162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buğdanın</t>
        </is>
      </c>
    </row>
    <row r="1621">
      <c r="A1621" s="27" t="inlineStr">
        <is>
          <t>1104291700</t>
        </is>
      </c>
      <c r="B1621" t="inlineStr">
        <is>
          <t>Dən pərdəsi soyulmuş, yarma halında emalolunmuş və ya olunmamış, xırdalanmış və ya xırdalanmamış</t>
        </is>
      </c>
      <c r="C162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digər:– – – – dən pərdəsi soyulmuş, yarma halında emalolunmuş və ya olunmamış, xırdalanmış və ya xırdalanmamış</t>
        </is>
      </c>
    </row>
    <row r="1622">
      <c r="A1622" s="27" t="inlineStr">
        <is>
          <t>1104291800</t>
        </is>
      </c>
      <c r="B1622" t="inlineStr">
        <is>
          <t>Dən pərdəsi təmizlənmiş, yarma halına emal olunmuş və ya olunmamış, xırdalanmış və ya xırdalanmamış → digəri</t>
        </is>
      </c>
      <c r="C162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digəri</t>
        </is>
      </c>
    </row>
    <row r="1623">
      <c r="A1623" s="27" t="inlineStr">
        <is>
          <t>1104293000</t>
        </is>
      </c>
      <c r="B1623" t="inlineStr">
        <is>
          <t>Digəri → qabığı təmizlənmiş</t>
        </is>
      </c>
      <c r="C162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qabığı təmizlənmiş</t>
        </is>
      </c>
    </row>
    <row r="1624">
      <c r="A1624" s="27" t="inlineStr">
        <is>
          <t>1104295100</t>
        </is>
      </c>
      <c r="B1624" t="inlineStr">
        <is>
          <t>Hər hansı digər emal olmadan xırdalanmış → buğdanın</t>
        </is>
      </c>
      <c r="C162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buğdanın</t>
        </is>
      </c>
    </row>
    <row r="1625">
      <c r="A1625" s="27" t="inlineStr">
        <is>
          <t>1104295500</t>
        </is>
      </c>
      <c r="B1625" t="inlineStr">
        <is>
          <t>Hər hansı digər emal olmadan xırdalanmış → çovdarın</t>
        </is>
      </c>
      <c r="C162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çovdarın</t>
        </is>
      </c>
    </row>
    <row r="1626">
      <c r="A1626" s="27" t="inlineStr">
        <is>
          <t>1104295900</t>
        </is>
      </c>
      <c r="B1626" t="inlineStr">
        <is>
          <t>Hər hansı digər emal olmadan xırdalanmış → digəri</t>
        </is>
      </c>
      <c r="C162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digəri</t>
        </is>
      </c>
    </row>
    <row r="1627">
      <c r="A1627" s="27" t="inlineStr">
        <is>
          <t>1104298100</t>
        </is>
      </c>
      <c r="B1627" t="inlineStr">
        <is>
          <t>Digəri → buğdanın</t>
        </is>
      </c>
      <c r="C162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buğdanın</t>
        </is>
      </c>
    </row>
    <row r="1628">
      <c r="A1628" s="27" t="inlineStr">
        <is>
          <t>1104298500</t>
        </is>
      </c>
      <c r="B1628" t="inlineStr">
        <is>
          <t>Digəri → çovdarın</t>
        </is>
      </c>
      <c r="C162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çovdarın</t>
        </is>
      </c>
    </row>
    <row r="1629">
      <c r="A1629" s="27" t="inlineStr">
        <is>
          <t>1104298900</t>
        </is>
      </c>
      <c r="B1629" t="inlineStr">
        <is>
          <t>Digəri → digəri</t>
        </is>
      </c>
      <c r="C162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digəri</t>
        </is>
      </c>
    </row>
    <row r="1630">
      <c r="A1630" s="27" t="inlineStr">
        <is>
          <t>1104301000</t>
        </is>
      </c>
      <c r="B1630" t="inlineStr">
        <is>
          <t>Dənli bitkilərin rüşeymləri, bütöv, yastılanmış, lopa şəklində və ya üyüdülmüş → buğdanın</t>
        </is>
      </c>
      <c r="C163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buğdanın</t>
        </is>
      </c>
    </row>
    <row r="1631">
      <c r="A1631" s="27" t="inlineStr">
        <is>
          <t>1104309000</t>
        </is>
      </c>
      <c r="B1631" t="inlineStr">
        <is>
          <t>Dənli bitkilərin rüşeymləri, bütöv, yastılanmış, lopa şəklində və ya üyüdülmüş → başqa dənli bitkilərin</t>
        </is>
      </c>
      <c r="C163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başqa dənli bitkilərin</t>
        </is>
      </c>
    </row>
    <row r="1632">
      <c r="A1632" s="27" t="inlineStr">
        <is>
          <t>1105100000</t>
        </is>
      </c>
      <c r="B1632" t="inlineStr">
        <is>
          <t>Narın və qaba üyüdülmüş kartof unu, tozu, lopaları, qranulaları → narın və qaba üyüdülmüş un və toz</t>
        </is>
      </c>
      <c r="C1632" t="inlineStr">
        <is>
          <t>Narın və qaba üyüdülmüş kartof unu, tozu, lopaları, qranulaları:– narın və qaba üyüdülmüş un və toz</t>
        </is>
      </c>
    </row>
    <row r="1633">
      <c r="A1633" s="27" t="inlineStr">
        <is>
          <t>1105200000</t>
        </is>
      </c>
      <c r="B1633" t="inlineStr">
        <is>
          <t>Narın və qaba üyüdülmüş kartof unu, tozu, lopaları, qranulaları → lopa və qranulaları</t>
        </is>
      </c>
      <c r="C1633" t="inlineStr">
        <is>
          <t>Narın və qaba üyüdülmüş kartof unu, tozu, lopaları, qranulaları:– lopa və qranulaları</t>
        </is>
      </c>
    </row>
    <row r="1634">
      <c r="A1634" s="27" t="inlineStr">
        <is>
          <t>1106100000</t>
        </is>
      </c>
      <c r="B1634" t="inlineStr">
        <is>
          <t>0713 mal mövqeyindəki qurudulmuş paxlalı tərəvəzlərdən hazırlanan</t>
        </is>
      </c>
      <c r="C1634"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0713 mal mövqeyindəki qurudulmuş paxlalı tərəvəzlərdən hazırlanan</t>
        </is>
      </c>
    </row>
    <row r="1635">
      <c r="A1635" s="27" t="inlineStr">
        <is>
          <t>1106201000</t>
        </is>
      </c>
      <c r="B1635" t="inlineStr">
        <is>
          <t>0714 mal mövqeyindəki saqo palmasının özəyindən, meyvəköklülərdən və ya kök yumrularından hazırlanan → denaturasiya olunmuş</t>
        </is>
      </c>
      <c r="C1635"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denaturasiya olunmuş</t>
        </is>
      </c>
    </row>
    <row r="1636">
      <c r="A1636" s="27" t="inlineStr">
        <is>
          <t>1106209000</t>
        </is>
      </c>
      <c r="B1636" t="inlineStr">
        <is>
          <t>0714 mal mövqeyindəki saqo palmasının özəyindən, meyvəköklülərdən və ya kök yumrularından hazırlanan → digərləri</t>
        </is>
      </c>
      <c r="C1636"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digərləri</t>
        </is>
      </c>
    </row>
    <row r="1637">
      <c r="A1637" s="27" t="inlineStr">
        <is>
          <t>1106301000</t>
        </is>
      </c>
      <c r="B1637" t="inlineStr">
        <is>
          <t>08-ci qrupun məhsullarından → bananlardan</t>
        </is>
      </c>
      <c r="C1637"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bananlardan</t>
        </is>
      </c>
    </row>
    <row r="1638">
      <c r="A1638" s="27" t="inlineStr">
        <is>
          <t>1106309000</t>
        </is>
      </c>
      <c r="B1638" t="inlineStr">
        <is>
          <t>08-ci qrupun məhsullarından → digərləri</t>
        </is>
      </c>
      <c r="C1638"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digərləri</t>
        </is>
      </c>
    </row>
    <row r="1639">
      <c r="A1639" s="27" t="inlineStr">
        <is>
          <t>1107101100</t>
        </is>
      </c>
      <c r="B1639" t="inlineStr">
        <is>
          <t>Buğdadan → un halında</t>
        </is>
      </c>
      <c r="C1639" t="inlineStr">
        <is>
          <t>Səməni, qovrulmuş və ya qovrulmamış:– qovrulmamış:– – buğdadan:– – – un halında</t>
        </is>
      </c>
    </row>
    <row r="1640">
      <c r="A1640" s="27" t="inlineStr">
        <is>
          <t>1107101900</t>
        </is>
      </c>
      <c r="B1640" t="inlineStr">
        <is>
          <t>Buğdadan → digəri</t>
        </is>
      </c>
      <c r="C1640" t="inlineStr">
        <is>
          <t>Səməni, qovrulmuş və ya qovrulmamış:– qovrulmamış:– – buğdadan:– – – digəri</t>
        </is>
      </c>
    </row>
    <row r="1641">
      <c r="A1641" s="27" t="inlineStr">
        <is>
          <t>1107109100</t>
        </is>
      </c>
      <c r="B1641" t="inlineStr">
        <is>
          <t>Digəri → un halında</t>
        </is>
      </c>
      <c r="C1641" t="inlineStr">
        <is>
          <t>Səməni, qovrulmuş və ya qovrulmamış:– qovrulmamış:– – digəri:– – – un halında</t>
        </is>
      </c>
    </row>
    <row r="1642">
      <c r="A1642" s="27" t="inlineStr">
        <is>
          <t>1107109900</t>
        </is>
      </c>
      <c r="B1642" t="inlineStr">
        <is>
          <t>Digəri → digəri</t>
        </is>
      </c>
      <c r="C1642" t="inlineStr">
        <is>
          <t>Səməni, qovrulmuş və ya qovrulmamış:– qovrulmamış:– – digəri:– – – digəri</t>
        </is>
      </c>
    </row>
    <row r="1643">
      <c r="A1643" s="27" t="inlineStr">
        <is>
          <t>1107200000</t>
        </is>
      </c>
      <c r="B1643" t="inlineStr">
        <is>
          <t>Səməni, qovrulmuş və ya qovrulmamış → qovrulmuş</t>
        </is>
      </c>
      <c r="C1643" t="inlineStr">
        <is>
          <t>Səməni, qovrulmuş və ya qovrulmamış:– qovrulmuş</t>
        </is>
      </c>
    </row>
    <row r="1644">
      <c r="A1644" s="27" t="inlineStr">
        <is>
          <t>1108110000</t>
        </is>
      </c>
      <c r="B1644" t="inlineStr">
        <is>
          <t>Nişasta → buğdadan hazırlanan</t>
        </is>
      </c>
      <c r="C1644" t="inlineStr">
        <is>
          <t>Nişasta; inulin:– nişasta:– – buğdadan hazırlanan</t>
        </is>
      </c>
    </row>
    <row r="1645">
      <c r="A1645" s="27" t="inlineStr">
        <is>
          <t>1108120000</t>
        </is>
      </c>
      <c r="B1645" t="inlineStr">
        <is>
          <t>Nişasta → qarğıdalıdan hazırlanan</t>
        </is>
      </c>
      <c r="C1645" t="inlineStr">
        <is>
          <t>Nişasta; inulin:– nişasta:– – qarğıdalıdan hazırlanan</t>
        </is>
      </c>
    </row>
    <row r="1646">
      <c r="A1646" s="27" t="inlineStr">
        <is>
          <t>1108130000</t>
        </is>
      </c>
      <c r="B1646" t="inlineStr">
        <is>
          <t>Nişasta → kartofdan hazırlanan</t>
        </is>
      </c>
      <c r="C1646" t="inlineStr">
        <is>
          <t>Nişasta; inulin:– nişasta:– – kartofdan hazırlanan</t>
        </is>
      </c>
    </row>
    <row r="1647">
      <c r="A1647" s="27" t="inlineStr">
        <is>
          <t>1108140000</t>
        </is>
      </c>
      <c r="B1647" t="inlineStr">
        <is>
          <t>Nişasta → maniokdan hazırlanan</t>
        </is>
      </c>
      <c r="C1647" t="inlineStr">
        <is>
          <t>Nişasta; inulin:– nişasta:– – maniokdan hazırlanan</t>
        </is>
      </c>
    </row>
    <row r="1648">
      <c r="A1648" s="27" t="inlineStr">
        <is>
          <t>1108191000</t>
        </is>
      </c>
      <c r="B1648" t="inlineStr">
        <is>
          <t>Digəri → düyüdən hazırlanan</t>
        </is>
      </c>
      <c r="C1648" t="inlineStr">
        <is>
          <t>Nişasta; inulin:– nişasta:– – digəri:– – – düyüdən hazırlanan</t>
        </is>
      </c>
    </row>
    <row r="1649">
      <c r="A1649" s="27" t="inlineStr">
        <is>
          <t>1108199000</t>
        </is>
      </c>
      <c r="B1649" t="inlineStr">
        <is>
          <t>Digəri → digəri</t>
        </is>
      </c>
      <c r="C1649" t="inlineStr">
        <is>
          <t>Nişasta; inulin:– nişasta:– – digəri:– – – digəri</t>
        </is>
      </c>
    </row>
    <row r="1650">
      <c r="A1650" s="27" t="inlineStr">
        <is>
          <t>1108200000</t>
        </is>
      </c>
      <c r="B1650" t="inlineStr">
        <is>
          <t>Nişasta; inulin → inulin</t>
        </is>
      </c>
      <c r="C1650" t="inlineStr">
        <is>
          <t>Nişasta; inulin:– inulin</t>
        </is>
      </c>
    </row>
    <row r="1651">
      <c r="A1651" s="27" t="inlineStr">
        <is>
          <t>1109000000</t>
        </is>
      </c>
      <c r="B1651" t="inlineStr">
        <is>
          <t>Buğda kleykovinası, quru və ya nəm</t>
        </is>
      </c>
      <c r="C1651" t="inlineStr">
        <is>
          <t>Buğda kleykovinası, quru və ya nəm</t>
        </is>
      </c>
    </row>
    <row r="1652">
      <c r="A1652" s="27" t="inlineStr">
        <is>
          <t>1201100000</t>
        </is>
      </c>
      <c r="B1652" t="inlineStr">
        <is>
          <t>Soya paxlaları, xırdalanmış və ya xırdalanmamış → toxumluq</t>
        </is>
      </c>
      <c r="C1652" t="inlineStr">
        <is>
          <t>Soya paxlaları, xırdalanmış və ya xırdalanmamış:– toxumluq</t>
        </is>
      </c>
    </row>
    <row r="1653">
      <c r="A1653" s="27" t="inlineStr">
        <is>
          <t>1201900000</t>
        </is>
      </c>
      <c r="B1653" t="inlineStr">
        <is>
          <t>Soya paxlaları, xırdalanmış və ya xırdalanmamış → digərləri</t>
        </is>
      </c>
      <c r="C1653" t="inlineStr">
        <is>
          <t>Soya paxlaları, xırdalanmış və ya xırdalanmamış:– digərləri</t>
        </is>
      </c>
    </row>
    <row r="1654">
      <c r="A1654" s="27" t="inlineStr">
        <is>
          <t>1202300000</t>
        </is>
      </c>
      <c r="B1654" t="inlineStr">
        <is>
          <t>Yer fıstığı , qovrulmamış və ya hər hansı başqa üsulla hazırlanmamış, qabığı təmizlənmiş və ya təmizlənməmiş, xırdalanmış və ya xırdalanmamış → toxumluq</t>
        </is>
      </c>
      <c r="C1654" t="inlineStr">
        <is>
          <t>Yer fıstığı , qovrulmamış və ya hər hansı başqa üsulla hazırlanmamış, qabığı təmizlənmiş və ya təmizlənməmiş, xırdalanmış və ya xırdalanmamış:– toxumluq</t>
        </is>
      </c>
    </row>
    <row r="1655">
      <c r="A1655" s="27" t="inlineStr">
        <is>
          <t>1202410000</t>
        </is>
      </c>
      <c r="B1655" t="inlineStr">
        <is>
          <t>Digərləri → qabığı təmizlənməmiş</t>
        </is>
      </c>
      <c r="C1655" t="inlineStr">
        <is>
          <t>Yer fıstığı , qovrulmamış və ya hər hansı başqa üsulla hazırlanmamış, qabığı təmizlənmiş və ya təmizlənməmiş, xırdalanmış və ya xırdalanmamış:– digərləri:– – qabığı təmizlənməmiş</t>
        </is>
      </c>
    </row>
    <row r="1656">
      <c r="A1656" s="27" t="inlineStr">
        <is>
          <t>1202420000</t>
        </is>
      </c>
      <c r="B1656" t="inlineStr">
        <is>
          <t>Qabığı təmizlənmiş, xırdalanmış və ya xırdalanmamış</t>
        </is>
      </c>
      <c r="C1656" t="inlineStr">
        <is>
          <t>Yer fıstığı , qovrulmamış və ya hər hansı başqa üsulla hazırlanmamış, qabığı təmizlənmiş və ya təmizlənməmiş, xırdalanmış və ya xırdalanmamış:– digərləri:– – qabığı təmizlənmiş, xırdalanmış və ya xırdalanmamış</t>
        </is>
      </c>
    </row>
    <row r="1657">
      <c r="A1657" s="27" t="inlineStr">
        <is>
          <t>1203000000</t>
        </is>
      </c>
      <c r="B1657" t="inlineStr">
        <is>
          <t>Kopra</t>
        </is>
      </c>
      <c r="C1657" t="inlineStr">
        <is>
          <t>Kopra</t>
        </is>
      </c>
    </row>
    <row r="1658">
      <c r="A1658" s="27" t="inlineStr">
        <is>
          <t>1204001000</t>
        </is>
      </c>
      <c r="B1658" t="inlineStr">
        <is>
          <t>Kətan toxumu, xırdalanmış və ya xırdalanmamış → əkin üçün</t>
        </is>
      </c>
      <c r="C1658" t="inlineStr">
        <is>
          <t>Kətan toxumu, xırdalanmış və ya xırdalanmamış:– əkin üçün</t>
        </is>
      </c>
    </row>
    <row r="1659">
      <c r="A1659" s="27" t="inlineStr">
        <is>
          <t>1204009000</t>
        </is>
      </c>
      <c r="B1659" t="inlineStr">
        <is>
          <t>Kətan toxumu, xırdalanmış və ya xırdalanmamış → digərləri</t>
        </is>
      </c>
      <c r="C1659" t="inlineStr">
        <is>
          <t>Kətan toxumu, xırdalanmış və ya xırdalanmamış:– digərləri</t>
        </is>
      </c>
    </row>
    <row r="1660">
      <c r="A1660" s="27" t="inlineStr">
        <is>
          <t>1205101000</t>
        </is>
      </c>
      <c r="B1660" t="inlineStr">
        <is>
          <t>Tərkibində az miqdarda eruk turşusu olan raps və ya kolza toxumu → əkin üçün</t>
        </is>
      </c>
      <c r="C1660" t="inlineStr">
        <is>
          <t>Raps və ya kolza toxumu, xırdalanmış və ya xırdalanmamış:– tərkibində az miqdarda eruk turşusu olan raps və ya kolza toxumu:– – əkin üçün</t>
        </is>
      </c>
    </row>
    <row r="1661">
      <c r="A1661" s="27" t="inlineStr">
        <is>
          <t>1205109000</t>
        </is>
      </c>
      <c r="B1661" t="inlineStr">
        <is>
          <t>Tərkibində az miqdarda eruk turşusu olan raps və ya kolza toxumu → digərləri</t>
        </is>
      </c>
      <c r="C1661" t="inlineStr">
        <is>
          <t>Raps və ya kolza toxumu, xırdalanmış və ya xırdalanmamış:– tərkibində az miqdarda eruk turşusu olan raps və ya kolza toxumu:– – digərləri</t>
        </is>
      </c>
    </row>
    <row r="1662">
      <c r="A1662" s="27" t="inlineStr">
        <is>
          <t>1205900000</t>
        </is>
      </c>
      <c r="B1662" t="inlineStr">
        <is>
          <t>Raps və ya kolza toxumu, xırdalanmış və ya xırdalanmamış → digərləri</t>
        </is>
      </c>
      <c r="C1662" t="inlineStr">
        <is>
          <t>Raps və ya kolza toxumu, xırdalanmış və ya xırdalanmamış:– digərləri</t>
        </is>
      </c>
    </row>
    <row r="1663">
      <c r="A1663" s="27" t="inlineStr">
        <is>
          <t>1206001000</t>
        </is>
      </c>
      <c r="B1663" t="inlineStr">
        <is>
          <t>Günəbaxan toxumu, xırdalanmış və ya xırdalanmamış → əkin üçün</t>
        </is>
      </c>
      <c r="C1663" t="inlineStr">
        <is>
          <t>Günəbaxan toxumu, xırdalanmış və ya xırdalanmamış:– əkin üçün</t>
        </is>
      </c>
    </row>
    <row r="1664">
      <c r="A1664" s="27" t="inlineStr">
        <is>
          <t>1206009100</t>
        </is>
      </c>
      <c r="B1664" t="inlineStr">
        <is>
          <t>Qabığı təmizlənmiş; boz rəngli və ağ zolaqlı toxum qabığında</t>
        </is>
      </c>
      <c r="C1664" t="inlineStr">
        <is>
          <t>Günəbaxan toxumu, xırdalanmış və ya xırdalanmamış:– digərləri:– – qabığı təmizlənmiş; boz rəngli və ağ zolaqlı toxum qabığında</t>
        </is>
      </c>
    </row>
    <row r="1665">
      <c r="A1665" s="27" t="inlineStr">
        <is>
          <t>1206009900</t>
        </is>
      </c>
      <c r="B1665" t="inlineStr">
        <is>
          <t>Digərləri → digərləri</t>
        </is>
      </c>
      <c r="C1665" t="inlineStr">
        <is>
          <t>Günəbaxan toxumu, xırdalanmış və ya xırdalanmamış:– digərləri:– – digərləri</t>
        </is>
      </c>
    </row>
    <row r="1666">
      <c r="A1666" s="27" t="inlineStr">
        <is>
          <t>1207100000</t>
        </is>
      </c>
      <c r="B1666" t="inlineStr">
        <is>
          <t>Digər yağlı bitkilərin toxumları və meyvələri, xırdalanmış və ya xırdalanmamış → palma qozu və ləpəsi</t>
        </is>
      </c>
      <c r="C1666" t="inlineStr">
        <is>
          <t>Digər yağlı bitkilərin toxumları və meyvələri, xırdalanmış və ya xırdalanmamış:– palma qozu və ləpəsi</t>
        </is>
      </c>
    </row>
    <row r="1667">
      <c r="A1667" s="27" t="inlineStr">
        <is>
          <t>1207210000</t>
        </is>
      </c>
      <c r="B1667" t="inlineStr">
        <is>
          <t>Pambıq toxumları → toxumluq</t>
        </is>
      </c>
      <c r="C1667" t="inlineStr">
        <is>
          <t>Digər yağlı bitkilərin toxumları və meyvələri, xırdalanmış və ya xırdalanmamış:– pambıq toxumları:– – toxumluq</t>
        </is>
      </c>
    </row>
    <row r="1668">
      <c r="A1668" s="27" t="inlineStr">
        <is>
          <t>1207290000</t>
        </is>
      </c>
      <c r="B1668" t="inlineStr">
        <is>
          <t>Pambıq toxumları → digərləri</t>
        </is>
      </c>
      <c r="C1668" t="inlineStr">
        <is>
          <t>Digər yağlı bitkilərin toxumları və meyvələri, xırdalanmış və ya xırdalanmamış:– pambıq toxumları:– – digərləri</t>
        </is>
      </c>
    </row>
    <row r="1669">
      <c r="A1669" s="27" t="inlineStr">
        <is>
          <t>1207300000</t>
        </is>
      </c>
      <c r="B1669" t="inlineStr">
        <is>
          <t>Digər yağlı bitkilərin toxumları və meyvələri, xırdalanmış və ya xırdalanmamış → gənəgərçək toxumları</t>
        </is>
      </c>
      <c r="C1669" t="inlineStr">
        <is>
          <t>Digər yağlı bitkilərin toxumları və meyvələri, xırdalanmış və ya xırdalanmamış:– gənəgərçək toxumları</t>
        </is>
      </c>
    </row>
    <row r="1670">
      <c r="A1670" s="27" t="inlineStr">
        <is>
          <t>1207401000</t>
        </is>
      </c>
      <c r="B1670" t="inlineStr">
        <is>
          <t>Küncüt toxumları → toxumluq</t>
        </is>
      </c>
      <c r="C1670" t="inlineStr">
        <is>
          <t>Digər yağlı bitkilərin toxumları və meyvələri, xırdalanmış və ya xırdalanmamış:– küncüt toxumları:– – toxumluq</t>
        </is>
      </c>
    </row>
    <row r="1671">
      <c r="A1671" s="27" t="inlineStr">
        <is>
          <t>1207409000</t>
        </is>
      </c>
      <c r="B1671" t="inlineStr">
        <is>
          <t>Küncüt toxumları → digərləri</t>
        </is>
      </c>
      <c r="C1671" t="inlineStr">
        <is>
          <t>Digər yağlı bitkilərin toxumları və meyvələri, xırdalanmış və ya xırdalanmamış:– küncüt toxumları:– – digərləri</t>
        </is>
      </c>
    </row>
    <row r="1672">
      <c r="A1672" s="27" t="inlineStr">
        <is>
          <t>1207501000</t>
        </is>
      </c>
      <c r="B1672" t="inlineStr">
        <is>
          <t>Xardal toxumları → toxumluq</t>
        </is>
      </c>
      <c r="C1672" t="inlineStr">
        <is>
          <t>Digər yağlı bitkilərin toxumları və meyvələri, xırdalanmış və ya xırdalanmamış:– xardal toxumları:– – toxumluq</t>
        </is>
      </c>
    </row>
    <row r="1673">
      <c r="A1673" s="27" t="inlineStr">
        <is>
          <t>1207509000</t>
        </is>
      </c>
      <c r="B1673" t="inlineStr">
        <is>
          <t>Xardal toxumları → digərləri</t>
        </is>
      </c>
      <c r="C1673" t="inlineStr">
        <is>
          <t>Digər yağlı bitkilərin toxumları və meyvələri, xırdalanmış və ya xırdalanmamış:– xardal toxumları:– – digərləri</t>
        </is>
      </c>
    </row>
    <row r="1674">
      <c r="A1674" s="27" t="inlineStr">
        <is>
          <t>1207600000</t>
        </is>
      </c>
      <c r="B1674" t="inlineStr">
        <is>
          <t>Digər yağlı bitkilərin toxumları və meyvələri, xırdalanmış və ya xırdalanmamış → saflor toxumları (Carthamus tinctorius)</t>
        </is>
      </c>
      <c r="C1674" t="inlineStr">
        <is>
          <t>Digər yağlı bitkilərin toxumları və meyvələri, xırdalanmış və ya xırdalanmamış:– saflor toxumları (Carthamus tinctorius)</t>
        </is>
      </c>
    </row>
    <row r="1675">
      <c r="A1675" s="27" t="inlineStr">
        <is>
          <t>1207700000</t>
        </is>
      </c>
      <c r="B1675" t="inlineStr">
        <is>
          <t>Digər yağlı bitkilərin toxumları və meyvələri, xırdalanmış və ya xırdalanmamış → yemiş toxumları</t>
        </is>
      </c>
      <c r="C1675" t="inlineStr">
        <is>
          <t>Digər yağlı bitkilərin toxumları və meyvələri, xırdalanmış və ya xırdalanmamış:– yemiş toxumları</t>
        </is>
      </c>
    </row>
    <row r="1676">
      <c r="A1676" s="27" t="inlineStr">
        <is>
          <t>1207911000</t>
        </is>
      </c>
      <c r="B1676" t="inlineStr">
        <is>
          <t>Xaşxaş toxumları → toxumluq</t>
        </is>
      </c>
      <c r="C1676" t="inlineStr">
        <is>
          <t>Digər yağlı bitkilərin toxumları və meyvələri, xırdalanmış və ya xırdalanmamış:– digərləri:– – xaşxaş toxumları:– – – toxumluq</t>
        </is>
      </c>
    </row>
    <row r="1677">
      <c r="A1677" s="27" t="inlineStr">
        <is>
          <t>1207919000</t>
        </is>
      </c>
      <c r="B1677" t="inlineStr">
        <is>
          <t>Xaşxaş toxumları → digərləri</t>
        </is>
      </c>
      <c r="C1677" t="inlineStr">
        <is>
          <t>Digər yağlı bitkilərin toxumları və meyvələri, xırdalanmış və ya xırdalanmamış:– digərləri:– – xaşxaş toxumları:– – – digərləri</t>
        </is>
      </c>
    </row>
    <row r="1678">
      <c r="A1678" s="27" t="inlineStr">
        <is>
          <t>1207992000</t>
        </is>
      </c>
      <c r="B1678" t="inlineStr">
        <is>
          <t>Digərləri → toxumluq</t>
        </is>
      </c>
      <c r="C1678" t="inlineStr">
        <is>
          <t>Digər yağlı bitkilərin toxumları və meyvələri, xırdalanmış və ya xırdalanmamış:– digərləri:– – digərləri:– – – toxumluq</t>
        </is>
      </c>
    </row>
    <row r="1679">
      <c r="A1679" s="27" t="inlineStr">
        <is>
          <t>1207999100</t>
        </is>
      </c>
      <c r="B1679" t="inlineStr">
        <is>
          <t>Digərləri → çətənə toxumları</t>
        </is>
      </c>
      <c r="C1679" t="inlineStr">
        <is>
          <t>Digər yağlı bitkilərin toxumları və meyvələri, xırdalanmış və ya xırdalanmamış:– digərləri:– – digərləri:– – – digərləri:– – – – çətənə toxumları</t>
        </is>
      </c>
    </row>
    <row r="1680">
      <c r="A1680" s="27" t="inlineStr">
        <is>
          <t>1207999600</t>
        </is>
      </c>
      <c r="B1680" t="inlineStr">
        <is>
          <t>Digərləri → digərləri</t>
        </is>
      </c>
      <c r="C1680" t="inlineStr">
        <is>
          <t>Digər yağlı bitkilərin toxumları və meyvələri, xırdalanmış və ya xırdalanmamış:– digərləri:– – digərləri:– – – digərləri:– – – – digərləri</t>
        </is>
      </c>
    </row>
    <row r="1681">
      <c r="A1681" s="27" t="inlineStr">
        <is>
          <t>1208100000</t>
        </is>
      </c>
      <c r="B1681" t="inlineStr">
        <is>
          <t>Yağlı bitkilərin toxum və meyvələrindən, xardal toxumlarından başqa, hazırlanan narın və qaba üyüdülmüş un → soya paxlalarından</t>
        </is>
      </c>
      <c r="C1681" t="inlineStr">
        <is>
          <t>Yağlı bitkilərin toxum və meyvələrindən, xardal toxumlarından başqa, hazırlanan narın və qaba üyüdülmüş un:– soya paxlalarından</t>
        </is>
      </c>
    </row>
    <row r="1682">
      <c r="A1682" s="27" t="inlineStr">
        <is>
          <t>1208900000</t>
        </is>
      </c>
      <c r="B1682" t="inlineStr">
        <is>
          <t>Yağlı bitkilərin toxum və meyvələrindən, xardal toxumlarından başqa, hazırlanan narın və qaba üyüdülmüş un → digəri</t>
        </is>
      </c>
      <c r="C1682" t="inlineStr">
        <is>
          <t>Yağlı bitkilərin toxum və meyvələrindən, xardal toxumlarından başqa, hazırlanan narın və qaba üyüdülmüş un:– digəri</t>
        </is>
      </c>
    </row>
    <row r="1683">
      <c r="A1683" s="27" t="inlineStr">
        <is>
          <t>1209100000</t>
        </is>
      </c>
      <c r="B1683" t="inlineStr">
        <is>
          <t>Əkin üçün toxumlar, meyvələr və sporlar → şəkər çuğunduru toxumu</t>
        </is>
      </c>
      <c r="C1683" t="inlineStr">
        <is>
          <t>Əkin üçün toxumlar, meyvələr və sporlar:– şəkər çuğunduru toxumu</t>
        </is>
      </c>
    </row>
    <row r="1684">
      <c r="A1684" s="27" t="inlineStr">
        <is>
          <t>1209210000</t>
        </is>
      </c>
      <c r="B1684" t="inlineStr">
        <is>
          <t>Yem bitkilərinin toxumları → qarayonca toxumu</t>
        </is>
      </c>
      <c r="C1684" t="inlineStr">
        <is>
          <t>Əkin üçün toxumlar, meyvələr və sporlar:– yem bitkilərinin toxumları:– – qarayonca toxumu</t>
        </is>
      </c>
    </row>
    <row r="1685">
      <c r="A1685" s="27" t="inlineStr">
        <is>
          <t>1209221000</t>
        </is>
      </c>
      <c r="B1685" t="inlineStr">
        <is>
          <t>Qırmızı üçyarpaq yoncanın (Trifolium pratense L.)</t>
        </is>
      </c>
      <c r="C1685" t="inlineStr">
        <is>
          <t>Əkin üçün toxumlar, meyvələr və sporlar:– yem bitkilərinin toxumları:– – üçyarpaq yonca toxumu (Trifolium spp):– – – qırmızı üçyarpaq yoncanın (Trifolium pratense L.)</t>
        </is>
      </c>
    </row>
    <row r="1686">
      <c r="A1686" s="27" t="inlineStr">
        <is>
          <t>1209228000</t>
        </is>
      </c>
      <c r="B1686" t="inlineStr">
        <is>
          <t>Üçyarpaq yonca toxumu (Trifolium spp) → digərləri</t>
        </is>
      </c>
      <c r="C1686" t="inlineStr">
        <is>
          <t>Əkin üçün toxumlar, meyvələr və sporlar:– yem bitkilərinin toxumları:– – üçyarpaq yonca toxumu (Trifolium spp):– – – digərləri</t>
        </is>
      </c>
    </row>
    <row r="1687">
      <c r="A1687" s="27" t="inlineStr">
        <is>
          <t>1209231100</t>
        </is>
      </c>
      <c r="B1687" t="inlineStr">
        <is>
          <t>Çəmən cır yulafın (Festuca pratensis Huds)</t>
        </is>
      </c>
      <c r="C1687" t="inlineStr">
        <is>
          <t>Əkin üçün toxumlar, meyvələr və sporlar:– yem bitkilərinin toxumları:– – cır yulafın toxumu:– – – çəmən cır yulafın (Festuca pratensis Huds)</t>
        </is>
      </c>
    </row>
    <row r="1688">
      <c r="A1688" s="27" t="inlineStr">
        <is>
          <t>1209231500</t>
        </is>
      </c>
      <c r="B1688" t="inlineStr">
        <is>
          <t>Cır yulafın toxumu → qırmızı cır yulafın (Festuca rubra L.)</t>
        </is>
      </c>
      <c r="C1688" t="inlineStr">
        <is>
          <t>Əkin üçün toxumlar, meyvələr və sporlar:– yem bitkilərinin toxumları:– – cır yulafın toxumu:– – – qırmızı cır yulafın (Festuca rubra L.)</t>
        </is>
      </c>
    </row>
    <row r="1689">
      <c r="A1689" s="27" t="inlineStr">
        <is>
          <t>1209238000</t>
        </is>
      </c>
      <c r="B1689" t="inlineStr">
        <is>
          <t>Cır yulafın toxumu → digərləri</t>
        </is>
      </c>
      <c r="C1689" t="inlineStr">
        <is>
          <t>Əkin üçün toxumlar, meyvələr və sporlar:– yem bitkilərinin toxumları:– – cır yulafın toxumu:– – – digərləri</t>
        </is>
      </c>
    </row>
    <row r="1690">
      <c r="A1690" s="27" t="inlineStr">
        <is>
          <t>1209240000</t>
        </is>
      </c>
      <c r="B1690" t="inlineStr">
        <is>
          <t>Çəmən qırtıcının toxumları (Poa pratensis L.)</t>
        </is>
      </c>
      <c r="C1690" t="inlineStr">
        <is>
          <t>Əkin üçün toxumlar, meyvələr və sporlar:– yem bitkilərinin toxumları:– – çəmən qırtıcının toxumları (Poa pratensis L.)</t>
        </is>
      </c>
    </row>
    <row r="1691">
      <c r="A1691" s="27" t="inlineStr">
        <is>
          <t>1209251000</t>
        </is>
      </c>
      <c r="B1691" t="inlineStr">
        <is>
          <t>Italiya qaramuqu (vestervold qaramuq toxumu daxil olmaqla) (Lolium multiflorum Lam.)</t>
        </is>
      </c>
      <c r="C1691" t="inlineStr">
        <is>
          <t>Əkin üçün toxumlar, meyvələr və sporlar:– yem bitkilərinin toxumları:– – qaramuq toxumları (Lolium multiflorum Lam., Lolium perenne L.):– – – italiya qaramuqu (vestervold qaramuq toxumu daxil olmaqla) (Lolium multiflorum Lam.)</t>
        </is>
      </c>
    </row>
    <row r="1692">
      <c r="A1692" s="27" t="inlineStr">
        <is>
          <t>1209259000</t>
        </is>
      </c>
      <c r="B1692" t="inlineStr">
        <is>
          <t>Qaramuq toxumları (Lolium multiflorum Lam., Lolium perenne L.) → otlaq qaramuqunun (Lolium perenne L.)</t>
        </is>
      </c>
      <c r="C1692" t="inlineStr">
        <is>
          <t>Əkin üçün toxumlar, meyvələr və sporlar:– yem bitkilərinin toxumları:– – qaramuq toxumları (Lolium multiflorum Lam., Lolium perenne L.):– – – otlaq qaramuqunun (Lolium perenne L.)</t>
        </is>
      </c>
    </row>
    <row r="1693">
      <c r="A1693" s="27" t="inlineStr">
        <is>
          <t>1209291000</t>
        </is>
      </c>
      <c r="B1693" t="inlineStr">
        <is>
          <t>Çölnoxudu (yem otu) toxumları; Poa cinsli bitkilərin toxumları (Poa palustris L., Poa trivialis L.); meyvəbağı otunun toxumları (Dactylis glomerata L.); çölbuğdası (tarlaotu) toxumları (Agrostis);</t>
        </is>
      </c>
      <c r="C1693" t="inlineStr">
        <is>
          <t>Əkin üçün toxumlar, meyvələr və sporlar:– yem bitkilərinin toxumları:– – digərlərin:– – – çölnoxudu (yem otu) toxumları; Poa cinsli bitkilərin toxumları (Poa palustris L., Poa trivialis L.); meyvəbağı otunun toxumları (Dactylis glomerata L.); çölbuğdası (tarlaotu) toxumları (Agrostis);</t>
        </is>
      </c>
    </row>
    <row r="1694">
      <c r="A1694" s="27" t="inlineStr">
        <is>
          <t>1209293500</t>
        </is>
      </c>
      <c r="B1694" t="inlineStr">
        <is>
          <t>Digərlərin → çəmənlik pişikquyruğunun toxumları</t>
        </is>
      </c>
      <c r="C1694" t="inlineStr">
        <is>
          <t>Əkin üçün toxumlar, meyvələr və sporlar:– yem bitkilərinin toxumları:– – digərlərin:– – – çəmənlik pişikquyruğunun toxumları</t>
        </is>
      </c>
    </row>
    <row r="1695">
      <c r="A1695" s="27" t="inlineStr">
        <is>
          <t>1209294500</t>
        </is>
      </c>
      <c r="B1695" t="inlineStr">
        <is>
          <t>Çəmənlik pişikquyruğu toxumları; lərgə toxumları; Poa cinsli bitkilərin toxumları (Poa palustris L., Poa trivialis L.); meyvəbağı otunun toxumları (Dactylis glomerata L.); çölbuğdası(tarlaotu) toxumları (Agrostis)</t>
        </is>
      </c>
      <c r="C1695" t="inlineStr">
        <is>
          <t>Əkin üçün toxumlar, barlar və sporlar:– yem bitkiləri toxumları:– – digərlərinin:– – – çəmənlik pişikquyruğu toxumları; lərgə toxumları; Poa cinsli bitkilərin toxumları (Poa palustris L., Poa trivialis L.); meyvəbağı otunun toxumları (Dactylis glomerata L.); çölbuğdası(tarlaotu) toxumları (Agrostis)</t>
        </is>
      </c>
    </row>
    <row r="1696">
      <c r="A1696" s="27" t="inlineStr">
        <is>
          <t>1209295000</t>
        </is>
      </c>
      <c r="B1696" t="inlineStr">
        <is>
          <t>Digərlərin → acıpaxla toxumu</t>
        </is>
      </c>
      <c r="C1696" t="inlineStr">
        <is>
          <t>Əkin üçün toxumlar, meyvələr və sporlar:– yem bitkilərinin toxumları:– – digərlərin:– – – acıpaxla toxumu</t>
        </is>
      </c>
    </row>
    <row r="1697">
      <c r="A1697" s="27" t="inlineStr">
        <is>
          <t>1209296000</t>
        </is>
      </c>
      <c r="B1697" t="inlineStr">
        <is>
          <t>Yem çuğundurunun toxumu (Beta vulgaris var. alba)</t>
        </is>
      </c>
      <c r="C1697" t="inlineStr">
        <is>
          <t>Əkin üçün toxumlar, meyvələr və sporlar:– yem bitkilərinin toxumları:– – digərlərin:– – – yem çuğundurunun toxumu (Beta vulgaris var. alba)</t>
        </is>
      </c>
    </row>
    <row r="1698">
      <c r="A1698" s="27" t="inlineStr">
        <is>
          <t>1209298000</t>
        </is>
      </c>
      <c r="B1698" t="inlineStr">
        <is>
          <t>Digərlərin → digərləri</t>
        </is>
      </c>
      <c r="C1698" t="inlineStr">
        <is>
          <t>Əkin üçün toxumlar, meyvələr və sporlar:– yem bitkilərinin toxumları:– – digərlərin:– – – digərləri</t>
        </is>
      </c>
    </row>
    <row r="1699">
      <c r="A1699" s="27" t="inlineStr">
        <is>
          <t>1209300000</t>
        </is>
      </c>
      <c r="B1699" t="inlineStr">
        <is>
          <t>Əsasən çiçəklərin alınması üçün becərilən ot bitkilərinin toxumları</t>
        </is>
      </c>
      <c r="C1699" t="inlineStr">
        <is>
          <t>Əkin üçün toxumlar, meyvələr və sporlar:– əsasən çiçəklərin alınması üçün becərilən ot bitkilərinin toxumları</t>
        </is>
      </c>
    </row>
    <row r="1700">
      <c r="A1700" s="27" t="inlineStr">
        <is>
          <t>1209911000</t>
        </is>
      </c>
      <c r="B1700" t="inlineStr">
        <is>
          <t>Kolrabi (daşkələm) toxumu (Brassica oleracea L var caulorapa və gongylodes L)</t>
        </is>
      </c>
      <c r="C1700" t="inlineStr">
        <is>
          <t>Əkin üçün toxumlar, meyvələr və sporlar:– digərləri:– – tərəvəz bitkilərinin toxumları:– – – kolrabi (daşkələm) toxumu (Brassica oleracea L var caulorapa və gongylodes L)</t>
        </is>
      </c>
    </row>
    <row r="1701">
      <c r="A1701" s="27" t="inlineStr">
        <is>
          <t>1209913000</t>
        </is>
      </c>
      <c r="B1701" t="inlineStr">
        <is>
          <t>Salatlıq və ya yarpaqlı çuğundurun toxumları (Beta vulgaris var. sonditiva)</t>
        </is>
      </c>
      <c r="C1701" t="inlineStr">
        <is>
          <t>Əkin üçün toxumlar, meyvələr və sporlar:– digərləri:– – tərəvəz bitkilərinin toxumları:– – – salatlıq və ya yarpaqlı çuğundurun toxumları (Beta vulgaris var. sonditiva)</t>
        </is>
      </c>
    </row>
    <row r="1702">
      <c r="A1702" s="27" t="inlineStr">
        <is>
          <t>1209918000</t>
        </is>
      </c>
      <c r="B1702" t="inlineStr">
        <is>
          <t>Tərəvəz bitkilərinin toxumları → digərləri</t>
        </is>
      </c>
      <c r="C1702" t="inlineStr">
        <is>
          <t>Əkin üçün toxumlar, barlar və sporlar:– digərləri:– – tərəvəz bitkilərinin toxumları:– – – digərləri</t>
        </is>
      </c>
    </row>
    <row r="1703">
      <c r="A1703" s="27" t="inlineStr">
        <is>
          <t>1209919000</t>
        </is>
      </c>
      <c r="B1703" t="inlineStr">
        <is>
          <t>Tərəvəz bitkilərinin toxumları → digərləri</t>
        </is>
      </c>
      <c r="C1703" t="inlineStr">
        <is>
          <t>Əkin üçün toxumlar, meyvələr və sporlar:– digərləri:– – tərəvəz bitkilərinin toxumları:– – – digərləri</t>
        </is>
      </c>
    </row>
    <row r="1704">
      <c r="A1704" s="27" t="inlineStr">
        <is>
          <t>1209991010</t>
        </is>
      </c>
      <c r="B1704" t="inlineStr">
        <is>
          <t>Qafqaz ağ şamının (Abies nordmanniana(Stev.) Spach)</t>
        </is>
      </c>
      <c r="C1704" t="inlineStr">
        <is>
          <t>Əkin üçün toxumlar, meyvələr və sporlar:– digərləri:– – digərləri:– – – meşə ağaclarının toxumları:– – – – qafqaz ağ şamının (Abies nordmanniana(Stev.) Spach)</t>
        </is>
      </c>
    </row>
    <row r="1705">
      <c r="A1705" s="27" t="inlineStr">
        <is>
          <t>1209991090</t>
        </is>
      </c>
      <c r="B1705" t="inlineStr">
        <is>
          <t>Meşə ağaclarının toxumları → digərləri</t>
        </is>
      </c>
      <c r="C1705" t="inlineStr">
        <is>
          <t>Əkin üçün toxumlar, meyvələr və sporlar:– digərləri:– – digərləri:– – – meşə ağaclarının toxumları:– – – – digərləri</t>
        </is>
      </c>
    </row>
    <row r="1706">
      <c r="A1706" s="27" t="inlineStr">
        <is>
          <t>1209999100</t>
        </is>
      </c>
      <c r="B1706" t="inlineStr">
        <is>
          <t>Əsasən çiçəklərin alınması üçün becərilən bitkilərin toxumları, 1209 30 000 0 alt yarımmövqeyində adları çəkilənlərdən başqa</t>
        </is>
      </c>
      <c r="C1706" t="inlineStr">
        <is>
          <t>Əkin üçün toxumlar, meyvələr və sporlar:– digərləri:– – digərləri:– – – digərləri:– – – – əsasən çiçəklərin alınması üçün becərilən bitkilərin toxumları, 1209 30 000 0 alt yarımmövqeyində adları çəkilənlərdən başqa</t>
        </is>
      </c>
    </row>
    <row r="1707">
      <c r="A1707" s="27" t="inlineStr">
        <is>
          <t>1209999900</t>
        </is>
      </c>
      <c r="B1707" t="inlineStr">
        <is>
          <t>Digərləri → digərləri</t>
        </is>
      </c>
      <c r="C1707" t="inlineStr">
        <is>
          <t>Əkin üçün toxumlar, meyvələr və sporlar:– digərləri:– – digərləri:– – – digərləri:– – – – digərləri</t>
        </is>
      </c>
    </row>
    <row r="1708">
      <c r="A1708" s="27" t="inlineStr">
        <is>
          <t>1209999901</t>
        </is>
      </c>
      <c r="B1708" t="inlineStr">
        <is>
          <t>Digərləri → tütün toxumları</t>
        </is>
      </c>
      <c r="C1708" t="inlineStr">
        <is>
          <t>Əkin üçün toxumlar, barlar və sporlar:– digərləri:– – digərləri:– – – digərləri:– – – – digərləri:– – – – – tütün toxumları</t>
        </is>
      </c>
    </row>
    <row r="1709">
      <c r="A1709" s="27" t="inlineStr">
        <is>
          <t>1209999909</t>
        </is>
      </c>
      <c r="B1709" t="inlineStr">
        <is>
          <t>Digərləri → digərləri</t>
        </is>
      </c>
      <c r="C1709" t="inlineStr">
        <is>
          <t>Əkin üçün toxumlar, barlar və sporlar:– digərləri:– – digərləri:– – – digərləri:– – – – digərləri:– – – – – digərləri</t>
        </is>
      </c>
    </row>
    <row r="1710">
      <c r="A1710" s="27" t="inlineStr">
        <is>
          <t>1210100000</t>
        </is>
      </c>
      <c r="B1710" t="inlineStr">
        <is>
          <t>Mayaotu qozaları, xırdalanmamış, tozaoxşar olmayan şəkildə və qranula formasında olmayan</t>
        </is>
      </c>
      <c r="C1710" t="inlineStr">
        <is>
          <t>Mayaotu qozaları, təzə və ya qurudulmuş, xırdalanmış və ya xırdalanmamış, tozaoxşar şəkildə və ya qranulalar halında; lupulin:– mayaotu qozaları, xırdalanmamış, tozaoxşar olmayan şəkildə və qranula formasında olmayan</t>
        </is>
      </c>
    </row>
    <row r="1711">
      <c r="A1711" s="27" t="inlineStr">
        <is>
          <t>1210201000</t>
        </is>
      </c>
      <c r="B1711" t="inlineStr">
        <is>
          <t>Xırdalanmış mayaotu qozaları, tozaoxşar şəkildə və ya qranulalar formasında, yüksək miqdarda lupulinli; lupulin</t>
        </is>
      </c>
      <c r="C1711" t="inlineStr">
        <is>
          <t>Mayaotu qozaları, təzə və ya qurudulmuş, xırdalanmış və ya xırdalanmamış, tozaoxşar şəkildə və ya qranulalar halında; lupulin:– xırdalanmış mayaotu qozaları, tozaoxşar şəkildə və ya qranula formasında; lupulin:– – xırdalanmış mayaotu qozaları, tozaoxşar şəkildə və ya qranulalar formasında, yüksək miqdarda lupulinli; lupulin</t>
        </is>
      </c>
    </row>
    <row r="1712">
      <c r="A1712" s="27" t="inlineStr">
        <is>
          <t>1210209000</t>
        </is>
      </c>
      <c r="B1712" t="inlineStr">
        <is>
          <t>Xırdalanmış mayaotu qozaları, tozaoxşar şəkildə və ya qranula formasında; lupulin → digərləri</t>
        </is>
      </c>
      <c r="C1712" t="inlineStr">
        <is>
          <t>Mayaotu qozaları, təzə və ya qurudulmuş, xırdalanmış və ya xırdalanmamış, tozaoxşar şəkildə və ya qranulalar halında; lupulin:– xırdalanmış mayaotu qozaları, tozaoxşar şəkildə və ya qranula formasında; lupulin:– – digərləri</t>
        </is>
      </c>
    </row>
    <row r="1713">
      <c r="A1713" s="27" t="inlineStr">
        <is>
          <t>1211200000</t>
        </is>
      </c>
      <c r="B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jenşen kökləri</t>
        </is>
      </c>
      <c r="C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jenşen kökləri</t>
        </is>
      </c>
    </row>
    <row r="1714">
      <c r="A1714" s="27" t="inlineStr">
        <is>
          <t>1211300000</t>
        </is>
      </c>
      <c r="B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koka yarpağı</t>
        </is>
      </c>
      <c r="C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koka yarpağı</t>
        </is>
      </c>
    </row>
    <row r="1715">
      <c r="A1715" s="27" t="inlineStr">
        <is>
          <t>1211400000</t>
        </is>
      </c>
      <c r="B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xaş-xaş çöpü</t>
        </is>
      </c>
      <c r="C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xaş-xaş çöpü</t>
        </is>
      </c>
    </row>
    <row r="1716">
      <c r="A1716" s="27" t="inlineStr">
        <is>
          <t>1211500000</t>
        </is>
      </c>
      <c r="B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 efedra, və ya acılıqotu</t>
        </is>
      </c>
      <c r="C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efedra, və ya acılıqotu</t>
        </is>
      </c>
    </row>
    <row r="1717">
      <c r="A1717" s="27" t="inlineStr">
        <is>
          <t>1211600000</t>
        </is>
      </c>
      <c r="B1717" t="inlineStr">
        <is>
          <t>Afrika albalısının qabığı (Prunus africana)</t>
        </is>
      </c>
      <c r="C1717" t="inlineStr">
        <is>
          <t>Əsasən ətriyyat, əczaçılıq və ya insektisid, funqisid və ya analoji məqsədlər üçün istifadə edilən təzə, soyudulmuş, dondurulmuş və ya qurudulmuş, bütöv və ya xırdalanmış, döyülmüş və ya üyüdülmüş bitkilər və onların hissələri (toxumlar və bar da daxil olmaqla) -&gt; Afrika albalısının qabığı (Prunus africana)</t>
        </is>
      </c>
    </row>
    <row r="1718">
      <c r="A1718" s="27" t="inlineStr">
        <is>
          <t>1211903000</t>
        </is>
      </c>
      <c r="B1718" t="inlineStr">
        <is>
          <t>Digərləri → tonka paxlası və ya ingilis paxlası</t>
        </is>
      </c>
      <c r="C1718"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tonka paxlası və ya ingilis paxlası</t>
        </is>
      </c>
    </row>
    <row r="1719">
      <c r="A1719" s="27" t="inlineStr">
        <is>
          <t>1211904000</t>
        </is>
      </c>
      <c r="B1719" t="inlineStr">
        <is>
          <t>Digərləri → tonka paxlası, və ya ingilis paxlası</t>
        </is>
      </c>
      <c r="C1719"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tonka paxlası, və ya ingilis paxlası</t>
        </is>
      </c>
    </row>
    <row r="1720">
      <c r="A1720" s="27" t="inlineStr">
        <is>
          <t>1211908500</t>
        </is>
      </c>
      <c r="B1720" t="inlineStr">
        <is>
          <t>Digərləri → digərləri</t>
        </is>
      </c>
      <c r="C1720"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digərləri</t>
        </is>
      </c>
    </row>
    <row r="1721">
      <c r="A1721" s="27" t="inlineStr">
        <is>
          <t>1211908600</t>
        </is>
      </c>
      <c r="B1721" t="inlineStr">
        <is>
          <t>Digərləri → digərləri</t>
        </is>
      </c>
      <c r="C1721"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digərləri</t>
        </is>
      </c>
    </row>
    <row r="1722">
      <c r="A1722" s="27" t="inlineStr">
        <is>
          <t>1212210000</t>
        </is>
      </c>
      <c r="B1722" t="inlineStr">
        <is>
          <t>Dəniz və digər yosunlar → qida üçün yararlı</t>
        </is>
      </c>
      <c r="C1722"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qida üçün yararlı</t>
        </is>
      </c>
    </row>
    <row r="1723">
      <c r="A1723" s="27" t="inlineStr">
        <is>
          <t>1212290000</t>
        </is>
      </c>
      <c r="B1723" t="inlineStr">
        <is>
          <t>Dəniz və digər yosunlar → digərləri</t>
        </is>
      </c>
      <c r="C1723"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digərləri</t>
        </is>
      </c>
    </row>
    <row r="1724">
      <c r="A1724" s="27" t="inlineStr">
        <is>
          <t>1212912000</t>
        </is>
      </c>
      <c r="B1724" t="inlineStr">
        <is>
          <t>Qurudulmuş, xırdalanmış və ya xırdalanmamış</t>
        </is>
      </c>
      <c r="C1724"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qurudulmuş, xırdalanmış və ya xırdalanmamış</t>
        </is>
      </c>
    </row>
    <row r="1725">
      <c r="A1725" s="27" t="inlineStr">
        <is>
          <t>1212918000</t>
        </is>
      </c>
      <c r="B1725" t="inlineStr">
        <is>
          <t>Şəkər çuğunduru → digəri</t>
        </is>
      </c>
      <c r="C1725"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digəri</t>
        </is>
      </c>
    </row>
    <row r="1726">
      <c r="A1726" s="27" t="inlineStr">
        <is>
          <t>1212920000</t>
        </is>
      </c>
      <c r="B1726" t="inlineStr">
        <is>
          <t>Digərləri → keçibuynuzu ağacının meyvələri</t>
        </is>
      </c>
      <c r="C1726"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keçibuynuzu ağacının meyvələri</t>
        </is>
      </c>
    </row>
    <row r="1727">
      <c r="A1727" s="27" t="inlineStr">
        <is>
          <t>1212930000</t>
        </is>
      </c>
      <c r="B1727" t="inlineStr">
        <is>
          <t>Digərləri → şəkər qamışı</t>
        </is>
      </c>
      <c r="C1727"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qamışı</t>
        </is>
      </c>
    </row>
    <row r="1728">
      <c r="A1728" s="27" t="inlineStr">
        <is>
          <t>1212940000</t>
        </is>
      </c>
      <c r="B1728" t="inlineStr">
        <is>
          <t>Digərləri → kasnı kökləri</t>
        </is>
      </c>
      <c r="C1728"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kasnı kökləri</t>
        </is>
      </c>
    </row>
    <row r="1729">
      <c r="A1729" s="27" t="inlineStr">
        <is>
          <t>1212994100</t>
        </is>
      </c>
      <c r="B1729" t="inlineStr">
        <is>
          <t>Təmizlənməmiş, xırdalanmamış və ya döyülməmiş</t>
        </is>
      </c>
      <c r="C1729"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təmizlənməmiş, xırdalanmamış və ya döyülməmiş</t>
        </is>
      </c>
    </row>
    <row r="1730">
      <c r="A1730" s="27" t="inlineStr">
        <is>
          <t>1212994900</t>
        </is>
      </c>
      <c r="B1730" t="inlineStr">
        <is>
          <t>Keçibuynuzu ağacının toxumları → digərləri</t>
        </is>
      </c>
      <c r="C1730"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1">
      <c r="A1731" s="27" t="inlineStr">
        <is>
          <t>1212999500</t>
        </is>
      </c>
      <c r="B1731" t="inlineStr">
        <is>
          <t>Keçibuynuzu ağacının toxumları → digərləri</t>
        </is>
      </c>
      <c r="C1731"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2">
      <c r="A1732" s="27" t="inlineStr">
        <is>
          <t>1213000000</t>
        </is>
      </c>
      <c r="B1732" t="inlineStr">
        <is>
          <t>Dənli bitkilərin küləş və samanı, emal olunmamış, xırdalanmış və ya xırdalanmamış, döyülmüş və ya döyülməmiş, preslənmiş və ya qranulalar formasında</t>
        </is>
      </c>
      <c r="C1732" t="inlineStr">
        <is>
          <t>Dənli bitkilərin küləş və samanı, emal olunmamış, xırdalanmış və ya xırdalanmamış, döyülmüş və ya döyülməmiş, preslənmiş və ya qranulalar formasında</t>
        </is>
      </c>
    </row>
    <row r="1733">
      <c r="A1733" s="27" t="inlineStr">
        <is>
          <t>1214100000</t>
        </is>
      </c>
      <c r="B1733" t="inlineStr">
        <is>
          <t>Qarayoncadan qaba üyütmə ilə alınmış un və qranulalar</t>
        </is>
      </c>
      <c r="C1733" t="inlineStr">
        <is>
          <t>Şalğam, yarpaq çuğunduru (manqold), yem meyvəköklüləri, ot, qarayonca, yonca, qəpikotu, yem kələmi, xaşa, çölnoxudu və analoji yem məhsulları, qranulalaşdırılmış və ya qranulalaşdırılmamış:– qarayoncadan qaba üyütmə ilə alınmış un və qranulalar</t>
        </is>
      </c>
    </row>
    <row r="1734">
      <c r="A1734" s="27" t="inlineStr">
        <is>
          <t>1214901000</t>
        </is>
      </c>
      <c r="B1734" t="inlineStr">
        <is>
          <t>Yarpaq çuğunduru (manqold), şalğam və digər yem meyvəköklüləri</t>
        </is>
      </c>
      <c r="C1734" t="inlineStr">
        <is>
          <t>Şalğam, yarpaq çuğunduru (manqold), yem meyvəköklüləri, ot, qarayonca, yonca, qəpikotu, yem kələmi, xaşa, çölnoxudu və analoji yem məhsulları, qranulalaşdırılmış və ya qranulalaşdırılmamış:– digərləri:– – yarpaq çuğunduru (manqold), şalğam və digər yem meyvəköklüləri</t>
        </is>
      </c>
    </row>
    <row r="1735">
      <c r="A1735" s="27" t="inlineStr">
        <is>
          <t>1214909000</t>
        </is>
      </c>
      <c r="B1735" t="inlineStr">
        <is>
          <t>Digərləri → digərləri</t>
        </is>
      </c>
      <c r="C1735" t="inlineStr">
        <is>
          <t>Şalğam, yarpaq çuğunduru (manqold), yem meyvəköklüləri, ot, qarayonca, yonca, qəpikotu, yem kələmi, xaşa, çölnoxudu və analoji yem məhsulları, qranulalaşdırılmış və ya qranulalaşdırılmamış:– digərləri:– – digərləri</t>
        </is>
      </c>
    </row>
    <row r="1736">
      <c r="A1736" s="27" t="inlineStr">
        <is>
          <t>1301200000</t>
        </is>
      </c>
      <c r="B1736" t="inlineStr">
        <is>
          <t>Təmizlənməmiş təbii şellak; təbii kitrələr, qatranlar, yapışqanlı qatranlar və terpentinlər (məsələn, balzamlar) → qummiarabik</t>
        </is>
      </c>
      <c r="C1736" t="inlineStr">
        <is>
          <t>Təmizlənməmiş təbii şellak; təbii kitrələr, qatranlar, yapışqanlı qatranlar və terpentinlər (məsələn, balzamlar):– qummiarabik</t>
        </is>
      </c>
    </row>
    <row r="1737">
      <c r="A1737" s="27" t="inlineStr">
        <is>
          <t>1301900000</t>
        </is>
      </c>
      <c r="B1737" t="inlineStr">
        <is>
          <t>Təmizlənməmiş təbii şellak; təbii kitrələr, qatranlar, yapışqanlı qatranlar və terpentinlər (məsələn, balzamlar) → digərləri</t>
        </is>
      </c>
      <c r="C1737" t="inlineStr">
        <is>
          <t>Təmizlənməmiş təbii şellak; təbii kitrələr, qatranlar, yapışqanlı qatranlar və terpentinlər (məsələn, balzamlar):– digərləri</t>
        </is>
      </c>
    </row>
    <row r="1738">
      <c r="A1738" s="27" t="inlineStr">
        <is>
          <t>1302110000</t>
        </is>
      </c>
      <c r="B1738" t="inlineStr">
        <is>
          <t>Bitki şirələri və ekstraktları → tiryəkin</t>
        </is>
      </c>
      <c r="C1738" t="inlineStr">
        <is>
          <t>Bitki şirələri və ekstraktları; pektin maddələri, pektinatlar və pektatlar; aqar-aqar və digər bitki mənşəli yapışqanlar və qatılaşdırıcılar, şəklidəyişmiş və ya şəklidəyişməmiş:– bitki şirələri və ekstraktları:– – tiryəkin</t>
        </is>
      </c>
    </row>
    <row r="1739">
      <c r="A1739" s="27" t="inlineStr">
        <is>
          <t>1302120000</t>
        </is>
      </c>
      <c r="B1739" t="inlineStr">
        <is>
          <t>Bitki şirələri və ekstraktları → biyanın və ya biyan kökünün</t>
        </is>
      </c>
      <c r="C1739" t="inlineStr">
        <is>
          <t>Bitki şirələri və ekstraktları; pektin maddələri, pektinatlar və pektatlar; aqar-aqar və digər bitki mənşəli yapışqanlar və qatılaşdırıcılar, şəklidəyişmiş və ya şəklidəyişməmiş:– bitki şirələri və ekstraktları:– – biyanın və ya biyan kökünün</t>
        </is>
      </c>
    </row>
    <row r="1740">
      <c r="A1740" s="27" t="inlineStr">
        <is>
          <t>1302130000</t>
        </is>
      </c>
      <c r="B1740" t="inlineStr">
        <is>
          <t>Bitki şirələri və ekstraktları → mayaotunun</t>
        </is>
      </c>
      <c r="C1740" t="inlineStr">
        <is>
          <t>Bitki şirələri və ekstraktları; pektin maddələri, pektinatlar və pektatlar; aqar-aqar və digər bitki mənşəli yapışqanlar və qatılaşdırıcılar, şəklidəyişmiş və ya şəklidəyişməmiş:– bitki şirələri və ekstraktları:– – mayaotunun</t>
        </is>
      </c>
    </row>
    <row r="1741">
      <c r="A1741" s="27" t="inlineStr">
        <is>
          <t>1302140000</t>
        </is>
      </c>
      <c r="B1741" t="inlineStr">
        <is>
          <t>Bitki şirələri və ekstraktları → efedradan, və ya acılıqotundan</t>
        </is>
      </c>
      <c r="C1741" t="inlineStr">
        <is>
          <t>Bitki şirələri və ekstraktları; pektin maddələri, pektinatlar və pektatlar; aqar-aqar və şəkli dəyişmiş və ya şəkli dəyişməmiş digər bitki mənşəliyapışqanlar və qatılaşdırıcılar:– bitki şirələri və ekstraktları:– – efedradan, və ya acılıqotundan</t>
        </is>
      </c>
    </row>
    <row r="1742">
      <c r="A1742" s="27" t="inlineStr">
        <is>
          <t>1302190500</t>
        </is>
      </c>
      <c r="B1742" t="inlineStr">
        <is>
          <t>Digərləri → vanil terpentini</t>
        </is>
      </c>
      <c r="C1742" t="inlineStr">
        <is>
          <t>Bitki şirələri və ekstraktları; pektin maddələri, pektinatlar və pektatlar; aqar-aqar və digər bitki mənşəli yapışqanlar və qatılaşdırıcılar, şəklidəyişmiş və ya şəklidəyişməmiş:– bitki şirələri və ekstraktları:– – digərləri:– – – vanil terpentini</t>
        </is>
      </c>
    </row>
    <row r="1743">
      <c r="A1743" s="27" t="inlineStr">
        <is>
          <t>1302198000</t>
        </is>
      </c>
      <c r="B1743" t="inlineStr">
        <is>
          <t>Digərləri → digərləri</t>
        </is>
      </c>
      <c r="C1743" t="inlineStr">
        <is>
          <t>Bitki şirələri və ekstraktları; pektin maddələri, pektinatlar və pektatlar; aqar-aqar və digər bitki mənşəli yapışqanlar və qatılaşdırıcılar, şəklidəyişmiş və ya şəklidəyişməmiş:– bitki şirələri və ekstraktları:– – digərləri:– – – digərləri</t>
        </is>
      </c>
    </row>
    <row r="1744">
      <c r="A1744" s="27" t="inlineStr">
        <is>
          <t>1302199000</t>
        </is>
      </c>
      <c r="B1744" t="inlineStr">
        <is>
          <t>Digərləri → digərləri</t>
        </is>
      </c>
      <c r="C1744" t="inlineStr">
        <is>
          <t>Bitki şirələri və ekstraktları; pektin maddələri, pektinatlar və pektatlar; aqar-aqar və şəkli dəyişmiş və ya şəkli dəyişməmiş digər bitki mənşəliyapışqanlar və qatılaşdırıcılar:– bitki şirələri və ekstraktları:– – digərləri:– – – digərləri</t>
        </is>
      </c>
    </row>
    <row r="1745">
      <c r="A1745" s="27" t="inlineStr">
        <is>
          <t>1302201000</t>
        </is>
      </c>
      <c r="B1745" t="inlineStr">
        <is>
          <t>Pektin maddələri, pektinatlar və pektatlar → quru</t>
        </is>
      </c>
      <c r="C1745" t="inlineStr">
        <is>
          <t>Bitki şirələri və ekstraktları; pektin maddələri, pektinatlar və pektatlar; aqar-aqar və digər bitki mənşəli yapışqanlar və qatılaşdırıcılar, şəklidəyişmiş və ya şəklidəyişməmiş:– pektin maddələri, pektinatlar və pektatlar:– – quru</t>
        </is>
      </c>
    </row>
    <row r="1746">
      <c r="A1746" s="27" t="inlineStr">
        <is>
          <t>1302209000</t>
        </is>
      </c>
      <c r="B1746" t="inlineStr">
        <is>
          <t>Pektin maddələri, pektinatlar və pektatlar → digərləri</t>
        </is>
      </c>
      <c r="C1746" t="inlineStr">
        <is>
          <t>Bitki şirələri və ekstraktları; pektin maddələri, pektinatlar və pektatlar; aqar-aqar və digər bitki mənşəli yapışqanlar və qatılaşdırıcılar, şəklidəyişmiş və ya şəklidəyişməmiş:– pektin maddələri, pektinatlar və pektatlar:– – digərləri</t>
        </is>
      </c>
    </row>
    <row r="1747">
      <c r="A1747" s="27" t="inlineStr">
        <is>
          <t>1302310000</t>
        </is>
      </c>
      <c r="B1747" t="inlineStr">
        <is>
          <t>Bitki mənşəli yapışqan və qatılaşdırıcılar, şəklidəyişmiş və ya şəklidəyişməmiş → aqar-aqar</t>
        </is>
      </c>
      <c r="C1747"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aqar-aqar</t>
        </is>
      </c>
    </row>
    <row r="1748">
      <c r="A1748" s="27" t="inlineStr">
        <is>
          <t>1302321000</t>
        </is>
      </c>
      <c r="B1748" t="inlineStr">
        <is>
          <t>Rojkovo ağacının meyvələrindən və toxumlarından</t>
        </is>
      </c>
      <c r="C1748"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rojkovo ağacının meyvələrindən və toxumlarından</t>
        </is>
      </c>
    </row>
    <row r="1749">
      <c r="A1749" s="27" t="inlineStr">
        <is>
          <t>1302329000</t>
        </is>
      </c>
      <c r="B1749" t="inlineStr">
        <is>
          <t>Rojkovo ağacının meyvələrindən və toxumlarından və ya siamopsis və ya quar toxumlarından alınan yapışqan və qatılaşdırıcılar, şəklidəyişmiş və ya şəklidəyişməmiş → siamopsis və ya quar toxumlarından</t>
        </is>
      </c>
      <c r="C1749"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siamopsis və ya quar toxumlarından</t>
        </is>
      </c>
    </row>
    <row r="1750">
      <c r="A1750" s="27" t="inlineStr">
        <is>
          <t>1302390000</t>
        </is>
      </c>
      <c r="B1750" t="inlineStr">
        <is>
          <t>Bitki mənşəli yapışqan və qatılaşdırıcılar, şəklidəyişmiş və ya şəklidəyişməmiş → digərləri</t>
        </is>
      </c>
      <c r="C1750"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digərləri</t>
        </is>
      </c>
    </row>
    <row r="1751">
      <c r="A1751" s="27" t="inlineStr">
        <is>
          <t>1401100000</t>
        </is>
      </c>
      <c r="B1751" t="inlineStr">
        <is>
          <t>Əsasən toxuma üçün istifadə edilən bitki mənşəli materiallar (məsələn, bambuk, rotanq, qamış, cığ, söyüd, rafiya, dənli bitkilərin təmizlənmiş, ağardılmış və ya boyadılmış küləşi və cökə qabığı) → bambuk</t>
        </is>
      </c>
      <c r="C1751" t="inlineStr">
        <is>
          <t>Əsasən toxuma üçün istifadə edilən bitki mənşəli materiallar (məsələn, bambuk, rotanq, qamış, cığ, söyüd, rafiya, dənli bitkilərin təmizlənmiş, ağardılmış və ya boyadılmış küləşi və cökə qabığı):– bambuk</t>
        </is>
      </c>
    </row>
    <row r="1752">
      <c r="A1752" s="27" t="inlineStr">
        <is>
          <t>1401200000</t>
        </is>
      </c>
      <c r="B1752" t="inlineStr">
        <is>
          <t>Əsasən toxuma üçün istifadə edilən bitki mənşəli materiallar (məsələn, bambuk, rotanq, qamış, cığ, söyüd, rafiya, dənli bitkilərin təmizlənmiş, ağardılmış və ya boyadılmış küləşi və cökə qabığı) → rotanq</t>
        </is>
      </c>
      <c r="C1752" t="inlineStr">
        <is>
          <t>Əsasən toxuma üçün istifadə edilən bitki mənşəli materiallar (məsələn, bambuk, rotanq, qamış, cığ, söyüd, rafiya, dənli bitkilərin təmizlənmiş, ağardılmış və ya boyadılmış küləşi və cökə qabığı):– rotanq</t>
        </is>
      </c>
    </row>
    <row r="1753">
      <c r="A1753" s="27" t="inlineStr">
        <is>
          <t>1401900000</t>
        </is>
      </c>
      <c r="B1753" t="inlineStr">
        <is>
          <t>Əsasən toxuma üçün istifadə edilən bitki mənşəli materiallar (məsələn, bambuk, rotanq, qamış, cığ, söyüd, rafiya, dənli bitkilərin təmizlənmiş, ağardılmış və ya boyadılmış küləşi və cökə qabığı) → digərləri</t>
        </is>
      </c>
      <c r="C1753" t="inlineStr">
        <is>
          <t>Əsasən toxuma üçün istifadə edilən bitki mənşəli materiallar (məsələn, bambuk, rotanq, qamış, cığ, söyüd, rafiya, dənli bitkilərin təmizlənmiş, ağardılmış və ya boyadılmış küləşi və cökə qabığı):– digərləri</t>
        </is>
      </c>
    </row>
    <row r="1754">
      <c r="A1754" s="27" t="inlineStr">
        <is>
          <t>1404200000</t>
        </is>
      </c>
      <c r="B1754" t="inlineStr">
        <is>
          <t>Başqa yerdə adı çəkilməyən və ya daxil edilməyən bitki mənşəli materiallar → pambıq tiftiyi</t>
        </is>
      </c>
      <c r="C1754" t="inlineStr">
        <is>
          <t>Başqa yerdə adı çəkilməyən və ya daxil edilməyən bitki mənşəli materiallar:– pambıq tiftiyi</t>
        </is>
      </c>
    </row>
    <row r="1755">
      <c r="A1755" s="27" t="inlineStr">
        <is>
          <t>1404900000</t>
        </is>
      </c>
      <c r="B1755" t="inlineStr">
        <is>
          <t>Başqa yerdə adı çəkilməyən və ya daxil edilməyən bitki mənşəli materiallar → digərləri</t>
        </is>
      </c>
      <c r="C1755" t="inlineStr">
        <is>
          <t>Başqa yerdə adı çəkilməyən və ya daxil edilməyən bitki mənşəli materiallar:– digərləri</t>
        </is>
      </c>
    </row>
    <row r="1756">
      <c r="A1756" s="27" t="inlineStr">
        <is>
          <t>1501101000</t>
        </is>
      </c>
      <c r="B1756" t="inlineStr">
        <is>
          <t>Sənaye tətbiqi üçün, qidada istifadə olunan məhsulların istehsalından başqa</t>
        </is>
      </c>
      <c r="C1756" t="inlineStr">
        <is>
          <t>Donuz piyi (əridilmiş donuz piyi daxil olmaqla) və ev quşunun piyi, 0209 və ya 1503 mal mövqeyində göstərilən piydən başqa:– əridilmiş donuz piyi :– – sənaye tətbiqi üçün, qidada istifadə olunan məhsulların istehsalından başqa</t>
        </is>
      </c>
    </row>
    <row r="1757">
      <c r="A1757" s="27" t="inlineStr">
        <is>
          <t>1501109000</t>
        </is>
      </c>
      <c r="B1757" t="inlineStr">
        <is>
          <t>Əridilmiş donuz piyi → digəri</t>
        </is>
      </c>
      <c r="C1757" t="inlineStr">
        <is>
          <t>Donuz piyi (əridilmiş donuz piyi daxil olmaqla) və ev quşunun piyi, 0209 və ya 1503 mal mövqeyində göstərilən piydən başqa:– əridilmiş donuz piyi :– – digəri</t>
        </is>
      </c>
    </row>
    <row r="1758">
      <c r="A1758" s="27" t="inlineStr">
        <is>
          <t>1501201000</t>
        </is>
      </c>
      <c r="B1758" t="inlineStr">
        <is>
          <t>Sənaye tətbiqi üçün, qidada istifadə olunan məhsulların istehsalından başqa</t>
        </is>
      </c>
      <c r="C1758" t="inlineStr">
        <is>
          <t>Donuz piyi (əridilmiş donuz piyi daxil olmaqla) və ev quşunun piyi, 0209 və ya 1503 mal mövqeyində göstərilən piydən başqa:– digər donuz piyi:– – sənaye tətbiqi üçün, qidada istifadə olunan məhsulların istehsalından başqa</t>
        </is>
      </c>
    </row>
    <row r="1759">
      <c r="A1759" s="27" t="inlineStr">
        <is>
          <t>1501209000</t>
        </is>
      </c>
      <c r="B1759" t="inlineStr">
        <is>
          <t>Digər donuz piyi → digəri</t>
        </is>
      </c>
      <c r="C1759" t="inlineStr">
        <is>
          <t>Donuz piyi (əridilmiş donuz piyi daxil olmaqla) və ev quşunun piyi, 0209 və ya 1503 mal mövqeyində göstərilən piydən başqa:– digər donuz piyi:– – digəri</t>
        </is>
      </c>
    </row>
    <row r="1760">
      <c r="A1760" s="27" t="inlineStr">
        <is>
          <t>1501900000</t>
        </is>
      </c>
      <c r="B1760" t="inlineStr">
        <is>
          <t>Donuz piyi (əridilmiş donuz piyi daxil olmaqla) və ev quşunun piyi, 0209 və ya 1503 mal mövqeyində göstərilən piydən başqa → digəri</t>
        </is>
      </c>
      <c r="C1760" t="inlineStr">
        <is>
          <t>Donuz piyi (əridilmiş donuz piyi daxil olmaqla) və ev quşunun piyi, 0209 və ya 1503 mal mövqeyində göstərilən piydən başqa:– digəri</t>
        </is>
      </c>
    </row>
    <row r="1761">
      <c r="A1761" s="27" t="inlineStr">
        <is>
          <t>1502101000</t>
        </is>
      </c>
      <c r="B1761" t="inlineStr">
        <is>
          <t>Sənaye tətbiqi üçün, qidada istifadə olunan məhsulların istehsalından başqa</t>
        </is>
      </c>
      <c r="C1761" t="inlineStr">
        <is>
          <t>İribuynuzlu qaramal, qoyun və keçi piyi, 1503 mal mövqeyinin piyindən başqa:– əridilmiş piy :– – sənaye tətbiqi üçün, qidada istifadə olunan məhsulların istehsalından başqa</t>
        </is>
      </c>
    </row>
    <row r="1762">
      <c r="A1762" s="27" t="inlineStr">
        <is>
          <t>1502109000</t>
        </is>
      </c>
      <c r="B1762" t="inlineStr">
        <is>
          <t>Əridilmiş piy → digəri</t>
        </is>
      </c>
      <c r="C1762" t="inlineStr">
        <is>
          <t>İribuynuzlu qaramal, qoyun və keçi piyi, 1503 mal mövqeyinin piyindən başqa:– əridilmiş piy :– – digəri</t>
        </is>
      </c>
    </row>
    <row r="1763">
      <c r="A1763" s="27" t="inlineStr">
        <is>
          <t>1502901000</t>
        </is>
      </c>
      <c r="B1763" t="inlineStr">
        <is>
          <t>Sənaye tətbiqi üçün, qidada istifadə olunan məhsulların istehsalından başqa</t>
        </is>
      </c>
      <c r="C1763" t="inlineStr">
        <is>
          <t>İribuynuzlu qaramal, qoyun və keçi piyi, 1503 mal mövqeyinin piyindən başqa:– digəri:– – sənaye tətbiqi üçün, qidada istifadə olunan məhsulların istehsalından başqa</t>
        </is>
      </c>
    </row>
    <row r="1764">
      <c r="A1764" s="27" t="inlineStr">
        <is>
          <t>1502909000</t>
        </is>
      </c>
      <c r="B1764" t="inlineStr">
        <is>
          <t>Digəri → digəri</t>
        </is>
      </c>
      <c r="C1764" t="inlineStr">
        <is>
          <t>İribuynuzlu qaramal, qoyun və keçi piyi, 1503 mal mövqeyinin piyindən başqa:– digəri:– – digəri</t>
        </is>
      </c>
    </row>
    <row r="1765">
      <c r="A1765" s="27" t="inlineStr">
        <is>
          <t>1503001100</t>
        </is>
      </c>
      <c r="B1765" t="inlineStr">
        <is>
          <t>Lyard-stearin və oleostearin → sənaye tətbiqi üçün</t>
        </is>
      </c>
      <c r="C1765" t="inlineStr">
        <is>
          <t>lyard-stearin, lyard-oyl, oleostearin, oleo-oyl və heyvan yağı, emulsiyaya çevrilməmiş və ya qarışdırılmamış və ya hər hansı başqa üsulla hazırlanmamış:– lyard-stearin və oleostearin:– – sənaye tətbiqi üçün</t>
        </is>
      </c>
    </row>
    <row r="1766">
      <c r="A1766" s="27" t="inlineStr">
        <is>
          <t>1503001900</t>
        </is>
      </c>
      <c r="B1766" t="inlineStr">
        <is>
          <t>Lyard-stearin və oleostearin → digəri</t>
        </is>
      </c>
      <c r="C1766" t="inlineStr">
        <is>
          <t>lyard-stearin, lyard-oyl, oleostearin, oleo-oyl və heyvan yağı, emulsiyaya çevrilməmiş və ya qarışdırılmamış və ya hər hansı başqa üsulla hazırlanmamış:– lyard-stearin və oleostearin:– – digəri</t>
        </is>
      </c>
    </row>
    <row r="1767">
      <c r="A1767" s="27" t="inlineStr">
        <is>
          <t>1503003000</t>
        </is>
      </c>
      <c r="B1767" t="inlineStr">
        <is>
          <t>Sənaye tətbiqi üçün heyvan yağı, qida üçün yararlı məhsulların istifadəsindən başqa</t>
        </is>
      </c>
      <c r="C1767" t="inlineStr">
        <is>
          <t>lyard-stearin, lyard-oyl, oleostearin, oleo-oyl və heyvan yağı, emulsiyaya çevrilməmiş və ya qarışdırılmamış və ya hər hansı başqa üsulla hazırlanmamış:– sənaye tətbiqi üçün heyvan yağı, qida üçün yararlı məhsulların istifadəsindən başqa</t>
        </is>
      </c>
    </row>
    <row r="1768">
      <c r="A1768" s="27" t="inlineStr">
        <is>
          <t>1503009000</t>
        </is>
      </c>
      <c r="B1768" t="inlineStr">
        <is>
          <t>Lyard-stearin, lyard-oyl, oleostearin, oleo-oyl və heyvan yağı, emulsiyaya çevrilməmiş və ya qarışdırılmamış və ya hər hansı başqa üsulla hazırlanmamış → digərləri</t>
        </is>
      </c>
      <c r="C1768" t="inlineStr">
        <is>
          <t>lyard-stearin, lyard-oyl, oleostearin, oleo-oyl və heyvan yağı, emulsiyaya çevrilməmiş və ya qarışdırılmamış və ya hər hansı başqa üsulla hazırlanmamış:– digərləri</t>
        </is>
      </c>
    </row>
    <row r="1769">
      <c r="A1769" s="27" t="inlineStr">
        <is>
          <t>1504101000</t>
        </is>
      </c>
      <c r="B1769" t="inlineStr">
        <is>
          <t>Tərkibində A vitamini 2500 ME/q-dan çox olmayan</t>
        </is>
      </c>
      <c r="C1769"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tərkibində A vitamini 2500 ME/q-dan çox olmayan</t>
        </is>
      </c>
    </row>
    <row r="1770">
      <c r="A1770" s="27" t="inlineStr">
        <is>
          <t>1504109100</t>
        </is>
      </c>
      <c r="B1770" t="inlineStr">
        <is>
          <t>Digərləri → paltusdan</t>
        </is>
      </c>
      <c r="C1770"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paltusdan</t>
        </is>
      </c>
    </row>
    <row r="1771">
      <c r="A1771" s="27" t="inlineStr">
        <is>
          <t>1504109900</t>
        </is>
      </c>
      <c r="B1771" t="inlineStr">
        <is>
          <t>Digərləri → digərləri</t>
        </is>
      </c>
      <c r="C1771"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digərləri</t>
        </is>
      </c>
    </row>
    <row r="1772">
      <c r="A1772" s="27" t="inlineStr">
        <is>
          <t>1504201000</t>
        </is>
      </c>
      <c r="B1772" t="inlineStr">
        <is>
          <t>Balıq piyi və yağı və onların fraksiyaları, balıqların qaraciyər piyindən başqa → bərk fraksiyalar</t>
        </is>
      </c>
      <c r="C1772"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bərk fraksiyalar</t>
        </is>
      </c>
    </row>
    <row r="1773">
      <c r="A1773" s="27" t="inlineStr">
        <is>
          <t>1504209000</t>
        </is>
      </c>
      <c r="B1773" t="inlineStr">
        <is>
          <t>Balıq piyi və yağı və onların fraksiyaları, balıqların qaraciyər piyindən başqa → digərləri</t>
        </is>
      </c>
      <c r="C1773"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digərləri</t>
        </is>
      </c>
    </row>
    <row r="1774">
      <c r="A1774" s="27" t="inlineStr">
        <is>
          <t>1504301000</t>
        </is>
      </c>
      <c r="B1774" t="inlineStr">
        <is>
          <t>Dəniz məməlilərinin piyi və yağı və onların fraksiyaları → bərk fraksiyalar</t>
        </is>
      </c>
      <c r="C1774"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bərk fraksiyalar</t>
        </is>
      </c>
    </row>
    <row r="1775">
      <c r="A1775" s="27" t="inlineStr">
        <is>
          <t>1504309000</t>
        </is>
      </c>
      <c r="B1775" t="inlineStr">
        <is>
          <t>Dəniz məməlilərinin piyi və yağı və onların fraksiyaları → digərləri</t>
        </is>
      </c>
      <c r="C1775"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digərləri</t>
        </is>
      </c>
    </row>
    <row r="1776">
      <c r="A1776" s="27" t="inlineStr">
        <is>
          <t>1505001000</t>
        </is>
      </c>
      <c r="B1776" t="inlineStr">
        <is>
          <t>Yağ-tər və ondan alınan piyli maddələr (lanolin daxil olmaqla) → xam yağ-tər</t>
        </is>
      </c>
      <c r="C1776" t="inlineStr">
        <is>
          <t>Yağ-tər və ondan alınan piyli maddələr (lanolin daxil olmaqla):– xam yağ-tər</t>
        </is>
      </c>
    </row>
    <row r="1777">
      <c r="A1777" s="27" t="inlineStr">
        <is>
          <t>1505009000</t>
        </is>
      </c>
      <c r="B1777" t="inlineStr">
        <is>
          <t>Yağ-tər və ondan alınan piyli maddələr (lanolin daxil olmaqla) → digərləri</t>
        </is>
      </c>
      <c r="C1777" t="inlineStr">
        <is>
          <t>Yağ-tər və ondan alınan piyli maddələr (lanolin daxil olmaqla):– digərləri</t>
        </is>
      </c>
    </row>
    <row r="1778">
      <c r="A1778" s="27" t="inlineStr">
        <is>
          <t>1506000000</t>
        </is>
      </c>
      <c r="B1778" t="inlineStr">
        <is>
          <t>Digər heyvan mənşəli piylər, yağlar və onların fraksiyaları, saflaşdırılmamış və ya saflaşdırılmış, lakin kimyəvi tərkibləri dəyişdirilmədən</t>
        </is>
      </c>
      <c r="C1778" t="inlineStr">
        <is>
          <t>Digər heyvan mənşəli piylər, yağlar və onların fraksiyaları, saflaşdırılmamış və ya saflaşdırılmış, lakin kimyəvi tərkibləri dəyişdirilmədən</t>
        </is>
      </c>
    </row>
    <row r="1779">
      <c r="A1779" s="27" t="inlineStr">
        <is>
          <t>1507101000</t>
        </is>
      </c>
      <c r="B1779" t="inlineStr">
        <is>
          <t>Texniki və ya sənaye tətbiqi üçün, qida üçün yararlı məhsulların istehsalından başqa</t>
        </is>
      </c>
      <c r="C1779" t="inlineStr">
        <is>
          <t>Soya yağı və onun fraksiyaları, saflaşdırılmamış və ya saflaşdırılmış, lakin kimyəvi tərkibləri dəyişdirilmədən:– xam yağ, hidratlaşdırma ilə saflaşdırılmış və ya saflaşdırılmamış:– – texniki və ya sənaye tətbiqi üçün, qida üçün yararlı məhsulların istehsalından başqa</t>
        </is>
      </c>
    </row>
    <row r="1780">
      <c r="A1780" s="27" t="inlineStr">
        <is>
          <t>1507109000</t>
        </is>
      </c>
      <c r="B1780" t="inlineStr">
        <is>
          <t>Xam yağ, hidratlaşdırma ilə saflaşdırılmış və ya saflaşdırılmamış → digəri</t>
        </is>
      </c>
      <c r="C1780" t="inlineStr">
        <is>
          <t>Soya yağı və onun fraksiyaları, saflaşdırılmamış və ya saflaşdırılmış, lakin kimyəvi tərkibləri dəyişdirilmədən:– xam yağ, hidratlaşdırma ilə saflaşdırılmış və ya saflaşdırılmamış:– – digəri</t>
        </is>
      </c>
    </row>
    <row r="1781">
      <c r="A1781" s="27" t="inlineStr">
        <is>
          <t>1507901000</t>
        </is>
      </c>
      <c r="B1781" t="inlineStr">
        <is>
          <t>Texniki və ya sənaye tətbiqi üçün, qida üçün yararlı məhsulların istehsalından başqa</t>
        </is>
      </c>
      <c r="C1781" t="inlineStr">
        <is>
          <t>Soya yağı və onun fraksiyaları, saflaşdırılmamış və ya saflaşdırılmış, lakin kimyəvi tərkibləri dəyişdirilmədən:– digərləri:– – texniki və ya sənaye tətbiqi üçün, qida üçün yararlı məhsulların istehsalından başqa</t>
        </is>
      </c>
    </row>
    <row r="1782">
      <c r="A1782" s="27" t="inlineStr">
        <is>
          <t>1507909000</t>
        </is>
      </c>
      <c r="B1782" t="inlineStr">
        <is>
          <t>Digərləri → digərləri</t>
        </is>
      </c>
      <c r="C1782" t="inlineStr">
        <is>
          <t>Soya yağı və onun fraksiyaları, saflaşdırılmamış və ya saflaşdırılmış, lakin kimyəvi tərkibləri dəyişdirilmədən:– digərləri:– – digərləri</t>
        </is>
      </c>
    </row>
    <row r="1783">
      <c r="A1783" s="27" t="inlineStr">
        <is>
          <t>1508101000</t>
        </is>
      </c>
      <c r="B1783" t="inlineStr">
        <is>
          <t>Texniki və ya sənaye tətbiqi üçün, qida üçün yararlı məhsulların istehsalından başqa</t>
        </is>
      </c>
      <c r="C1783" t="inlineStr">
        <is>
          <t>Araxis yağı və onun fraksiyaları, saflaşdırılmamış və ya saflaşdırılmış, lakin kimyəvi tərkibləri dəyişdirilmədən:– xam yağ:– – texniki və ya sənaye tətbiqi üçün, qida üçün yararlı məhsulların istehsalından başqa</t>
        </is>
      </c>
    </row>
    <row r="1784">
      <c r="A1784" s="27" t="inlineStr">
        <is>
          <t>1508109000</t>
        </is>
      </c>
      <c r="B1784" t="inlineStr">
        <is>
          <t>Xam yağ → digəri</t>
        </is>
      </c>
      <c r="C1784" t="inlineStr">
        <is>
          <t>Araxis yağı və onun fraksiyaları, saflaşdırılmamış və ya saflaşdırılmış, lakin kimyəvi tərkibləri dəyişdirilmədən:– xam yağ:– – digəri</t>
        </is>
      </c>
    </row>
    <row r="1785">
      <c r="A1785" s="27" t="inlineStr">
        <is>
          <t>1508901000</t>
        </is>
      </c>
      <c r="B1785" t="inlineStr">
        <is>
          <t>Texniki və ya sənaye tətbiqi üçün, qida üçün yararlı məhsulların istehsalından başqa</t>
        </is>
      </c>
      <c r="C1785" t="inlineStr">
        <is>
          <t>Araxis yağı və onun fraksiyaları, saflaşdırılmamış və ya saflaşdırılmış, lakin kimyəvi tərkibləri dəyişdirilmədən:– digərləri:– – texniki və ya sənaye tətbiqi üçün, qida üçün yararlı məhsulların istehsalından başqa</t>
        </is>
      </c>
    </row>
    <row r="1786">
      <c r="A1786" s="27" t="inlineStr">
        <is>
          <t>1508909000</t>
        </is>
      </c>
      <c r="B1786" t="inlineStr">
        <is>
          <t>Digərləri → digərləri</t>
        </is>
      </c>
      <c r="C1786" t="inlineStr">
        <is>
          <t>Araxis yağı və onun fraksiyaları, saflaşdırılmamış və ya saflaşdırılmış, lakin kimyəvi tərkibləri dəyişdirilmədən:– digərləri:– – digərləri</t>
        </is>
      </c>
    </row>
    <row r="1787">
      <c r="A1787" s="27" t="inlineStr">
        <is>
          <t>1509101000</t>
        </is>
      </c>
      <c r="B1787" t="inlineStr">
        <is>
          <t>Ilkin preslənmədən (soyuq) keçmiş, təmizlənmiş zeytun yağı</t>
        </is>
      </c>
      <c r="C1787" t="inlineStr">
        <is>
          <t>Zeytun yağı və onun fraksiyaları, saflaşdırılmamış və ya saflaşdırılmış, lakin kimyəvi tərkibləri dəyişdirilmədən:– ilkin (soyuq) preslənmiş zeytun yağı:– – ilkin preslənmədən (soyuq) keçmiş, təmizlənmiş zeytun yağı</t>
        </is>
      </c>
    </row>
    <row r="1788">
      <c r="A1788" s="27" t="inlineStr">
        <is>
          <t>1509109000</t>
        </is>
      </c>
      <c r="B1788" t="inlineStr">
        <is>
          <t>Ilkin (soyuq) preslənmiş zeytun yağı → digəri</t>
        </is>
      </c>
      <c r="C1788" t="inlineStr">
        <is>
          <t>Zeytun yağı və onun fraksiyaları, saflaşdırılmamış və ya saflaşdırılmış, lakin kimyəvi tərkibləri dəyişdirilmədən:– ilkin (soyuq) preslənmiş zeytun yağı:– – digəri</t>
        </is>
      </c>
    </row>
    <row r="1789">
      <c r="A1789" s="27" t="inlineStr">
        <is>
          <t>1509200000</t>
        </is>
      </c>
      <c r="B1789" t="inlineStr">
        <is>
          <t>Saflaşdırılmamış, əla növ birinci sıxma zeytun yağı</t>
        </is>
      </c>
      <c r="C1789" t="inlineStr">
        <is>
          <t>Saflaşdırılmamış və ya saflaşdırılmış, lakin kimyəvi tərkibi dəyişdirilməmiş zeytun yağı və onun fraksiyaları -&gt; saflaşdırılmamış, əla növ birinci sıxma zeytun yağı</t>
        </is>
      </c>
    </row>
    <row r="1790">
      <c r="A1790" s="27" t="inlineStr">
        <is>
          <t>1509300000</t>
        </is>
      </c>
      <c r="B1790" t="inlineStr">
        <is>
          <t>Saflaşdırılmamış, birinci sıxma zeytun yağı</t>
        </is>
      </c>
      <c r="C1790" t="inlineStr">
        <is>
          <t>Saflaşdırılmamış və ya saflaşdırılmış, lakin kimyəvi tərkibi dəyişdirilməmiş zeytun yağı və onun fraksiyaları -&gt; saflaşdırılmamış, birinci sıxma zeytun yağı</t>
        </is>
      </c>
    </row>
    <row r="1791">
      <c r="A1791" s="27" t="inlineStr">
        <is>
          <t>1509400000</t>
        </is>
      </c>
      <c r="B1791" t="inlineStr">
        <is>
          <t>Saflaşdırılmamış, digər birinci sıxma zeytun yağları</t>
        </is>
      </c>
      <c r="C1791" t="inlineStr">
        <is>
          <t>Saflaşdırılmamış və ya saflaşdırılmış, lakin kimyəvi tərkibi dəyişdirilməmiş zeytun yağı və onun fraksiyaları -&gt; saflaşdırılmamış, digər birinci sıxma zeytun yağları</t>
        </is>
      </c>
    </row>
    <row r="1792">
      <c r="A1792" s="27" t="inlineStr">
        <is>
          <t>1509900000</t>
        </is>
      </c>
      <c r="B1792" t="inlineStr">
        <is>
          <t>Zeytun yağı və onun fraksiyaları, saflaşdırılmamış və ya saflaşdırılmış, lakin kimyəvi tərkibləri dəyişdirilmədən → digərləri</t>
        </is>
      </c>
      <c r="C1792" t="inlineStr">
        <is>
          <t>Zeytun yağı və onun fraksiyaları, saflaşdırılmamış və ya saflaşdırılmış, lakin kimyəvi tərkibləri dəyişdirilmədən:– digərləri</t>
        </is>
      </c>
    </row>
    <row r="1793">
      <c r="A1793" s="27" t="inlineStr">
        <is>
          <t>1510001000</t>
        </is>
      </c>
      <c r="B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c r="C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row>
    <row r="1794">
      <c r="A1794" s="27" t="inlineStr">
        <is>
          <t>1510009000</t>
        </is>
      </c>
      <c r="B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c r="C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row>
    <row r="1795">
      <c r="A1795" s="27" t="inlineStr">
        <is>
          <t>1510900000</t>
        </is>
      </c>
      <c r="B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 digərləri</t>
        </is>
      </c>
      <c r="C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-&gt; digərləri</t>
        </is>
      </c>
    </row>
    <row r="1796">
      <c r="A1796" s="27" t="inlineStr">
        <is>
          <t>1511101000</t>
        </is>
      </c>
      <c r="B1796" t="inlineStr">
        <is>
          <t>Texniki və ya sənaye tətbiqi üçün, qida üçün yararlı məhsulların istehsalından başqa</t>
        </is>
      </c>
      <c r="C1796" t="inlineStr">
        <is>
          <t>Palma yağı və onun fraksiyaları, saflaşdırılmamış və ya saflaşdırılmış, lakin kimyəvi tərkibi dəyişdirilmədən:– xam yağ:– –texniki və ya sənaye tətbiqi üçün, qida üçün yararlı məhsulların istehsalından başqa</t>
        </is>
      </c>
    </row>
    <row r="1797">
      <c r="A1797" s="27" t="inlineStr">
        <is>
          <t>1511109000</t>
        </is>
      </c>
      <c r="B1797" t="inlineStr">
        <is>
          <t>Xam yağ → digəri</t>
        </is>
      </c>
      <c r="C1797" t="inlineStr">
        <is>
          <t>Palma yağı və onun fraksiyaları, saflaşdırılmamış və ya saflaşdırılmış, lakin kimyəvi tərkibi dəyişdirilmədən:– xam yağ:– – digəri</t>
        </is>
      </c>
    </row>
    <row r="1798">
      <c r="A1798" s="27" t="inlineStr">
        <is>
          <t>1511901100</t>
        </is>
      </c>
      <c r="B1798" t="inlineStr">
        <is>
          <t>Netto çəkisi 1 kq-dan çox olmayan ilkin bağlamalarda</t>
        </is>
      </c>
      <c r="C1798" t="inlineStr">
        <is>
          <t>Palma yağı və onun fraksiyaları, saflaşdırılmamış və ya saflaşdırılmış, lakin kimyəvi tərkibi dəyişdirilmədən:– digərləri:– – bərk fraksiyalar:– – – netto çəkisi 1 kq-dan çox olmayan ilkin bağlamalarda</t>
        </is>
      </c>
    </row>
    <row r="1799">
      <c r="A1799" s="27" t="inlineStr">
        <is>
          <t>1511901900</t>
        </is>
      </c>
      <c r="B1799" t="inlineStr">
        <is>
          <t>Bərk fraksiyalar → digərləri</t>
        </is>
      </c>
      <c r="C1799" t="inlineStr">
        <is>
          <t>Palma yağı və onun fraksiyaları, saflaşdırılmamış və ya saflaşdırılmış, lakin kimyəvi tərkibi dəyişdirilmədən:– digərləri:– – bərk fraksiyalar:– – – digərləri</t>
        </is>
      </c>
    </row>
    <row r="1800">
      <c r="A1800" s="27" t="inlineStr">
        <is>
          <t>1511909100</t>
        </is>
      </c>
      <c r="B1800" t="inlineStr">
        <is>
          <t>Texniki və ya sənaye tətbiqi üçün, qida üçün yararlı məhsulların istehsalından başqa</t>
        </is>
      </c>
      <c r="C1800" t="inlineStr">
        <is>
          <t>Palma yağı və onun fraksiyaları, saflaşdırılmamış və ya saflaşdırılmış, lakin kimyəvi tərkibi dəyişdirilmədən:– digərləri:– – digərləri:– – – texniki və ya sənaye tətbiqi üçün, qida üçün yararlı məhsulların istehsalından başqa</t>
        </is>
      </c>
    </row>
    <row r="1801">
      <c r="A1801" s="27" t="inlineStr">
        <is>
          <t>1511909900</t>
        </is>
      </c>
      <c r="B1801" t="inlineStr">
        <is>
          <t>Digərləri → digərləri</t>
        </is>
      </c>
      <c r="C1801" t="inlineStr">
        <is>
          <t>Palma yağı və onun fraksiyaları, saflaşdırılmamış və ya saflaşdırılmış, lakin kimyəvi tərkibi dəyişdirilmədən:– digərləri:– – digərləri:– – – digərləri</t>
        </is>
      </c>
    </row>
    <row r="1802">
      <c r="A1802" s="27" t="inlineStr">
        <is>
          <t>1512111000</t>
        </is>
      </c>
      <c r="B1802" t="inlineStr">
        <is>
          <t>Texniki və ya sənaye tətbiqi üçün, qida üçün yararlı məhsulların istehsalından başqa</t>
        </is>
      </c>
      <c r="C1802" t="inlineStr">
        <is>
          <t>Günəbaxan, saflor və ya pambıq yağı və onların fraksiyaları, saflaşdırılmamış və ya saflaşdırılmış, lakin kimyəvi tərkibləri dəyişdirilmədən:– günəbaxan və ya saflor yağı və onların fraksiyaları:– – xam yağ:– – – texniki və ya sənaye tətbiqi üçün, qida üçün yararlı məhsulların istehsalından başqa</t>
        </is>
      </c>
    </row>
    <row r="1803">
      <c r="A1803" s="27" t="inlineStr">
        <is>
          <t>1512119100</t>
        </is>
      </c>
      <c r="B1803" t="inlineStr">
        <is>
          <t>Digəri → günəbaxan yağı</t>
        </is>
      </c>
      <c r="C1803" t="inlineStr">
        <is>
          <t>Günəbaxan, saflor və ya pambıq yağı və onların fraksiyaları, saflaşdırılmamış və ya saflaşdırılmış, lakin kimyəvi tərkibləri dəyişdirilmədən:– günəbaxan və ya saflor yağı və onların fraksiyaları:– – xam yağ:– – – digəri:– – – – günəbaxan yağı</t>
        </is>
      </c>
    </row>
    <row r="1804">
      <c r="A1804" s="27" t="inlineStr">
        <is>
          <t>1512119900</t>
        </is>
      </c>
      <c r="B1804" t="inlineStr">
        <is>
          <t>Digəri → saflor yağı</t>
        </is>
      </c>
      <c r="C1804" t="inlineStr">
        <is>
          <t>Günəbaxan, saflor və ya pambıq yağı və onların fraksiyaları, saflaşdırılmamış və ya saflaşdırılmış, lakin kimyəvi tərkibləri dəyişdirilmədən:– günəbaxan və ya saflor yağı və onların fraksiyaları:– – xam yağ:– – – digəri:– – – – saflor yağı</t>
        </is>
      </c>
    </row>
    <row r="1805">
      <c r="A1805" s="27" t="inlineStr">
        <is>
          <t>1512191000</t>
        </is>
      </c>
      <c r="B1805" t="inlineStr">
        <is>
          <t>Texniki və ya sənaye tətbiqi üçün, qida üçün yararlı məhsulların istehsalından başqa</t>
        </is>
      </c>
      <c r="C1805" t="inlineStr">
        <is>
          <t>Günəbaxan, saflor və ya pambıq yağı və onların fraksiyaları, saflaşdırılmamış və ya saflaşdırılmış, lakin kimyəvi tərkibləri dəyişdirilmədən:– günəbaxan və ya saflor yağı və onların fraksiyaları:– – digərləri:– – – texniki və ya sənaye tətbiqi üçün, qida üçün yararlı məhsulların istehsalından başqa</t>
        </is>
      </c>
    </row>
    <row r="1806">
      <c r="A1806" s="27" t="inlineStr">
        <is>
          <t>1512199000</t>
        </is>
      </c>
      <c r="B1806" t="inlineStr">
        <is>
          <t>Digərləri → digərləri</t>
        </is>
      </c>
      <c r="C1806" t="inlineStr">
        <is>
          <t>Günəbaxan, saflor və ya pambıq yağı və onların fraksiyaları, saflaşdırılmamış və ya saflaşdırılmış, lakin kimyəvi tərkibləri dəyişdirilmədən:– günəbaxan və ya saflor yağı və onların fraksiyaları:– – digərləri:– – – digərləri</t>
        </is>
      </c>
    </row>
    <row r="1807">
      <c r="A1807" s="27" t="inlineStr">
        <is>
          <t>1512211000</t>
        </is>
      </c>
      <c r="B1807" t="inlineStr">
        <is>
          <t>Texniki və ya sənaye tətbiqi üçün, qida üçün yararlı məhsulların istehsalından başqa</t>
        </is>
      </c>
      <c r="C1807"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texniki və ya sənaye tətbiqi üçün, qida üçün yararlı məhsulların istehsalından başqa</t>
        </is>
      </c>
    </row>
    <row r="1808">
      <c r="A1808" s="27" t="inlineStr">
        <is>
          <t>1512219000</t>
        </is>
      </c>
      <c r="B1808" t="inlineStr">
        <is>
          <t>Xam yağ, qossipoldan təmizlənmiş və ya təmizlənməmiş → digəri</t>
        </is>
      </c>
      <c r="C1808"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digəri</t>
        </is>
      </c>
    </row>
    <row r="1809">
      <c r="A1809" s="27" t="inlineStr">
        <is>
          <t>1512291000</t>
        </is>
      </c>
      <c r="B1809" t="inlineStr">
        <is>
          <t>Texniki və ya sənaye tətbiqi üçün, qida üçün yararlı məhsulların istehsalından başqa</t>
        </is>
      </c>
      <c r="C1809" t="inlineStr">
        <is>
          <t>Günəbaxan, saflor və ya pambıq yağı və onların fraksiyaları, saflaşdırılmamış və ya saflaşdırılmış, lakin kimyəvi tərkibləri dəyişdirilmədən:– pambıq yağı və onun fraksiyaları:– – digərləri:– – – texniki və ya sənaye tətbiqi üçün, qida üçün yararlı məhsulların istehsalından başqa</t>
        </is>
      </c>
    </row>
    <row r="1810">
      <c r="A1810" s="27" t="inlineStr">
        <is>
          <t>1512299000</t>
        </is>
      </c>
      <c r="B1810" t="inlineStr">
        <is>
          <t>Digərləri → digərləri</t>
        </is>
      </c>
      <c r="C1810" t="inlineStr">
        <is>
          <t>Günəbaxan, saflor və ya pambıq yağı və onların fraksiyaları, saflaşdırılmamış və ya saflaşdırılmış, lakin kimyəvi tərkibləri dəyişdirilmədən:– pambıq yağı və onun fraksiyaları:– – digərləri:– – – digərləri</t>
        </is>
      </c>
    </row>
    <row r="1811">
      <c r="A1811" s="27" t="inlineStr">
        <is>
          <t>1513111000</t>
        </is>
      </c>
      <c r="B1811" t="inlineStr">
        <is>
          <t>Texniki və ya sənaye tətbiqi üçün, qida üçün yararlı məhsulların istehsalından başqa</t>
        </is>
      </c>
      <c r="C1811" t="inlineStr">
        <is>
          <t>Kokos (kopra) yağı, palma özəyi və ya babassu yağı və onların fraksiyaları, saflaşdırılmamış və ya saflaşdırılmış, lakin kimyəvi tərkibləri dəyişdirilmədən: – kokos (kopra) yağı və onun fraksiyaları:– – xam yağ:– – – texniki və ya sənaye tətbiqi üçün, qida üçün yararlı məhsulların istehsalından başqa</t>
        </is>
      </c>
    </row>
    <row r="1812">
      <c r="A1812" s="27" t="inlineStr">
        <is>
          <t>1513119100</t>
        </is>
      </c>
      <c r="B1812" t="inlineStr">
        <is>
          <t>Netto çəkisi 1 kq-dan çox olmayan ilkin bağlamalarda</t>
        </is>
      </c>
      <c r="C1812" t="inlineStr">
        <is>
          <t>Kokos (kopra) yağı, palma özəyi və ya babassu yağı və onların fraksiyaları, saflaşdırılmamış və ya saflaşdırılmış, lakin kimyəvi tərkibləri dəyişdirilmədən: – kokos (kopra) yağı və onun fraksiyaları:– – xam yağ:– – – digəri:– – – – netto çəkisi 1 kq-dan çox olmayan ilkin bağlamalarda</t>
        </is>
      </c>
    </row>
    <row r="1813">
      <c r="A1813" s="27" t="inlineStr">
        <is>
          <t>1513119900</t>
        </is>
      </c>
      <c r="B1813" t="inlineStr">
        <is>
          <t>Digəri → digəri</t>
        </is>
      </c>
      <c r="C1813" t="inlineStr">
        <is>
          <t>Kokos (kopra) yağı, palma özəyi və ya babassu yağı və onların fraksiyaları, saflaşdırılmamış və ya saflaşdırılmış, lakin kimyəvi tərkibləri dəyişdirilmədən: – kokos (kopra) yağı və onun fraksiyaları:– – xam yağ:– – – digəri:– – – – digəri</t>
        </is>
      </c>
    </row>
    <row r="1814">
      <c r="A1814" s="27" t="inlineStr">
        <is>
          <t>1513191100</t>
        </is>
      </c>
      <c r="B1814" t="inlineStr">
        <is>
          <t>Netto çəkisi 1 kq-dan çox olmayan ilkin bağlamalarda</t>
        </is>
      </c>
      <c r="C1814" t="inlineStr">
        <is>
          <t>Kokos (kopra) yağı, palma özəyi və ya babassu yağı və onların fraksiyaları, saflaşdırılmamış və ya saflaşdırılmış, lakin kimyəvi tərkibləri dəyişdirilmədən: – kokos (kopra) yağı və onun fraksiyaları:– – digərləri:– – – bərk fraksiyalar:– – – – netto çəkisi 1 kq-dan çox olmayan ilkin bağlamalarda</t>
        </is>
      </c>
    </row>
    <row r="1815">
      <c r="A1815" s="27" t="inlineStr">
        <is>
          <t>1513191900</t>
        </is>
      </c>
      <c r="B1815" t="inlineStr">
        <is>
          <t>Bərk fraksiyalar → digərləri</t>
        </is>
      </c>
      <c r="C1815" t="inlineStr">
        <is>
          <t>Kokos (kopra) yağı, palma özəyi və ya babassu yağı və onların fraksiyaları, saflaşdırılmamış və ya saflaşdırılmış, lakin kimyəvi tərkibləri dəyişdirilmədən: – kokos (kopra) yağı və onun fraksiyaları:– – digərləri:– – – bərk fraksiyalar:– – – – digərləri</t>
        </is>
      </c>
    </row>
    <row r="1816">
      <c r="A1816" s="27" t="inlineStr">
        <is>
          <t>1513193000</t>
        </is>
      </c>
      <c r="B1816" t="inlineStr">
        <is>
          <t>Texniki və ya sənaye tətbiqi üçün, yeməkdə istifadə edilən məhsulların istehsalından başqa</t>
        </is>
      </c>
      <c r="C1816" t="inlineStr">
        <is>
          <t>Kokos (kopra) yağı, palma özəyi və ya babassu yağı və onların fraksiyaları, saflaşdırılmamış və ya saflaşdırılmış, lakin kimyəvi tərkibləri dəyişdirilmədən: – kokos (kopra) yağı və onun fraksiyaları:– – digərləri:– – – digərləri:– – – – texniki və ya sənaye tətbiqi üçün, yeməkdə istifadə edilən məhsulların istehsalından başqa</t>
        </is>
      </c>
    </row>
    <row r="1817">
      <c r="A1817" s="27" t="inlineStr">
        <is>
          <t>1513199100</t>
        </is>
      </c>
      <c r="B1817" t="inlineStr">
        <is>
          <t>Netto çəkisi 1 kq-dan az olmayan ilkin bağlamalarda</t>
        </is>
      </c>
      <c r="C1817"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netto çəkisi 1 kq-dan az olmayan ilkin bağlamalarda</t>
        </is>
      </c>
    </row>
    <row r="1818">
      <c r="A1818" s="27" t="inlineStr">
        <is>
          <t>1513199900</t>
        </is>
      </c>
      <c r="B1818" t="inlineStr">
        <is>
          <t>Digərləri → digərləri</t>
        </is>
      </c>
      <c r="C1818"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digərləri</t>
        </is>
      </c>
    </row>
    <row r="1819">
      <c r="A1819" s="27" t="inlineStr">
        <is>
          <t>1513211000</t>
        </is>
      </c>
      <c r="B1819" t="inlineStr">
        <is>
          <t>Texniki və ya sənaye tətbiqi üçün, qida üçün yararlı məhsulların istehsalından başqa</t>
        </is>
      </c>
      <c r="C1819" t="inlineStr">
        <is>
          <t>Kokos (kopra) yağı, palma özəyi və ya babassu yağı və onların fraksiyaları, saflaşdırılmamış və ya saflaşdırılmış, lakin kimyəvi tərkibləri dəyişdirilmədən: – palma özəyi yağı və ya babassu yağı və onların fraksiyaları:– – xam yağ:– – – texniki və ya sənaye tətbiqi üçün, qida üçün yararlı məhsulların istehsalından başqa</t>
        </is>
      </c>
    </row>
    <row r="1820">
      <c r="A1820" s="27" t="inlineStr">
        <is>
          <t>1513213000</t>
        </is>
      </c>
      <c r="B1820" t="inlineStr">
        <is>
          <t>Netto çəkisi 1 kq-dan az olmayan ilkin bağlamalarda</t>
        </is>
      </c>
      <c r="C1820"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netto çəkisi 1 kq-dan az olmayan ilkin bağlamalarda</t>
        </is>
      </c>
    </row>
    <row r="1821">
      <c r="A1821" s="27" t="inlineStr">
        <is>
          <t>1513219000</t>
        </is>
      </c>
      <c r="B1821" t="inlineStr">
        <is>
          <t>Digəri → digəri</t>
        </is>
      </c>
      <c r="C1821"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digəri</t>
        </is>
      </c>
    </row>
    <row r="1822">
      <c r="A1822" s="27" t="inlineStr">
        <is>
          <t>1513291100</t>
        </is>
      </c>
      <c r="B1822" t="inlineStr">
        <is>
          <t>Netto çəkisi 1 kq-dan çox olmayan ilkin bağlamalarda</t>
        </is>
      </c>
      <c r="C1822"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netto çəkisi 1 kq-dan çox olmayan ilkin bağlamalarda</t>
        </is>
      </c>
    </row>
    <row r="1823">
      <c r="A1823" s="27" t="inlineStr">
        <is>
          <t>1513291900</t>
        </is>
      </c>
      <c r="B1823" t="inlineStr">
        <is>
          <t>Bərk fraksiyalar → digərləri</t>
        </is>
      </c>
      <c r="C1823"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digərləri</t>
        </is>
      </c>
    </row>
    <row r="1824">
      <c r="A1824" s="27" t="inlineStr">
        <is>
          <t>1513293000</t>
        </is>
      </c>
      <c r="B1824" t="inlineStr">
        <is>
          <t>Texniki və ya sənaye tətbiqi üçün, qida üçün yararlı məhsulların istehsalından başqa</t>
        </is>
      </c>
      <c r="C1824"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texniki və ya sənaye tətbiqi üçün, qida üçün yararlı məhsulların istehsalından başqa</t>
        </is>
      </c>
    </row>
    <row r="1825">
      <c r="A1825" s="27" t="inlineStr">
        <is>
          <t>1513295000</t>
        </is>
      </c>
      <c r="B1825" t="inlineStr">
        <is>
          <t>Netto çəkisi 1 kq-dan az olmayan ilkin bağlamalarda</t>
        </is>
      </c>
      <c r="C1825"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netto çəkisi 1 kq-dan az olmayan ilkin bağlamalarda</t>
        </is>
      </c>
    </row>
    <row r="1826">
      <c r="A1826" s="27" t="inlineStr">
        <is>
          <t>1513299000</t>
        </is>
      </c>
      <c r="B1826" t="inlineStr">
        <is>
          <t>Digərləri → digərləri</t>
        </is>
      </c>
      <c r="C1826"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digərləri</t>
        </is>
      </c>
    </row>
    <row r="1827">
      <c r="A1827" s="27" t="inlineStr">
        <is>
          <t>1514111000</t>
        </is>
      </c>
      <c r="B1827" t="inlineStr">
        <is>
          <t>Texniki və ya sənaye tətbiqi üçün, qida üçün yararlı məhsulların istehsalından başqa</t>
        </is>
      </c>
      <c r="C1827"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texniki və ya sənaye tətbiqi üçün, qida üçün yararlı məhsulların istehsalından başqa</t>
        </is>
      </c>
    </row>
    <row r="1828">
      <c r="A1828" s="27" t="inlineStr">
        <is>
          <t>1514119000</t>
        </is>
      </c>
      <c r="B1828" t="inlineStr">
        <is>
          <t>Xam yağ → digəri</t>
        </is>
      </c>
      <c r="C1828"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digəri</t>
        </is>
      </c>
    </row>
    <row r="1829">
      <c r="A1829" s="27" t="inlineStr">
        <is>
          <t>1514191000</t>
        </is>
      </c>
      <c r="B1829" t="inlineStr">
        <is>
          <t>Texniki və ya sənaye tətbiqi üçün, qida üçün yararlı məhsulların istehsalından başqa</t>
        </is>
      </c>
      <c r="C1829"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texniki və ya sənaye tətbiqi üçün, qida üçün yararlı məhsulların istehsalından başqa</t>
        </is>
      </c>
    </row>
    <row r="1830">
      <c r="A1830" s="27" t="inlineStr">
        <is>
          <t>1514199000</t>
        </is>
      </c>
      <c r="B1830" t="inlineStr">
        <is>
          <t>Digərləri → digərləri</t>
        </is>
      </c>
      <c r="C1830"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digərləri</t>
        </is>
      </c>
    </row>
    <row r="1831">
      <c r="A1831" s="27" t="inlineStr">
        <is>
          <t>1514911000</t>
        </is>
      </c>
      <c r="B1831" t="inlineStr">
        <is>
          <t>Texniki və ya sənaye tətbiqi üçün, qida üçün yararlı məhsulların istehsalından başqa</t>
        </is>
      </c>
      <c r="C1831" t="inlineStr">
        <is>
          <t>Raps (raps və ya kolzadan ) və ya xardal yağı və onların fraksiyaları, saflaşdırılmamış və ya saflaşdırılmış, lakin kimyəvi tərkibləri dəyişdirilmədən:– digərləri:– – xam yağ:– – – texniki və ya sənaye tətbiqi üçün, qida üçün yararlı məhsulların istehsalından başqa</t>
        </is>
      </c>
    </row>
    <row r="1832">
      <c r="A1832" s="27" t="inlineStr">
        <is>
          <t>1514919000</t>
        </is>
      </c>
      <c r="B1832" t="inlineStr">
        <is>
          <t>Xam yağ → digəri</t>
        </is>
      </c>
      <c r="C1832" t="inlineStr">
        <is>
          <t>Raps (raps və ya kolzadan ) və ya xardal yağı və onların fraksiyaları, saflaşdırılmamış və ya saflaşdırılmış, lakin kimyəvi tərkibləri dəyişdirilmədən:– digərləri:– – xam yağ:– – – digəri</t>
        </is>
      </c>
    </row>
    <row r="1833">
      <c r="A1833" s="27" t="inlineStr">
        <is>
          <t>1514991000</t>
        </is>
      </c>
      <c r="B1833" t="inlineStr">
        <is>
          <t>Texniki və ya sənaye tətbiqi üçün, qida üçün yararlı məhsulların istehsalından başqa</t>
        </is>
      </c>
      <c r="C1833" t="inlineStr">
        <is>
          <t>Raps (raps və ya kolzadan ) və ya xardal yağı və onların fraksiyaları, saflaşdırılmamış və ya saflaşdırılmış, lakin kimyəvi tərkibləri dəyişdirilmədən:– digərləri:– – digərləri:– – – texniki və ya sənaye tətbiqi üçün, qida üçün yararlı məhsulların istehsalından başqa</t>
        </is>
      </c>
    </row>
    <row r="1834">
      <c r="A1834" s="27" t="inlineStr">
        <is>
          <t>1514999000</t>
        </is>
      </c>
      <c r="B1834" t="inlineStr">
        <is>
          <t>Digərləri → digərləri</t>
        </is>
      </c>
      <c r="C1834" t="inlineStr">
        <is>
          <t>Raps (raps və ya kolzadan ) və ya xardal yağı və onların fraksiyaları, saflaşdırılmamış və ya saflaşdırılmış, lakin kimyəvi tərkibləri dəyişdirilmədən:– digərləri:– – digərləri:– – – digərləri</t>
        </is>
      </c>
    </row>
    <row r="1835">
      <c r="A1835" s="27" t="inlineStr">
        <is>
          <t>1515110000</t>
        </is>
      </c>
      <c r="B1835" t="inlineStr">
        <is>
          <t>Kətan yağı və onun fraksiyaları → xam yağ</t>
        </is>
      </c>
      <c r="C1835" t="inlineStr">
        <is>
          <t>Digər buxarlanmayan bitki piyləri, yağları (jojob yağı daxil olmaqla) və onların fraksiyaları, saflaşdırılmamış və ya saflaşdırılmış, lakin kimyəvi tərkibləri dəyişdirilmədən:– kətan yağı və onun fraksiyaları:– – xam yağ</t>
        </is>
      </c>
    </row>
    <row r="1836">
      <c r="A1836" s="27" t="inlineStr">
        <is>
          <t>1515191000</t>
        </is>
      </c>
      <c r="B1836" t="inlineStr">
        <is>
          <t>Texniki və ya sənaye tətbiqi üçün, qida üçün yararlı məhsulların istehsalından başqa</t>
        </is>
      </c>
      <c r="C1836" t="inlineStr">
        <is>
          <t>Digər buxarlanmayan bitki piyləri, yağları (jojob yağı daxil olmaqla) və onların fraksiyaları, saflaşdırılmamış və ya saflaşdırılmış, lakin kimyəvi tərkibləri dəyişdirilmədən:– kətan yağı və onun fraksiyaları:– – digərləri:– – – texniki və ya sənaye tətbiqi üçün, qida üçün yararlı məhsulların istehsalından başqa</t>
        </is>
      </c>
    </row>
    <row r="1837">
      <c r="A1837" s="27" t="inlineStr">
        <is>
          <t>1515199000</t>
        </is>
      </c>
      <c r="B1837" t="inlineStr">
        <is>
          <t>Digərləri → digərləri</t>
        </is>
      </c>
      <c r="C1837" t="inlineStr">
        <is>
          <t>Digər buxarlanmayan bitki piyləri, yağları (jojob yağı daxil olmaqla) və onların fraksiyaları, saflaşdırılmamış və ya saflaşdırılmış, lakin kimyəvi tərkibləri dəyişdirilmədən:– kətan yağı və onun fraksiyaları:– – digərləri:– – – digərləri</t>
        </is>
      </c>
    </row>
    <row r="1838">
      <c r="A1838" s="27" t="inlineStr">
        <is>
          <t>1515211000</t>
        </is>
      </c>
      <c r="B1838" t="inlineStr">
        <is>
          <t>Texniki və ya sənaye tətbiqi üçün, qida üçün yararlı məhsulların istehsalından başqa</t>
        </is>
      </c>
      <c r="C1838" t="inlineStr">
        <is>
          <t>Digər buxarlanmayan bitki piyləri, yağları (jojob yağı daxil olmaqla) və onların fraksiyaları, saflaşdırılmamış və ya saflaşdırılmış, lakin kimyəvi tərkibləri dəyişdirilmədən:– qarğıdalı yağı və onun fraksiyaları:– – xam yağ:– – – texniki və ya sənaye tətbiqi üçün, qida üçün yararlı məhsulların istehsalından başqa</t>
        </is>
      </c>
    </row>
    <row r="1839">
      <c r="A1839" s="27" t="inlineStr">
        <is>
          <t>1515219000</t>
        </is>
      </c>
      <c r="B1839" t="inlineStr">
        <is>
          <t>Xam yağ → digəri</t>
        </is>
      </c>
      <c r="C1839" t="inlineStr">
        <is>
          <t>Digər buxarlanmayan bitki piyləri, yağları (jojob yağı daxil olmaqla) və onların fraksiyaları, saflaşdırılmamış və ya saflaşdırılmış, lakin kimyəvi tərkibləri dəyişdirilmədən:– qarğıdalı yağı və onun fraksiyaları:– – xam yağ:– – – digəri</t>
        </is>
      </c>
    </row>
    <row r="1840">
      <c r="A1840" s="27" t="inlineStr">
        <is>
          <t>1515291000</t>
        </is>
      </c>
      <c r="B1840" t="inlineStr">
        <is>
          <t>Texniki və ya sənaye tətbiqi üçün, qida üçün yararlı məhsulların istehsalından başqa</t>
        </is>
      </c>
      <c r="C1840" t="inlineStr">
        <is>
          <t>Digər buxarlanmayan bitki piyləri, yağları (jojob yağı daxil olmaqla) və onların fraksiyaları, saflaşdırılmamış və ya saflaşdırılmış, lakin kimyəvi tərkibləri dəyişdirilmədən:– qarğıdalı yağı və onun fraksiyaları:– – digərləri:– – – texniki və ya sənaye tətbiqi üçün, qida üçün yararlı məhsulların istehsalından başqa</t>
        </is>
      </c>
    </row>
    <row r="1841">
      <c r="A1841" s="27" t="inlineStr">
        <is>
          <t>1515299000</t>
        </is>
      </c>
      <c r="B1841" t="inlineStr">
        <is>
          <t>Digərləri → digərləri</t>
        </is>
      </c>
      <c r="C1841" t="inlineStr">
        <is>
          <t>Digər buxarlanmayan bitki piyləri, yağları (jojob yağı daxil olmaqla) və onların fraksiyaları, saflaşdırılmamış və ya saflaşdırılmış, lakin kimyəvi tərkibləri dəyişdirilmədən:– qarğıdalı yağı və onun fraksiyaları:– – digərləri:– – – digərləri</t>
        </is>
      </c>
    </row>
    <row r="1842">
      <c r="A1842" s="27" t="inlineStr">
        <is>
          <t>1515301000</t>
        </is>
      </c>
      <c r="B1842" t="inlineStr">
        <is>
          <t>Sintetik lif və ya süni polimer materiallarının istehsalında istifadə edilməsində aminoundekan turşusunun istehsalı üçün</t>
        </is>
      </c>
      <c r="C1842" t="inlineStr">
        <is>
          <t>Digər buxarlanmayan bitki piyləri, yağları (jojob yağı daxil olmaqla) və onların fraksiyaları, saflaşdırılmamış və ya saflaşdırılmış, lakin kimyəvi tərkibləri dəyişdirilmədən:– gənəgərçək yağı və onun fraksiyaları:– – sintetik lif və ya süni polimer materiallarının istehsalında istifadə edilməsində aminoundekan turşusunun istehsalı üçün</t>
        </is>
      </c>
    </row>
    <row r="1843">
      <c r="A1843" s="27" t="inlineStr">
        <is>
          <t>1515309000</t>
        </is>
      </c>
      <c r="B1843" t="inlineStr">
        <is>
          <t>Gənəgərçək yağı və onun fraksiyaları → digərləri</t>
        </is>
      </c>
      <c r="C1843" t="inlineStr">
        <is>
          <t>Digər buxarlanmayan bitki piyləri, yağları (jojob yağı daxil olmaqla) və onların fraksiyaları, saflaşdırılmamış və ya saflaşdırılmış, lakin kimyəvi tərkibləri dəyişdirilmədən:– gənəgərçək yağı və onun fraksiyaları:– – digərləri</t>
        </is>
      </c>
    </row>
    <row r="1844">
      <c r="A1844" s="27" t="inlineStr">
        <is>
          <t>1515501100</t>
        </is>
      </c>
      <c r="B1844" t="inlineStr">
        <is>
          <t>Texniki və ya sənaye tətbiqi üçün, qida üçün yararlı məhsulların istehsalından başqa</t>
        </is>
      </c>
      <c r="C1844" t="inlineStr">
        <is>
          <t>Digər buxarlanmayan bitki piyləri, yağları (jojob yağı daxil olmaqla) və onların fraksiyaları, saflaşdırılmamış və ya saflaşdırılmış, lakin kimyəvi tərkibləri dəyişdirilmədən:– küncüt yağı və onun fraksiyaları:– – xam yağ:– – – texniki və ya sənaye tətbiqi üçün, qida üçün yararlı məhsulların istehsalından başqa</t>
        </is>
      </c>
    </row>
    <row r="1845">
      <c r="A1845" s="27" t="inlineStr">
        <is>
          <t>1515501900</t>
        </is>
      </c>
      <c r="B1845" t="inlineStr">
        <is>
          <t>Xam yağ → digəri</t>
        </is>
      </c>
      <c r="C1845" t="inlineStr">
        <is>
          <t>Digər buxarlanmayan bitki piyləri, yağları (jojob yağı daxil olmaqla) və onların fraksiyaları, saflaşdırılmamış və ya saflaşdırılmış, lakin kimyəvi tərkibləri dəyişdirilmədən:– küncüt yağı və onun fraksiyaları:– – xam yağ:– – – digəri</t>
        </is>
      </c>
    </row>
    <row r="1846">
      <c r="A1846" s="27" t="inlineStr">
        <is>
          <t>1515509100</t>
        </is>
      </c>
      <c r="B1846" t="inlineStr">
        <is>
          <t>Texniki və ya sənaye tətbiqi üçün, qida üçün yararlı məhsulların istehsalından başqa</t>
        </is>
      </c>
      <c r="C1846" t="inlineStr">
        <is>
          <t>Digər buxarlanmayan bitki piyləri, yağları (jojob yağı daxil olmaqla) və onların fraksiyaları, saflaşdırılmamış və ya saflaşdırılmış, lakin kimyəvi tərkibləri dəyişdirilmədən:– küncüt yağı və onun fraksiyaları:– – digərləri:– – – texniki və ya sənaye tətbiqi üçün, qida üçün yararlı məhsulların istehsalından başqa</t>
        </is>
      </c>
    </row>
    <row r="1847">
      <c r="A1847" s="27" t="inlineStr">
        <is>
          <t>1515509900</t>
        </is>
      </c>
      <c r="B1847" t="inlineStr">
        <is>
          <t>Digərləri → digərləri</t>
        </is>
      </c>
      <c r="C1847" t="inlineStr">
        <is>
          <t>Digər buxarlanmayan bitki piyləri, yağları (jojob yağı daxil olmaqla) və onların fraksiyaları, saflaşdırılmamış və ya saflaşdırılmış, lakin kimyəvi tərkibləri dəyişdirilmədən:– küncüt yağı və onun fraksiyaları:– – digərləri:– – – digərləri</t>
        </is>
      </c>
    </row>
    <row r="1848">
      <c r="A1848" s="27" t="inlineStr">
        <is>
          <t>1515600000</t>
        </is>
      </c>
      <c r="B1848" t="inlineStr">
        <is>
          <t>Mikrobioloji piylər, yağlar və onların fraksiyaları</t>
        </is>
      </c>
      <c r="C1848" t="inlineStr">
        <is>
          <t>Saflaşdırılmamış və ya saflaşdırılmış, lakin kimyəvi tərkibi dəyişdirilməmiş digər bitki və ya mikrobioloji mənşəli sabit piylər, yağlar (jojoba yağı da daxil olmaqla) və onların fraksiyaları -&gt; mikrobioloji piylər, yağlar və onların fraksiyaları</t>
        </is>
      </c>
    </row>
    <row r="1849">
      <c r="A1849" s="27" t="inlineStr">
        <is>
          <t>1515901100</t>
        </is>
      </c>
      <c r="B1849" t="inlineStr">
        <is>
          <t>Tunq yağı; jojoba və oytik yağı; mərsindən hazırlanan mum və yapon mumu; onların fraksiyaları</t>
        </is>
      </c>
      <c r="C1849" t="inlineStr">
        <is>
          <t>Digər buxarlanmayan bitki piyləri, yağları (jojob yağı daxil olmaqla) və onların fraksiyaları, saflaşdırılmamış və ya saflaşdırılmış, lakin kimyəvi tərkibləri dəyişdirilmədən:– digərləri:– – tunq yağı; jojoba və oytik yağı; mərsindən hazırlanan mum və yapon mumu; onların fraksiyaları</t>
        </is>
      </c>
    </row>
    <row r="1850">
      <c r="A1850" s="27" t="inlineStr">
        <is>
          <t>1515902100</t>
        </is>
      </c>
      <c r="B1850" t="inlineStr">
        <is>
          <t>Texniki və ya sənaye tətbiqi üçün, qida üçün yararlı məhsulların istehsalından başqa</t>
        </is>
      </c>
      <c r="C1850" t="inlineStr">
        <is>
          <t>Digər buxarlanmayan bitki piyləri, yağları (jojob yağı daxil olmaqla) və onların fraksiyaları, saflaşdırılmamış və ya saflaşdırılmış, lakin kimyəvi tərkibləri dəyişdirilmədən:– digərləri:– – tütün yağı və onun fraksiyaları:– – – xam yağ:– – – – texniki və ya sənaye tətbiqi üçün, qida üçün yararlı məhsulların istehsalından başqa</t>
        </is>
      </c>
    </row>
    <row r="1851">
      <c r="A1851" s="27" t="inlineStr">
        <is>
          <t>1515902900</t>
        </is>
      </c>
      <c r="B1851" t="inlineStr">
        <is>
          <t>Xam yağ → digəri</t>
        </is>
      </c>
      <c r="C1851" t="inlineStr">
        <is>
          <t>Digər buxarlanmayan bitki piyləri, yağları (jojob yağı daxil olmaqla) və onların fraksiyaları, saflaşdırılmamış və ya saflaşdırılmış, lakin kimyəvi tərkibləri dəyişdirilmədən:– digərləri:– – tütün yağı və onun fraksiyaları:– – – xam yağ:– – – – digəri</t>
        </is>
      </c>
    </row>
    <row r="1852">
      <c r="A1852" s="27" t="inlineStr">
        <is>
          <t>1515903100</t>
        </is>
      </c>
      <c r="B1852" t="inlineStr">
        <is>
          <t>Texniki və ya sənaye tətbiqi üçün, qida üçün yararlı məhsulların istehsalından başqa</t>
        </is>
      </c>
      <c r="C1852"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texniki və ya sənaye tətbiqi üçün, qida üçün yararlı məhsulların istehsalından başqa</t>
        </is>
      </c>
    </row>
    <row r="1853">
      <c r="A1853" s="27" t="inlineStr">
        <is>
          <t>1515903900</t>
        </is>
      </c>
      <c r="B1853" t="inlineStr">
        <is>
          <t>Digərləri → digərləri</t>
        </is>
      </c>
      <c r="C1853"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digərləri</t>
        </is>
      </c>
    </row>
    <row r="1854">
      <c r="A1854" s="27" t="inlineStr">
        <is>
          <t>1515904000</t>
        </is>
      </c>
      <c r="B1854" t="inlineStr">
        <is>
          <t>Texniki və ya sənaye tətbiqi üçün, qida üçün yararlı məhsulların istehsalından başqa</t>
        </is>
      </c>
      <c r="C1854"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texniki və ya sənaye tətbiqi üçün, qida üçün yararlı məhsulların istehsalından başqa</t>
        </is>
      </c>
    </row>
    <row r="1855">
      <c r="A1855" s="27" t="inlineStr">
        <is>
          <t>1515905100</t>
        </is>
      </c>
      <c r="B1855" t="inlineStr">
        <is>
          <t>Bərk halda, netto çəkisi 1 kq-dan çox olmayan ilkin bağlamalarda</t>
        </is>
      </c>
      <c r="C1855"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netto çəkisi 1 kq-dan çox olmayan ilkin bağlamalarda</t>
        </is>
      </c>
    </row>
    <row r="1856">
      <c r="A1856" s="27" t="inlineStr">
        <is>
          <t>1515905900</t>
        </is>
      </c>
      <c r="B1856" t="inlineStr">
        <is>
          <t>Digərləri → bərk halda, digərləri; maye şəklində</t>
        </is>
      </c>
      <c r="C1856"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digərləri; maye şəklində</t>
        </is>
      </c>
    </row>
    <row r="1857">
      <c r="A1857" s="27" t="inlineStr">
        <is>
          <t>1515906000</t>
        </is>
      </c>
      <c r="B1857" t="inlineStr">
        <is>
          <t>Texniki və ya sənaye tətbiqi üçün, qida üçün yararlı məhsulların istehsalından başqa</t>
        </is>
      </c>
      <c r="C1857"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texniki və ya sənaye tətbiqi üçün, qida üçün yararlı məhsulların istehsalından başqa</t>
        </is>
      </c>
    </row>
    <row r="1858">
      <c r="A1858" s="27" t="inlineStr">
        <is>
          <t>1515906100</t>
        </is>
      </c>
      <c r="B1858" t="inlineStr">
        <is>
          <t>Bərk halda, ilkin qablaşdırılmalarda netto çəkisi 1 kq-dan çox olmayan</t>
        </is>
      </c>
      <c r="C1858"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ilkin qablaşdırılmalarda netto çəkisi 1 kq-dan çox olmayan</t>
        </is>
      </c>
    </row>
    <row r="1859">
      <c r="A1859" s="27" t="inlineStr">
        <is>
          <t>1515906900</t>
        </is>
      </c>
      <c r="B1859" t="inlineStr">
        <is>
          <t>Digərləri → bərk halda, digərləri; maye halında</t>
        </is>
      </c>
      <c r="C1859"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digərləri; maye halında</t>
        </is>
      </c>
    </row>
    <row r="1860">
      <c r="A1860" s="27" t="inlineStr">
        <is>
          <t>1515907000</t>
        </is>
      </c>
      <c r="B1860" t="inlineStr">
        <is>
          <t>Qida üçün istifadə edilən məhsulların istehsalından başqa, texniki və ya sənaye tətbiqi üçün</t>
        </is>
      </c>
      <c r="C1860"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qida üçün istifadə edilən məhsulların istehsalından başqa, texniki və ya sənaye tətbiqi üçün</t>
        </is>
      </c>
    </row>
    <row r="1861">
      <c r="A1861" s="27" t="inlineStr">
        <is>
          <t>1515908100</t>
        </is>
      </c>
      <c r="B1861" t="inlineStr">
        <is>
          <t>Bərk halda, ilkin qablaşdırılmalarda netto çəkisi 1 kq-dan çox olmayan</t>
        </is>
      </c>
      <c r="C1861"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ilkin qablaşdırılmalarda netto çəkisi 1 kq-dan çox olmayan</t>
        </is>
      </c>
    </row>
    <row r="1862">
      <c r="A1862" s="27" t="inlineStr">
        <is>
          <t>1515908900</t>
        </is>
      </c>
      <c r="B1862" t="inlineStr">
        <is>
          <t>Digərləri → bərk halda, digərləri; maye halda</t>
        </is>
      </c>
      <c r="C1862"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digərləri; maye halda</t>
        </is>
      </c>
    </row>
    <row r="1863">
      <c r="A1863" s="27" t="inlineStr">
        <is>
          <t>1515909100</t>
        </is>
      </c>
      <c r="B1863" t="inlineStr">
        <is>
          <t>Bərk halda, netto çəkisi 1 kq-dan çox olmayan ilkin bağlamalarda</t>
        </is>
      </c>
      <c r="C1863"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netto çəkisi 1 kq-dan çox olmayan ilkin bağlamalarda</t>
        </is>
      </c>
    </row>
    <row r="1864">
      <c r="A1864" s="27" t="inlineStr">
        <is>
          <t>1515909900</t>
        </is>
      </c>
      <c r="B1864" t="inlineStr">
        <is>
          <t>Digərləri → bərk halda, digərləri; maye şəklində</t>
        </is>
      </c>
      <c r="C1864"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digərləri; maye şəklində</t>
        </is>
      </c>
    </row>
    <row r="1865">
      <c r="A1865" s="27" t="inlineStr">
        <is>
          <t>1516101000</t>
        </is>
      </c>
      <c r="B1865" t="inlineStr">
        <is>
          <t>Netto çəkisi 1 kq-dan çox olmayan ilkin bağlamalarda</t>
        </is>
      </c>
      <c r="C1865"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netto çəkisi 1 kq-dan çox olmayan ilkin bağlamalarda</t>
        </is>
      </c>
    </row>
    <row r="1866">
      <c r="A1866" s="27" t="inlineStr">
        <is>
          <t>1516109000</t>
        </is>
      </c>
      <c r="B1866" t="inlineStr">
        <is>
          <t>Heyvan piyləri və yağları və onların fraksiyaları → digərləri</t>
        </is>
      </c>
      <c r="C1866"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digərləri</t>
        </is>
      </c>
    </row>
    <row r="1867">
      <c r="A1867" s="27" t="inlineStr">
        <is>
          <t>1516201000</t>
        </is>
      </c>
      <c r="B1867" t="inlineStr">
        <is>
          <t>«opal mumu» adlanan hidrogenləşdirilmiş gənəgərçək yağı</t>
        </is>
      </c>
      <c r="C1867"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«opal mumu» adlanan hidrogenləşdirilmiş gənəgərçək yağı</t>
        </is>
      </c>
    </row>
    <row r="1868">
      <c r="A1868" s="27" t="inlineStr">
        <is>
          <t>1516208100</t>
        </is>
      </c>
      <c r="B1868" t="inlineStr">
        <is>
          <t>Ilkin qablaşdırılmalarda netto çəkisi 1 kq-dan çox olmayan</t>
        </is>
      </c>
      <c r="C1868"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bitki piyləri və yağları və onların fraksiyaları -&gt; digərləri -&gt; ilkin qablaşdırılmalarda netto çəkisi 1 kq-dan çox olmayan</t>
        </is>
      </c>
    </row>
    <row r="1869">
      <c r="A1869" s="27" t="inlineStr">
        <is>
          <t>1516209100</t>
        </is>
      </c>
      <c r="B1869" t="inlineStr">
        <is>
          <t>Netto çəkisi 1 kq-dan çox olmayan ilkin bağlamalarda</t>
        </is>
      </c>
      <c r="C1869"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netto çəkisi 1 kq-dan çox olmayan ilkin bağlamalarda</t>
        </is>
      </c>
    </row>
    <row r="1870">
      <c r="A1870" s="27" t="inlineStr">
        <is>
          <t>1516209500</t>
        </is>
      </c>
      <c r="B1870" t="inlineStr">
        <is>
          <t>Kətan, raps (raps və ya kolzadan), günəbaxan, brassiya, karita, makore, tulukun və ya babassu yağları, texniki və sənaye tətbiqi üçün, qida üçün yararlı məhsulların istehsalından başqa</t>
        </is>
      </c>
      <c r="C1870"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kətan, raps (raps və ya kolzadan), günəbaxan, brassiya, karita, makore, tulukun və ya babassu yağları, texniki və sənaye tətbiqi üçün, qida üçün yararlı məhsulların istehsalından başqa</t>
        </is>
      </c>
    </row>
    <row r="1871">
      <c r="A1871" s="27" t="inlineStr">
        <is>
          <t>1516209600</t>
        </is>
      </c>
      <c r="B1871" t="inlineStr">
        <is>
          <t>Araxis, pambıq, soya və ya günəbaxan yağı; tərkibində 50 kütlə %-dən az sərbəst yağ turşuları olan digər yağlar, palma özəyi yağı, brassiya, kokos, raps (vəzərəkdən və ya kolza) və ya kopayba yağlarından başqa</t>
        </is>
      </c>
      <c r="C1871"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araxis, pambıq, soya və ya günəbaxan yağı; tərkibində 50 kütlə %-dən az sərbəst yağ turşuları olan digər yağlar, palma özəyi yağı, brassiya, kokos, raps (vəzərəkdən və ya kolza) və ya kopayba yağlarından başqa</t>
        </is>
      </c>
    </row>
    <row r="1872">
      <c r="A1872" s="27" t="inlineStr">
        <is>
          <t>1516209800</t>
        </is>
      </c>
      <c r="B1872" t="inlineStr">
        <is>
          <t>Digərləri → digərləri</t>
        </is>
      </c>
      <c r="C1872"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digərləri</t>
        </is>
      </c>
    </row>
    <row r="1873">
      <c r="A1873" s="27" t="inlineStr">
        <is>
          <t>1516300000</t>
        </is>
      </c>
      <c r="B1873" t="inlineStr">
        <is>
          <t>Mikrobioloji piylər və yağlar və onların fraksiyaları</t>
        </is>
      </c>
      <c r="C1873"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mikrobioloji piylər və yağlar və onların fraksiyaları</t>
        </is>
      </c>
    </row>
    <row r="1874">
      <c r="A1874" s="27" t="inlineStr">
        <is>
          <t>1517101000</t>
        </is>
      </c>
      <c r="B1874" t="inlineStr">
        <is>
          <t>Tərkibində süd yağları 10 kütlə %-dən çox, lakin 15 kütlə %-dən çox olmayan</t>
        </is>
      </c>
      <c r="C1874"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tərkibində süd yağları 10 kütlə %-dən çox, lakin 15 kütlə %-dən çox olmayan</t>
        </is>
      </c>
    </row>
    <row r="1875">
      <c r="A1875" s="27" t="inlineStr">
        <is>
          <t>1517109000</t>
        </is>
      </c>
      <c r="B1875" t="inlineStr">
        <is>
          <t>Marqarin, maye marqarin istisna olmaqla → digəri</t>
        </is>
      </c>
      <c r="C1875"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digəri</t>
        </is>
      </c>
    </row>
    <row r="1876">
      <c r="A1876" s="27" t="inlineStr">
        <is>
          <t>1517901000</t>
        </is>
      </c>
      <c r="B1876" t="inlineStr">
        <is>
          <t>Tərkibində süd yağları 10 kütlə %-dən çox, lakin 15 kütlə %-dən çox olmayan</t>
        </is>
      </c>
      <c r="C1876"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tərkibində süd yağları 10 kütlə %-dən çox, lakin 15 kütlə %-dən çox olmayan</t>
        </is>
      </c>
    </row>
    <row r="1877">
      <c r="A1877" s="27" t="inlineStr">
        <is>
          <t>1517909100</t>
        </is>
      </c>
      <c r="B1877" t="inlineStr">
        <is>
          <t>Bitki mənşəli uçucu olmayan, maye halında yağlar , qarışıq</t>
        </is>
      </c>
      <c r="C1877"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bitki mənşəli uçucu olmayan, maye halında yağlar , qarışıq</t>
        </is>
      </c>
    </row>
    <row r="1878">
      <c r="A1878" s="27" t="inlineStr">
        <is>
          <t>1517909300</t>
        </is>
      </c>
      <c r="B1878" t="inlineStr">
        <is>
          <t>Formaların yağlanması üçün istifadə olunan, qida üçün yararlı qarışıqlar və ya hazır məhsullar</t>
        </is>
      </c>
      <c r="C1878"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formaların yağlanması üçün istifadə olunan, qida üçün yararlı qarışıqlar və ya hazır məhsullar</t>
        </is>
      </c>
    </row>
    <row r="1879">
      <c r="A1879" s="27" t="inlineStr">
        <is>
          <t>1517909900</t>
        </is>
      </c>
      <c r="B1879" t="inlineStr">
        <is>
          <t>Digərləri → digərləri</t>
        </is>
      </c>
      <c r="C1879"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digərləri</t>
        </is>
      </c>
    </row>
    <row r="1880">
      <c r="A1880" s="27" t="inlineStr">
        <is>
          <t>1518001000</t>
        </is>
      </c>
      <c r="B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 linoksin</t>
        </is>
      </c>
      <c r="C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linoksin</t>
        </is>
      </c>
    </row>
    <row r="1881">
      <c r="A1881" s="27" t="inlineStr">
        <is>
          <t>1518003100</t>
        </is>
      </c>
      <c r="B1881" t="inlineStr">
        <is>
          <t>Bitki mənşəli uçucu olmayan maye yağlar, qarışıq, texniki və ya sənaye tətbiqi üçün, qida üçün yararlı məhsulların istehsalından başqa → xam</t>
        </is>
      </c>
      <c r="C1881"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xam</t>
        </is>
      </c>
    </row>
    <row r="1882">
      <c r="A1882" s="27" t="inlineStr">
        <is>
          <t>1518003900</t>
        </is>
      </c>
      <c r="B1882" t="inlineStr">
        <is>
          <t>Bitki mənşəli uçucu olmayan maye yağlar, qarışıq, texniki və ya sənaye tətbiqi üçün, qida üçün yararlı məhsulların istehsalından başqa → digərləri</t>
        </is>
      </c>
      <c r="C1882"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digərləri</t>
        </is>
      </c>
    </row>
    <row r="1883">
      <c r="A1883" s="27" t="inlineStr">
        <is>
          <t>1518009100</t>
        </is>
      </c>
      <c r="B1883" t="inlineStr">
        <is>
          <t>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c r="C1883"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row>
    <row r="1884">
      <c r="A1884" s="27" t="inlineStr">
        <is>
          <t>1518009500</t>
        </is>
      </c>
      <c r="B1884" t="inlineStr">
        <is>
          <t>Qida üçün yararsız qarışıqlar və ya heyvan mənşəli, yaxud heyvan və bitki piylərindən və yağlarından və onların fraksiyalarından hazır məhsullar</t>
        </is>
      </c>
      <c r="C1884"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qida üçün yararsız qarışıqlar və ya heyvan mənşəli, yaxud heyvan və bitki piylərindən və yağlarından və onların fraksiyalarından hazır məhsullar</t>
        </is>
      </c>
    </row>
    <row r="1885">
      <c r="A1885" s="27" t="inlineStr">
        <is>
          <t>1518009900</t>
        </is>
      </c>
      <c r="B1885" t="inlineStr">
        <is>
          <t>Digərləri → digərləri</t>
        </is>
      </c>
      <c r="C1885"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digərləri</t>
        </is>
      </c>
    </row>
    <row r="1886">
      <c r="A1886" s="27" t="inlineStr">
        <is>
          <t>1520000000</t>
        </is>
      </c>
      <c r="B1886" t="inlineStr">
        <is>
          <t>Xam qliserin; qliserinli su və qliserinli torta</t>
        </is>
      </c>
      <c r="C1886" t="inlineStr">
        <is>
          <t>Xam qliserin; qliserinli su və qliserinli torta</t>
        </is>
      </c>
    </row>
    <row r="1887">
      <c r="A1887" s="27" t="inlineStr">
        <is>
          <t>1521100000</t>
        </is>
      </c>
      <c r="B1887" t="inlineStr">
        <is>
          <t>Bitki mənşəli mumlar (triqliseridlərdən başqa), arı və digər həşəratların mumu və spermaset, rənglənmiş və ya rənglənməmiş, saflaşdırılmış və ya saflaşdırılmamış → bitki mənşəli mum</t>
        </is>
      </c>
      <c r="C1887" t="inlineStr">
        <is>
          <t>Bitki mənşəli mumlar (triqliseridlərdən başqa), arı və digər həşəratların mumu və spermaset, rənglənmiş və ya rənglənməmiş, saflaşdırılmış və ya saflaşdırılmamış:– bitki mənşəli mum</t>
        </is>
      </c>
    </row>
    <row r="1888">
      <c r="A1888" s="27" t="inlineStr">
        <is>
          <t>1521901000</t>
        </is>
      </c>
      <c r="B1888" t="inlineStr">
        <is>
          <t>Spermaset, saflaşdırılmış və ya saflaşdırılmamış, rənglənmiş və ya rənglənməmiş</t>
        </is>
      </c>
      <c r="C1888" t="inlineStr">
        <is>
          <t>Bitki mənşəli mumlar (triqliseridlərdən başqa), arı və digər həşəratların mumu və spermaset, rənglənmiş və ya rənglənməmiş, saflaşdırılmış və ya saflaşdırılmamış:– digərləri:– – spermaset, saflaşdırılmış və ya saflaşdırılmamış, rənglənmiş və ya rənglənməmiş</t>
        </is>
      </c>
    </row>
    <row r="1889">
      <c r="A1889" s="27" t="inlineStr">
        <is>
          <t>1521909100</t>
        </is>
      </c>
      <c r="B1889" t="inlineStr">
        <is>
          <t>Arı və digər həşəratların mumu, saflaşdırılmış və ya saflaşdırılmamış rənglənmiş və ya rənglənməmiş → xam</t>
        </is>
      </c>
      <c r="C1889"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xam</t>
        </is>
      </c>
    </row>
    <row r="1890">
      <c r="A1890" s="27" t="inlineStr">
        <is>
          <t>1521909900</t>
        </is>
      </c>
      <c r="B1890" t="inlineStr">
        <is>
          <t>Arı və digər həşəratların mumu, saflaşdırılmış və ya saflaşdırılmamış rənglənmiş və ya rənglənməmiş → digərləri</t>
        </is>
      </c>
      <c r="C1890"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digərləri</t>
        </is>
      </c>
    </row>
    <row r="1891">
      <c r="A1891" s="27" t="inlineStr">
        <is>
          <t>1522001000</t>
        </is>
      </c>
      <c r="B1891" t="inlineStr">
        <is>
          <t>Deqra; yağlı maddələrin, heyvan və ya bitki mənşəli mumların emaldan sonrakı qalıqları → deqra</t>
        </is>
      </c>
      <c r="C1891" t="inlineStr">
        <is>
          <t>Deqra; yağlı maddələrin, heyvan və ya bitki mənşəli mumların emaldan sonrakı qalıqları:– deqra</t>
        </is>
      </c>
    </row>
    <row r="1892">
      <c r="A1892" s="27" t="inlineStr">
        <is>
          <t>1522003100</t>
        </is>
      </c>
      <c r="B1892" t="inlineStr">
        <is>
          <t>Tərkibində zeytun yağı xassələrinə malik olan yağ → soapstoklar</t>
        </is>
      </c>
      <c r="C1892" t="inlineStr">
        <is>
          <t>Deqra; yağlı maddələrin, heyvan və ya bitki mənşəli mumların emaldan sonrakı qalıqları:– yağlı maddələrin və ya bitki və ya heyvan mənşəli mumların emaldan sonrakı qalıqları:– – tərkibində zeytun yağı xassələrinə malik olan yağ:– – – soapstoklar</t>
        </is>
      </c>
    </row>
    <row r="1893">
      <c r="A1893" s="27" t="inlineStr">
        <is>
          <t>1522003900</t>
        </is>
      </c>
      <c r="B1893" t="inlineStr">
        <is>
          <t>Tərkibində zeytun yağı xassələrinə malik olan yağ → digərləri</t>
        </is>
      </c>
      <c r="C1893" t="inlineStr">
        <is>
          <t>Deqra; yağlı maddələrin, heyvan və ya bitki mənşəli mumların emaldan sonrakı qalıqları:– yağlı maddələrin və ya bitki və ya heyvan mənşəli mumların emaldan sonrakı qalıqları:– – tərkibində zeytun yağı xassələrinə malik olan yağ:– – – digərləri</t>
        </is>
      </c>
    </row>
    <row r="1894">
      <c r="A1894" s="27" t="inlineStr">
        <is>
          <t>1522009100</t>
        </is>
      </c>
      <c r="B1894" t="inlineStr">
        <is>
          <t>Digərləri → yağ fuzu və qalıqları; soapstoklar</t>
        </is>
      </c>
      <c r="C1894" t="inlineStr">
        <is>
          <t>Deqra; yağlı maddələrin, heyvan və ya bitki mənşəli mumların emaldan sonrakı qalıqları:– yağlı maddələrin və ya bitki və ya heyvan mənşəli mumların emaldan sonrakı qalıqları:– – digərləri:– – – yağ fuzu və qalıqları; soapstoklar</t>
        </is>
      </c>
    </row>
    <row r="1895">
      <c r="A1895" s="27" t="inlineStr">
        <is>
          <t>1522009900</t>
        </is>
      </c>
      <c r="B1895" t="inlineStr">
        <is>
          <t>Digərləri → digərləri</t>
        </is>
      </c>
      <c r="C1895" t="inlineStr">
        <is>
          <t>Deqra; yağlı maddələrin, heyvan və ya bitki mənşəli mumların emaldan sonrakı qalıqları:– yağlı maddələrin və ya bitki və ya heyvan mənşəli mumların emaldan sonrakı qalıqları:– – digərləri:– – – digərləri</t>
        </is>
      </c>
    </row>
    <row r="1896">
      <c r="A1896" s="27" t="inlineStr">
        <is>
          <t>1601001000</t>
        </is>
      </c>
      <c r="B1896" t="inlineStr">
        <is>
          <t>Ətdən, ət əlavələrindən və ya qandan hazırlanan kolbasalar və analoji məhsullar; onların əsasında hazırlanan hazır qida məhsulları → qara ciyərdən</t>
        </is>
      </c>
      <c r="C1896" t="inlineStr">
        <is>
          <t>Ətdən, ət əlavələrindən və ya qandan hazırlanan kolbasalar və analoji məhsullar; onların əsasında hazırlanan hazır qida məhsulları:– qara ciyərdən</t>
        </is>
      </c>
    </row>
    <row r="1897">
      <c r="A1897" s="27" t="inlineStr">
        <is>
          <t>1601009100</t>
        </is>
      </c>
      <c r="B1897" t="inlineStr">
        <is>
          <t>Kolbasalar, quru və ya pastayaoxşar, çiy</t>
        </is>
      </c>
      <c r="C1897" t="inlineStr">
        <is>
          <t>Ətdən, ət əlavələrindən və ya qandan hazırlanan kolbasalar və analoji məhsullar; onların əsasında hazırlanan hazır qida məhsulları:– digərləri:– – kolbasalar, quru və ya pastayaoxşar, çiy</t>
        </is>
      </c>
    </row>
    <row r="1898">
      <c r="A1898" s="27" t="inlineStr">
        <is>
          <t>1601009900</t>
        </is>
      </c>
      <c r="B1898" t="inlineStr">
        <is>
          <t>Digərləri → digərləri</t>
        </is>
      </c>
      <c r="C1898" t="inlineStr">
        <is>
          <t>Ətdən, ət əlavələrindən və ya qandan hazırlanan kolbasalar və analoji məhsullar; onların əsasında hazırlanan hazır qida məhsulları:– digərləri:– – digərləri</t>
        </is>
      </c>
    </row>
    <row r="1899">
      <c r="A1899" s="27" t="inlineStr">
        <is>
          <t>1602100010</t>
        </is>
      </c>
      <c r="B1899" t="inlineStr">
        <is>
          <t>Homogenləşdirilmiş hazır məhsullar → uşaq qidası üçün</t>
        </is>
      </c>
      <c r="C1899" t="inlineStr">
        <is>
          <t>Ətdən, ət əlavələrindən və ya qandan hazırlanan hazır və ya konservləşdirilmiş digər məhsullar:– homogenləşdirilmiş hazır məhsullar:– – uşaq qidası üçün</t>
        </is>
      </c>
    </row>
    <row r="1900">
      <c r="A1900" s="27" t="inlineStr">
        <is>
          <t>1602100090</t>
        </is>
      </c>
      <c r="B1900" t="inlineStr">
        <is>
          <t>Homogenləşdirilmiş hazır məhsullar → digərləri</t>
        </is>
      </c>
      <c r="C1900" t="inlineStr">
        <is>
          <t>Ətdən, ət əlavələrindən və ya qandan hazırlanan hazır və ya konservləşdirilmiş digər məhsullar:– homogenləşdirilmiş hazır məhsullar:– – digərləri</t>
        </is>
      </c>
    </row>
    <row r="1901">
      <c r="A1901" s="27" t="inlineStr">
        <is>
          <t>1602201000</t>
        </is>
      </c>
      <c r="B1901" t="inlineStr">
        <is>
          <t>Hər hansı bir heyvanın qaraciyərindən → qazın və ördəyin qaraciyərindən</t>
        </is>
      </c>
      <c r="C1901" t="inlineStr">
        <is>
          <t>Ətdən, ətin əlavə məhsullarından və ya qandan hazırlanmış hazır və ya konservləşdirilmiş digər məhsullar:– hər hansı bir heyvanın qaraciyərindən:– – qazın və ördəyin qaraciyərindən</t>
        </is>
      </c>
    </row>
    <row r="1902">
      <c r="A1902" s="27" t="inlineStr">
        <is>
          <t>1602201100</t>
        </is>
      </c>
      <c r="B1902" t="inlineStr">
        <is>
          <t>75 kütlə% və ya daha çox yağlı qaraciyərdən ibarət olan</t>
        </is>
      </c>
      <c r="C1902" t="inlineStr">
        <is>
          <t>Ətdən, ət əlavələrindən və ya qandan hazırlanan hazır və ya konservləşdirilmiş digər məhsullar:– hər hansı heyvanın qaraciyərindən:– – qaz və ördək qaraciyərindən:– – – 75 kütlə% və ya daha çox yağlı qaraciyərdən ibarət olan</t>
        </is>
      </c>
    </row>
    <row r="1903">
      <c r="A1903" s="27" t="inlineStr">
        <is>
          <t>1602201900</t>
        </is>
      </c>
      <c r="B1903" t="inlineStr">
        <is>
          <t>Qaz və ördək qaraciyərindən → digərləri</t>
        </is>
      </c>
      <c r="C1903" t="inlineStr">
        <is>
          <t>Ətdən, ət əlavələrindən və ya qandan hazırlanan hazır və ya konservləşdirilmiş digər məhsullar:– hər hansı heyvanın qaraciyərindən:– – qaz və ördək qaraciyərindən:– – – digərləri</t>
        </is>
      </c>
    </row>
    <row r="1904">
      <c r="A1904" s="27" t="inlineStr">
        <is>
          <t>1602209000</t>
        </is>
      </c>
      <c r="B1904" t="inlineStr">
        <is>
          <t>Hər hansı heyvanın qaraciyərindən → digərləri</t>
        </is>
      </c>
      <c r="C1904" t="inlineStr">
        <is>
          <t>Ətdən, ət əlavələrindən və ya qandan hazırlanan hazır və ya konservləşdirilmiş digər məhsullar:– hər hansı heyvanın qaraciyərindən:– – digərləri</t>
        </is>
      </c>
    </row>
    <row r="1905">
      <c r="A1905" s="27" t="inlineStr">
        <is>
          <t>1602311100</t>
        </is>
      </c>
      <c r="B1905" t="inlineStr">
        <is>
          <t>Tamamilə çiy hindtoyuğu ətindən ibarət olan</t>
        </is>
      </c>
      <c r="C1905" t="inlineStr">
        <is>
          <t>Ətdən, ət əlavələrindən və ya qandan hazırlanan hazır və ya konservləşdirilmiş digər məhsullar:– 0105 mal mövqeyindəki ev quşlarının:– – hindtoyuğunun:– – – 57kütlə % və ya çox ev quşu ətindən və ya ət əlavələrindən ibarət olan:– – – – tamamilə çiy hindtoyuğu ətindən ibarət olan</t>
        </is>
      </c>
    </row>
    <row r="1906">
      <c r="A1906" s="27" t="inlineStr">
        <is>
          <t>1602311900</t>
        </is>
      </c>
      <c r="B1906" t="inlineStr">
        <is>
          <t>57kütlə % və ya çox ev quşu ətindən və ya ət əlavələrindən ibarət olan → digərləri</t>
        </is>
      </c>
      <c r="C1906" t="inlineStr">
        <is>
          <t>Ətdən, ət əlavələrindən və ya qandan hazırlanan hazır və ya konservləşdirilmiş digər məhsullar:– 0105 mal mövqeyindəki ev quşlarının:– – hindtoyuğunun:– – – 57kütlə % və ya çox ev quşu ətindən və ya ət əlavələrindən ibarət olan:– – – – digərləri</t>
        </is>
      </c>
    </row>
    <row r="1907">
      <c r="A1907" s="27" t="inlineStr">
        <is>
          <t>1602313000</t>
        </is>
      </c>
      <c r="B1907" t="inlineStr">
        <is>
          <t>25 kütlə % və ya çox, lakin 57 kütlə %-dən az ətdən və ya əlavə ət məhsullarından ibarət olan</t>
        </is>
      </c>
      <c r="C1907" t="inlineStr">
        <is>
          <t>Ətdən, ət əlavələrindən və ya qandan hazırlanan hazır və ya konservləşdirilmiş digər məhsullar:– 0105 mal mövqeyindəki ev quşlarının:– – hindtoyuğunun:– – – 25 kütlə % və ya çox, lakin 57 kütlə %-dən az ətdən və ya əlavə ət məhsullarından ibarət olan</t>
        </is>
      </c>
    </row>
    <row r="1908">
      <c r="A1908" s="27" t="inlineStr">
        <is>
          <t>1602318000</t>
        </is>
      </c>
      <c r="B1908" t="inlineStr">
        <is>
          <t>Hindtoyuğundan → digərləri</t>
        </is>
      </c>
      <c r="C1908" t="inlineStr">
        <is>
          <t>Ətdən, ətin əlavə məhsullarından və ya qandan hazırlanmış hazır və ya konservləşdirilmiş digər məhsullar:– 0105 mal mövqeyindəki ev quşlarından:– – hindtoyuğundan:– – – digərləri</t>
        </is>
      </c>
    </row>
    <row r="1909">
      <c r="A1909" s="27" t="inlineStr">
        <is>
          <t>1602319000</t>
        </is>
      </c>
      <c r="B1909" t="inlineStr">
        <is>
          <t>Hindtoyuğunun → digərləri</t>
        </is>
      </c>
      <c r="C1909" t="inlineStr">
        <is>
          <t>Ətdən, ət əlavələrindən və ya qandan hazırlanan hazır və ya konservləşdirilmiş digər məhsullar:– 0105 mal mövqeyindəki ev quşlarının:– – hindtoyuğunun:– – – digərləri</t>
        </is>
      </c>
    </row>
    <row r="1910">
      <c r="A1910" s="27" t="inlineStr">
        <is>
          <t>1602321100</t>
        </is>
      </c>
      <c r="B1910" t="inlineStr">
        <is>
          <t>57 kütlə % və ya çox ev quşu ətindən və ya ət əlavələrindən ibarət olan → çiy</t>
        </is>
      </c>
      <c r="C1910"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çiy</t>
        </is>
      </c>
    </row>
    <row r="1911">
      <c r="A1911" s="27" t="inlineStr">
        <is>
          <t>1602321900</t>
        </is>
      </c>
      <c r="B1911" t="inlineStr">
        <is>
          <t>57 kütlə % və ya çox ev quşu ətindən və ya ət əlavələrindən ibarət olan → digəri</t>
        </is>
      </c>
      <c r="C1911"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digəri</t>
        </is>
      </c>
    </row>
    <row r="1912">
      <c r="A1912" s="27" t="inlineStr">
        <is>
          <t>1602323000</t>
        </is>
      </c>
      <c r="B1912" t="inlineStr">
        <is>
          <t>25 kütlə % və ya çox, lakin 57 kütlə %-dən az ev quşunun ətindən və ya ət əlavələrindən ibarət olan</t>
        </is>
      </c>
      <c r="C1912" t="inlineStr">
        <is>
          <t>Ətdən, ət əlavələrindən və ya qandan hazırlanan hazır və ya konservləşdirilmiş digər məhsullar:– 0105 mal mövqeyindəki ev quşlarının:– – ev toyuğunun (Gallus domesticus):– – – 25 kütlə % və ya çox, lakin 57 kütlə %-dən az ev quşunun ətindən və ya ət əlavələrindən ibarət olan</t>
        </is>
      </c>
    </row>
    <row r="1913">
      <c r="A1913" s="27" t="inlineStr">
        <is>
          <t>1602329000</t>
        </is>
      </c>
      <c r="B1913" t="inlineStr">
        <is>
          <t>Ev toyuğunun (Gallus domesticus) → digərləri</t>
        </is>
      </c>
      <c r="C1913" t="inlineStr">
        <is>
          <t>Ətdən, ət əlavələrindən və ya qandan hazırlanan hazır və ya konservləşdirilmiş digər məhsullar:– 0105 mal mövqeyindəki ev quşlarının:– – ev toyuğunun (Gallus domesticus):– – – digərləri</t>
        </is>
      </c>
    </row>
    <row r="1914">
      <c r="A1914" s="27" t="inlineStr">
        <is>
          <t>1602392100</t>
        </is>
      </c>
      <c r="B1914" t="inlineStr">
        <is>
          <t>57 kütlə % və ya çox ev quşunun ətindən və ya ət əlavələrindən ibarət olan → çiy</t>
        </is>
      </c>
      <c r="C1914" t="inlineStr">
        <is>
          <t>Ətdən, ət əlavələrindən və ya qandan hazırlanan hazır və ya konservləşdirilmiş digər məhsullar:– 0105 mal mövqeyindəki ev quşlarının:– – digərləri:– – – 57 kütlə % və ya çox ev quşunun ətindən və ya ət əlavələrindən ibarət olan :– – – – çiy</t>
        </is>
      </c>
    </row>
    <row r="1915">
      <c r="A1915" s="27" t="inlineStr">
        <is>
          <t>1602392900</t>
        </is>
      </c>
      <c r="B1915" t="inlineStr">
        <is>
          <t>57 kütlə % və ya çox ev quşunun ətindən və ya ət əlavələrindən ibarət olan → digəri</t>
        </is>
      </c>
      <c r="C1915" t="inlineStr">
        <is>
          <t>Ətdən, ət əlavələrindən və ya qandan hazırlanan hazır və ya konservləşdirilmiş digər məhsullar:– 0105 mal mövqeyindəki ev quşlarının:– – digərləri:– – – 57 kütlə % və ya çox ev quşunun ətindən və ya ət əlavələrindən ibarət olan :– – – – digəri</t>
        </is>
      </c>
    </row>
    <row r="1916">
      <c r="A1916" s="27" t="inlineStr">
        <is>
          <t>1602394000</t>
        </is>
      </c>
      <c r="B1916" t="inlineStr">
        <is>
          <t>25 kütlə % və ya çox, lakin 57 kütlə %-dən az ev quşunun ətindən və ya ət əlavələrindən ibarət olan</t>
        </is>
      </c>
      <c r="C1916" t="inlineStr">
        <is>
          <t>Ətdən, ət əlavələrindən və ya qandan hazırlanan hazır və ya konservləşdirilmiş digər məhsullar:– 0105 mal mövqeyindəki ev quşlarının:– – digərləri:– – – 25 kütlə % və ya çox, lakin 57 kütlə %-dən az ev quşunun ətindən və ya ət əlavələrindən ibarət olan</t>
        </is>
      </c>
    </row>
    <row r="1917">
      <c r="A1917" s="27" t="inlineStr">
        <is>
          <t>1602398000</t>
        </is>
      </c>
      <c r="B1917" t="inlineStr">
        <is>
          <t>Digərləri → digərləri</t>
        </is>
      </c>
      <c r="C1917" t="inlineStr">
        <is>
          <t>Ətdən, ət əlavələrindən və ya qandan hazırlanan hazır və ya konservləşdirilmiş digər məhsullar:– 0105 mal mövqeyindəki ev quşlarının:– – digərləri:– – – digərləri</t>
        </is>
      </c>
    </row>
    <row r="1918">
      <c r="A1918" s="27" t="inlineStr">
        <is>
          <t>1602398500</t>
        </is>
      </c>
      <c r="B1918" t="inlineStr">
        <is>
          <t>Digərləri → digərləri</t>
        </is>
      </c>
      <c r="C1918" t="inlineStr">
        <is>
          <t>Ətdən, ətin əlavə məhsullarından və ya qandan hazırlanmış hazır və ya konservləşdirilmiş digər məhsullar:– 0105 mal mövqeyindəki ev quşlarından:– – digərləri:– – – digərləri</t>
        </is>
      </c>
    </row>
    <row r="1919">
      <c r="A1919" s="27" t="inlineStr">
        <is>
          <t>1602411000</t>
        </is>
      </c>
      <c r="B1919" t="inlineStr">
        <is>
          <t>Budlardan və onların parçalarından → ev donuzlarının</t>
        </is>
      </c>
      <c r="C1919" t="inlineStr">
        <is>
          <t>Ətdən, ət əlavələrindən və ya qandan hazırlanan hazır və ya konservləşdirilmiş digər məhsullar:– donuz ətindən:– – budlardan və onların parçalarından:– – – ev donuzlarının</t>
        </is>
      </c>
    </row>
    <row r="1920">
      <c r="A1920" s="27" t="inlineStr">
        <is>
          <t>1602419000</t>
        </is>
      </c>
      <c r="B1920" t="inlineStr">
        <is>
          <t>Budlardan və onların parçalarından → digərləri</t>
        </is>
      </c>
      <c r="C1920" t="inlineStr">
        <is>
          <t>Ətdən, ət əlavələrindən və ya qandan hazırlanan hazır və ya konservləşdirilmiş digər məhsullar:– donuz ətindən:– – budlardan və onların parçalarından:– – – digərləri</t>
        </is>
      </c>
    </row>
    <row r="1921">
      <c r="A1921" s="27" t="inlineStr">
        <is>
          <t>1602421000</t>
        </is>
      </c>
      <c r="B1921" t="inlineStr">
        <is>
          <t>Kürək hissə və onun parçaları → ev donuzlarının</t>
        </is>
      </c>
      <c r="C1921" t="inlineStr">
        <is>
          <t>Ətdən, ət əlavələrindən və ya qandan hazırlanan hazır və ya konservləşdirilmiş digər məhsullar:– donuz ətindən:– – kürək hissə və onun parçaları:– – – ev donuzlarının</t>
        </is>
      </c>
    </row>
    <row r="1922">
      <c r="A1922" s="27" t="inlineStr">
        <is>
          <t>1602429000</t>
        </is>
      </c>
      <c r="B1922" t="inlineStr">
        <is>
          <t>Kürək hissə və onun parçaları → digərləri</t>
        </is>
      </c>
      <c r="C1922" t="inlineStr">
        <is>
          <t>Ətdən, ət əlavələrindən və ya qandan hazırlanan hazır və ya konservləşdirilmiş digər məhsullar:– donuz ətindən:– – kürək hissə və onun parçaları:– – – digərləri</t>
        </is>
      </c>
    </row>
    <row r="1923">
      <c r="A1923" s="27" t="inlineStr">
        <is>
          <t>1602491100</t>
        </is>
      </c>
      <c r="B1923" t="inlineStr">
        <is>
          <t>File hissələri (boyun hissələri istisna olmaqla) və onların parçaları, file hissələrinin və ya budların qarışıqları daxil olmaqla</t>
        </is>
      </c>
      <c r="C1923"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file hissələri (boyun hissələri istisna olmaqla) və onların parçaları, file hissələrinin və ya budların qarışıqları daxil olmaqla</t>
        </is>
      </c>
    </row>
    <row r="1924">
      <c r="A1924" s="27" t="inlineStr">
        <is>
          <t>1602491300</t>
        </is>
      </c>
      <c r="B1924" t="inlineStr">
        <is>
          <t>Boyun hissələr və onların parçaları, boyun və kürək hissələrinin qarışıqları daxil olmaqla</t>
        </is>
      </c>
      <c r="C1924"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boyun hissələr və onların parçaları, boyun və kürək hissələrinin qarışıqları daxil olmaqla</t>
        </is>
      </c>
    </row>
    <row r="1925">
      <c r="A1925" s="27" t="inlineStr">
        <is>
          <t>1602491500</t>
        </is>
      </c>
      <c r="B1925" t="inlineStr">
        <is>
          <t>Budlardan, kürək hissələrindən, file hissələrindən və ya boyun hissələrindən və onların parçalarından ibarət olan digər qarışıqlar</t>
        </is>
      </c>
      <c r="C1925"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budlardan, kürək hissələrindən, file hissələrindən və ya boyun hissələrindən və onların parçalarından ibarət olan digər qarışıqlar</t>
        </is>
      </c>
    </row>
    <row r="1926">
      <c r="A1926" s="27" t="inlineStr">
        <is>
          <t>1602491900</t>
        </is>
      </c>
      <c r="B1926" t="inlineStr">
        <is>
          <t>80 kütlə % və ya çox hər hansı növ ətdən və ya ət əlavələrindən ibarət olan, hər hansı növ və mənşəli piylər daxil olmaqla → digərləri</t>
        </is>
      </c>
      <c r="C1926"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digərləri</t>
        </is>
      </c>
    </row>
    <row r="1927">
      <c r="A1927" s="27" t="inlineStr">
        <is>
          <t>1602493000</t>
        </is>
      </c>
      <c r="B1927" t="inlineStr">
        <is>
          <t>40 kütlə % və ya çox, lakin 80 kütlə %-dən az hər hansı növ ətdən və ya ət əlavələrindən ibarət olan, hər hansı növ və mənşəli piylər daxil olmaqla</t>
        </is>
      </c>
      <c r="C1927" t="inlineStr">
        <is>
          <t>Ətdən, ət əlavələrindən və ya qandan hazırlanan hazır və ya konservləşdirilmiş digər məhsullar:– donuz ətindən:– – digərləri, qarışıqlar daxil olmaqla:– – – ev donuzlarının:– – – – 40 kütlə % və ya çox, lakin 80 kütlə %-dən az hər hansı növ ətdən və ya ət əlavələrindən ibarət olan, hər hansı növ və mənşəli piylər daxil olmaqla</t>
        </is>
      </c>
    </row>
    <row r="1928">
      <c r="A1928" s="27" t="inlineStr">
        <is>
          <t>1602495000</t>
        </is>
      </c>
      <c r="B1928" t="inlineStr">
        <is>
          <t>40 kütlə %-dən az hər hansı növ ətdən və ya ət əlavələrindən ibarət olan, hər hansı növ və mənşəli piylər daxil olmaqla</t>
        </is>
      </c>
      <c r="C1928" t="inlineStr">
        <is>
          <t>Ətdən, ət əlavələrindən və ya qandan hazırlanan hazır və ya konservləşdirilmiş digər məhsullar:– donuz ətindən:– – digərləri, qarışıqlar daxil olmaqla:– – – ev donuzlarının:– – – – 40 kütlə %-dən az hər hansı növ ətdən və ya ət əlavələrindən ibarət olan, hər hansı növ və mənşəli piylər daxil olmaqla</t>
        </is>
      </c>
    </row>
    <row r="1929">
      <c r="A1929" s="27" t="inlineStr">
        <is>
          <t>1602499000</t>
        </is>
      </c>
      <c r="B1929" t="inlineStr">
        <is>
          <t>Digərləri, qarışıqlar daxil olmaqla → digərləri</t>
        </is>
      </c>
      <c r="C1929" t="inlineStr">
        <is>
          <t>Ətdən, ət əlavələrindən və ya qandan hazırlanan hazır və ya konservləşdirilmiş digər məhsullar:– donuz ətindən:– – digərləri, qarışıqlar daxil olmaqla:– – – digərləri</t>
        </is>
      </c>
    </row>
    <row r="1930">
      <c r="A1930" s="27" t="inlineStr">
        <is>
          <t>1602501000</t>
        </is>
      </c>
      <c r="B1930" t="inlineStr">
        <is>
          <t>Çiy; suda bişirilmiş ətin və ya ət əlavələrinin və çiy ətin və ya ət əlavələrinin qarışıqları</t>
        </is>
      </c>
      <c r="C1930" t="inlineStr">
        <is>
          <t>Ətdən, ət əlavələrindən və ya qandan hazırlanan hazır və ya konservləşdirilmiş digər məhsullar:– iribuynuzlu heyvan ətindən:– – çiy; suda bişirilmiş ətin və ya ət əlavələrinin və çiy ətin və ya ət əlavələrinin qarışıqları</t>
        </is>
      </c>
    </row>
    <row r="1931">
      <c r="A1931" s="27" t="inlineStr">
        <is>
          <t>1602503100</t>
        </is>
      </c>
      <c r="B1931" t="inlineStr">
        <is>
          <t>Hermetik konteynerlərdə → duzlanmış ət</t>
        </is>
      </c>
      <c r="C1931" t="inlineStr">
        <is>
          <t>Ətdən, ət əlavələrindən və ya qandan hazırlanan hazır və ya konservləşdirilmiş digər məhsullar:– iribuynuzlu heyvan ətindən:– – digərləri:– – – hermetik konteynerlərdə:– – – – duzlanmış ət</t>
        </is>
      </c>
    </row>
    <row r="1932">
      <c r="A1932" s="27" t="inlineStr">
        <is>
          <t>1602503900</t>
        </is>
      </c>
      <c r="B1932" t="inlineStr">
        <is>
          <t>Hermetik konteynerlərdə → digərləri</t>
        </is>
      </c>
      <c r="C1932" t="inlineStr">
        <is>
          <t>Ətdən, ət əlavələrindən və ya qandan hazırlanan hazır və ya konservləşdirilmiş digər məhsullar:– iribuynuzlu heyvan ətindən:– – digərləri:– – – hermetik konteynerlərdə:– – – – digərləri</t>
        </is>
      </c>
    </row>
    <row r="1933">
      <c r="A1933" s="27" t="inlineStr">
        <is>
          <t>1602508000</t>
        </is>
      </c>
      <c r="B1933" t="inlineStr">
        <is>
          <t>Digərləri → digərləri</t>
        </is>
      </c>
      <c r="C1933" t="inlineStr">
        <is>
          <t>Ətdən, ət əlavələrindən və ya qandan hazırlanan hazır və ya konservləşdirilmiş digər məhsullar:– iribuynuzlu heyvan ətindən:– – digərləri:– – – digərləri</t>
        </is>
      </c>
    </row>
    <row r="1934">
      <c r="A1934" s="27" t="inlineStr">
        <is>
          <t>1602509500</t>
        </is>
      </c>
      <c r="B1934" t="inlineStr">
        <is>
          <t>Digərləri → digərləri</t>
        </is>
      </c>
      <c r="C1934" t="inlineStr">
        <is>
          <t>Ətdən, ətin əlavə məhsullarından və ya qandan hazırlanmış hazır və ya konservləşdirilmiş digər məhsullar:– iribuynuzlu mal-qara ətindən:– – digərləri:– – – digərləri</t>
        </is>
      </c>
    </row>
    <row r="1935">
      <c r="A1935" s="27" t="inlineStr">
        <is>
          <t>1602901000</t>
        </is>
      </c>
      <c r="B1935" t="inlineStr">
        <is>
          <t>Hər hansı heyvanın qanından hazırlanan məhsullar</t>
        </is>
      </c>
      <c r="C1935" t="inlineStr">
        <is>
          <t>Ətdən, ət əlavələrindən və ya qandan hazırlanan hazır və ya konservləşdirilmiş digər məhsullar:– digərləri, hər hansı heyvanın qanından hazırlanan hazır məhsullar daxil olmaqla:– – hər hansı heyvanın qanından hazırlanan məhsullar</t>
        </is>
      </c>
    </row>
    <row r="1936">
      <c r="A1936" s="27" t="inlineStr">
        <is>
          <t>1602903100</t>
        </is>
      </c>
      <c r="B1936" t="inlineStr">
        <is>
          <t>Digərləri → ov quşunun və ya adadovşanların</t>
        </is>
      </c>
      <c r="C1936" t="inlineStr">
        <is>
          <t>Ətdən, ət əlavələrindən və ya qandan hazırlanan hazır və ya konservləşdirilmiş digər məhsullar:– digərləri, hər hansı heyvanın qanından hazırlanan hazır məhsullar daxil olmaqla:– – digərləri:– – – ov quşunun və ya adadovşanların</t>
        </is>
      </c>
    </row>
    <row r="1937">
      <c r="A1937" s="27" t="inlineStr">
        <is>
          <t>1602904100</t>
        </is>
      </c>
      <c r="B1937" t="inlineStr">
        <is>
          <t>Digərləri → şimal maralının</t>
        </is>
      </c>
      <c r="C1937" t="inlineStr">
        <is>
          <t>Ətdən, ət əlavələrindən və ya qandan hazırlanan hazır və ya konservləşdirilmiş digər məhsullar:– digərləri, hər hansı heyvanın qanından hazırlanan hazır məhsullar daxil olmaqla:– – digərləri:– – – şimal maralının</t>
        </is>
      </c>
    </row>
    <row r="1938">
      <c r="A1938" s="27" t="inlineStr">
        <is>
          <t>1602905100</t>
        </is>
      </c>
      <c r="B1938" t="inlineStr">
        <is>
          <t>Tərkibində ev donuzlarının əti və ya ət əlavələri olan</t>
        </is>
      </c>
      <c r="C1938" t="inlineStr">
        <is>
          <t>Ətdən, ət əlavələrindən və ya qandan hazırlanan hazır və ya konservləşdirilmiş digər məhsullar:– digərləri, hər hansı heyvanın qanından hazırlanan hazır məhsullar daxil olmaqla:– – digərləri:– – – digərləri:– – – – tərkibində ev donuzlarının əti və ya ət əlavələri olan</t>
        </is>
      </c>
    </row>
    <row r="1939">
      <c r="A1939" s="27" t="inlineStr">
        <is>
          <t>1602906100</t>
        </is>
      </c>
      <c r="B1939" t="inlineStr">
        <is>
          <t>Çiy; suda bişirilmiş ətin və ya ət əlavələrinin və çiy ətin və ya ət əlavələrinin qarışıqları</t>
        </is>
      </c>
      <c r="C1939"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çiy; suda bişirilmiş ətin və ya ət əlavələrinin və çiy ətin və ya ət əlavələrinin qarışıqları</t>
        </is>
      </c>
    </row>
    <row r="1940">
      <c r="A1940" s="27" t="inlineStr">
        <is>
          <t>1602906900</t>
        </is>
      </c>
      <c r="B1940" t="inlineStr">
        <is>
          <t>Tərkibində iribuynuzlu heyvan əti və ya ət əlavələri olan → digərləri</t>
        </is>
      </c>
      <c r="C1940"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digərləri</t>
        </is>
      </c>
    </row>
    <row r="1941">
      <c r="A1941" s="27" t="inlineStr">
        <is>
          <t>1602907200</t>
        </is>
      </c>
      <c r="B1941" t="inlineStr">
        <is>
          <t>Çiy; suda bişirilmiş ətin və ya ət əlavələrinin və çiy ətin və ya ət əlavələrinin qarışıqları → qoyun ətindən</t>
        </is>
      </c>
      <c r="C1941"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qoyun ətindən</t>
        </is>
      </c>
    </row>
    <row r="1942">
      <c r="A1942" s="27" t="inlineStr">
        <is>
          <t>1602907400</t>
        </is>
      </c>
      <c r="B1942" t="inlineStr">
        <is>
          <t>Çiy; suda bişirilmiş ətin və ya ət əlavələrinin və çiy ətin və ya ət əlavələrinin qarışıqları → keçi ətindən</t>
        </is>
      </c>
      <c r="C1942"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keçi ətindən</t>
        </is>
      </c>
    </row>
    <row r="1943">
      <c r="A1943" s="27" t="inlineStr">
        <is>
          <t>1602907600</t>
        </is>
      </c>
      <c r="B1943" t="inlineStr">
        <is>
          <t>Digərləri → qoyun ətindən</t>
        </is>
      </c>
      <c r="C1943"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qoyun ətindən</t>
        </is>
      </c>
    </row>
    <row r="1944">
      <c r="A1944" s="27" t="inlineStr">
        <is>
          <t>1602907800</t>
        </is>
      </c>
      <c r="B1944" t="inlineStr">
        <is>
          <t>Digərləri → keçi ətindən</t>
        </is>
      </c>
      <c r="C1944"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keçi ətindən</t>
        </is>
      </c>
    </row>
    <row r="1945">
      <c r="A1945" s="27" t="inlineStr">
        <is>
          <t>1602909100</t>
        </is>
      </c>
      <c r="B1945" t="inlineStr">
        <is>
          <t>Digərləri → qoyun ətindən</t>
        </is>
      </c>
      <c r="C1945"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qoyun ətindən</t>
        </is>
      </c>
    </row>
    <row r="1946">
      <c r="A1946" s="27" t="inlineStr">
        <is>
          <t>1602909500</t>
        </is>
      </c>
      <c r="B1946" t="inlineStr">
        <is>
          <t>Digərləri → keçi ətindən</t>
        </is>
      </c>
      <c r="C1946"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keçi ətindən</t>
        </is>
      </c>
    </row>
    <row r="1947">
      <c r="A1947" s="27" t="inlineStr">
        <is>
          <t>1602909800</t>
        </is>
      </c>
      <c r="B1947" t="inlineStr">
        <is>
          <t>Digərləri → digərləri</t>
        </is>
      </c>
      <c r="C1947" t="inlineStr">
        <is>
          <t>Ətdən, ət əlavələrindən və ya qandan hazırlanan hazır və ya konservləşdirilmiş digər məhsullar:– digərləri, hər hansı heyvanın qanından hazırlanan hazır məhsullar daxil olmaqla:– – digərləri:– – – digərləri:– – – – digərləri:– – – – – digərləri:– – – – – – digərləri</t>
        </is>
      </c>
    </row>
    <row r="1948">
      <c r="A1948" s="27" t="inlineStr">
        <is>
          <t>1602909900</t>
        </is>
      </c>
      <c r="B1948" t="inlineStr">
        <is>
          <t>Digərləri → digərləri</t>
        </is>
      </c>
      <c r="C1948"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digərləri</t>
        </is>
      </c>
    </row>
    <row r="1949">
      <c r="A1949" s="27" t="inlineStr">
        <is>
          <t>1603001000</t>
        </is>
      </c>
      <c r="B1949" t="inlineStr">
        <is>
          <t>Netto çəkisi 1 kq və ya az olan ilkin bağlamalarda</t>
        </is>
      </c>
      <c r="C1949" t="inlineStr">
        <is>
          <t>Ətdən, balıqlardan və ya xərçəngkimilərdən, mollyusklardan və ya digər su onurğasızlarından hazırlanan ekstraktlar və şirələr:– netto çəkisi 1 kq və ya az olan ilkin bağlamalarda</t>
        </is>
      </c>
    </row>
    <row r="1950">
      <c r="A1950" s="27" t="inlineStr">
        <is>
          <t>1603008000</t>
        </is>
      </c>
      <c r="B1950" t="inlineStr">
        <is>
          <t>Ətdən, balıqlardan və ya xərçəngkimilərdən, mollyusklardan və ya digər su onurğasızlarından hazırlanan ekstraktlar və şirələr → digərləri</t>
        </is>
      </c>
      <c r="C1950" t="inlineStr">
        <is>
          <t>Ətdən, balıqlardan və ya xərçəngkimilərdən, mollyusklardan və ya digər su onurğasızlarından hazırlanan ekstraktlar və şirələr:– digərləri</t>
        </is>
      </c>
    </row>
    <row r="1951">
      <c r="A1951" s="27" t="inlineStr">
        <is>
          <t>1604110000</t>
        </is>
      </c>
      <c r="B1951" t="inlineStr">
        <is>
          <t>Bütöv və ya parçalanmış balıq, lakin qiymə halında olmayan → qızılbalıq</t>
        </is>
      </c>
      <c r="C1951" t="inlineStr">
        <is>
          <t>Hazır və ya konservləşdirilən balıq; nərə balığı kürüsü və onun balıq kürüsü dənəciklərindən hazırlanmış əvəzediciləri: – bütöv və ya parçalanmış balıq, lakin qiymə halında olmayan:– – qızılbalıq</t>
        </is>
      </c>
    </row>
    <row r="1952">
      <c r="A1952" s="27" t="inlineStr">
        <is>
          <t>1604121000</t>
        </is>
      </c>
      <c r="B1952" t="inlineStr">
        <is>
          <t>File, xam, xəmir və ya unlanmış, əvvəlcədən yağda qovrulmuş və ya qovrulmamış, dondurulmuş</t>
        </is>
      </c>
      <c r="C1952" t="inlineStr">
        <is>
          <t>Hazır və ya konservləşdirilən balıq; nərə balığı kürüsü və onun balıq kürüsü dənəciklərindən hazırlanmış əvəzediciləri: – bütöv və ya parçalanmış balıq, lakin qiymə halında olmayan:– – siyənək:– – – file, xam, xəmir və ya unlanmış, əvvəlcədən yağda qovrulmuş və ya qovrulmamış, dondurulmuş</t>
        </is>
      </c>
    </row>
    <row r="1953">
      <c r="A1953" s="27" t="inlineStr">
        <is>
          <t>1604129100</t>
        </is>
      </c>
      <c r="B1953" t="inlineStr">
        <is>
          <t>Digəri → hermetik bağlamalarda</t>
        </is>
      </c>
      <c r="C1953" t="inlineStr">
        <is>
          <t>Hazır və ya konservləşdirilən balıq; nərə balığı kürüsü və onun balıq kürüsü dənəciklərindən hazırlanmış əvəzediciləri: – bütöv və ya parçalanmış balıq, lakin qiymə halında olmayan:– – siyənək:– – – digəri:– – – – hermetik bağlamalarda</t>
        </is>
      </c>
    </row>
    <row r="1954">
      <c r="A1954" s="27" t="inlineStr">
        <is>
          <t>1604129900</t>
        </is>
      </c>
      <c r="B1954" t="inlineStr">
        <is>
          <t>Digəri → digəri</t>
        </is>
      </c>
      <c r="C1954" t="inlineStr">
        <is>
          <t>Hazır və ya konservləşdirilən balıq; nərə balığı kürüsü və onun balıq kürüsü dənəciklərindən hazırlanmış əvəzediciləri: – bütöv və ya parçalanmış balıq, lakin qiymə halında olmayan:– – siyənək:– – – digəri:– – – – digəri</t>
        </is>
      </c>
    </row>
    <row r="1955">
      <c r="A1955" s="27" t="inlineStr">
        <is>
          <t>1604131100</t>
        </is>
      </c>
      <c r="B1955" t="inlineStr">
        <is>
          <t>Sardinalar → zeytun yağında</t>
        </is>
      </c>
      <c r="C1955"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zeytun yağında</t>
        </is>
      </c>
    </row>
    <row r="1956">
      <c r="A1956" s="27" t="inlineStr">
        <is>
          <t>1604131900</t>
        </is>
      </c>
      <c r="B1956" t="inlineStr">
        <is>
          <t>Sardinalar → digərləri</t>
        </is>
      </c>
      <c r="C1956"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digərləri</t>
        </is>
      </c>
    </row>
    <row r="1957">
      <c r="A1957" s="27" t="inlineStr">
        <is>
          <t>1604139000</t>
        </is>
      </c>
      <c r="B1957" t="inlineStr">
        <is>
          <t>Sardinalar, sardinella, kilkələr və ya şprotlar → digərləri</t>
        </is>
      </c>
      <c r="C1957"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digərləri</t>
        </is>
      </c>
    </row>
    <row r="1958">
      <c r="A1958" s="27" t="inlineStr">
        <is>
          <t>1604141100</t>
        </is>
      </c>
      <c r="B1958" t="inlineStr">
        <is>
          <t>Tunes və skipcek və ya zolaqlı tunes → bitki yağında</t>
        </is>
      </c>
      <c r="C1958"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bitki yağında</t>
        </is>
      </c>
    </row>
    <row r="1959">
      <c r="A1959" s="27" t="inlineStr">
        <is>
          <t>1604141600</t>
        </is>
      </c>
      <c r="B1959" t="inlineStr">
        <is>
          <t>Digərləri → «korda» və ya «balık» kimi tanınan file</t>
        </is>
      </c>
      <c r="C1959"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«korda» və ya «balık» kimi tanınan file</t>
        </is>
      </c>
    </row>
    <row r="1960">
      <c r="A1960" s="27" t="inlineStr">
        <is>
          <t>1604141800</t>
        </is>
      </c>
      <c r="B1960" t="inlineStr">
        <is>
          <t>Digərləri → digərləri</t>
        </is>
      </c>
      <c r="C196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digərləri</t>
        </is>
      </c>
    </row>
    <row r="1961">
      <c r="A1961" s="27" t="inlineStr">
        <is>
          <t>1604142100</t>
        </is>
      </c>
      <c r="B1961" t="inlineStr">
        <is>
          <t>Skipcek, və ya zolaqlı tunes → bitki yağında</t>
        </is>
      </c>
      <c r="C1961"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bitki yağında</t>
        </is>
      </c>
    </row>
    <row r="1962">
      <c r="A1962" s="27" t="inlineStr">
        <is>
          <t>1604142600</t>
        </is>
      </c>
      <c r="B1962" t="inlineStr">
        <is>
          <t>Digər → “balık” kimi tanınan file</t>
        </is>
      </c>
      <c r="C1962"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“balık” kimi tanınan file</t>
        </is>
      </c>
    </row>
    <row r="1963">
      <c r="A1963" s="27" t="inlineStr">
        <is>
          <t>1604142800</t>
        </is>
      </c>
      <c r="B1963" t="inlineStr">
        <is>
          <t>Digər → digər</t>
        </is>
      </c>
      <c r="C1963"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digər</t>
        </is>
      </c>
    </row>
    <row r="1964">
      <c r="A1964" s="27" t="inlineStr">
        <is>
          <t>1604143100</t>
        </is>
      </c>
      <c r="B1964" t="inlineStr">
        <is>
          <t>Sarıüzgəcli tunes (Thunus albacares) → bitki yağında</t>
        </is>
      </c>
      <c r="C1964"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bitki yağında</t>
        </is>
      </c>
    </row>
    <row r="1965">
      <c r="A1965" s="27" t="inlineStr">
        <is>
          <t>1604143600</t>
        </is>
      </c>
      <c r="B1965" t="inlineStr">
        <is>
          <t>Digər → “balık” kimi tanınan file</t>
        </is>
      </c>
      <c r="C1965"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“balık” kimi tanınan file</t>
        </is>
      </c>
    </row>
    <row r="1966">
      <c r="A1966" s="27" t="inlineStr">
        <is>
          <t>1604143800</t>
        </is>
      </c>
      <c r="B1966" t="inlineStr">
        <is>
          <t>Digər → digər</t>
        </is>
      </c>
      <c r="C1966"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digər</t>
        </is>
      </c>
    </row>
    <row r="1967">
      <c r="A1967" s="27" t="inlineStr">
        <is>
          <t>1604144100</t>
        </is>
      </c>
      <c r="B1967" t="inlineStr">
        <is>
          <t>Digər → bitki yağında</t>
        </is>
      </c>
      <c r="C1967"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bitki yağında</t>
        </is>
      </c>
    </row>
    <row r="1968">
      <c r="A1968" s="27" t="inlineStr">
        <is>
          <t>1604144600</t>
        </is>
      </c>
      <c r="B1968" t="inlineStr">
        <is>
          <t>Digər → “balık” kimi tanınan file</t>
        </is>
      </c>
      <c r="C1968"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“balık” kimi tanınan file</t>
        </is>
      </c>
    </row>
    <row r="1969">
      <c r="A1969" s="27" t="inlineStr">
        <is>
          <t>1604144800</t>
        </is>
      </c>
      <c r="B1969" t="inlineStr">
        <is>
          <t>Digər → digər</t>
        </is>
      </c>
      <c r="C1969"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digər</t>
        </is>
      </c>
    </row>
    <row r="1970">
      <c r="A1970" s="27" t="inlineStr">
        <is>
          <t>1604149000</t>
        </is>
      </c>
      <c r="B1970" t="inlineStr">
        <is>
          <t>Tunes, skipcek və ya zolaqlı tunes və pelamida (Sarda spp.) → pelamida (Sarda spp.)</t>
        </is>
      </c>
      <c r="C197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pelamida (Sarda spp.)</t>
        </is>
      </c>
    </row>
    <row r="1971">
      <c r="A1971" s="27" t="inlineStr">
        <is>
          <t>1604151100</t>
        </is>
      </c>
      <c r="B1971" t="inlineStr">
        <is>
          <t>Scomber scombrus və Scomber caponicus növlü → file</t>
        </is>
      </c>
      <c r="C1971"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file</t>
        </is>
      </c>
    </row>
    <row r="1972">
      <c r="A1972" s="27" t="inlineStr">
        <is>
          <t>1604151900</t>
        </is>
      </c>
      <c r="B1972" t="inlineStr">
        <is>
          <t>Scomber scombrus və Scomber caponicus növlü → digəri</t>
        </is>
      </c>
      <c r="C1972"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digəri</t>
        </is>
      </c>
    </row>
    <row r="1973">
      <c r="A1973" s="27" t="inlineStr">
        <is>
          <t>1604159000</t>
        </is>
      </c>
      <c r="B1973" t="inlineStr">
        <is>
          <t>Skumbriya → Scomber australasicus növlü</t>
        </is>
      </c>
      <c r="C1973" t="inlineStr">
        <is>
          <t>Hazır və ya konservləşdirilən balıq; nərə balığı kürüsü və onun balıq kürüsü dənəciklərindən hazırlanmış əvəzediciləri: – bütöv və ya parçalanmış balıq, lakin qiymə halında olmayan:– – skumbriya:– – – Scomber australasicus növlü</t>
        </is>
      </c>
    </row>
    <row r="1974">
      <c r="A1974" s="27" t="inlineStr">
        <is>
          <t>1604160000</t>
        </is>
      </c>
      <c r="B1974" t="inlineStr">
        <is>
          <t>Bütöv və ya parçalanmış balıq, lakin qiymə halında olmayan → ançouslar</t>
        </is>
      </c>
      <c r="C1974" t="inlineStr">
        <is>
          <t>Hazır və ya konservləşdirilən balıq; nərə balığı kürüsü və onun balıq kürüsü dənəciklərindən hazırlanmış əvəzediciləri: – bütöv və ya parçalanmış balıq, lakin qiymə halında olmayan:– – ançouslar</t>
        </is>
      </c>
    </row>
    <row r="1975">
      <c r="A1975" s="27" t="inlineStr">
        <is>
          <t>1604170000</t>
        </is>
      </c>
      <c r="B1975" t="inlineStr">
        <is>
          <t>Bütöv və ya parçalanmış balıq, lakin qiymə halında olmayan → angvil (ilanbalığı)</t>
        </is>
      </c>
      <c r="C1975" t="inlineStr">
        <is>
          <t>Hazır və ya konservləşdirilən balıq; nərə balığı kürüsü və onun balıq kürüsü dənəciklərindən hazırlanmış əvəzediciləri: – bütöv və ya parçalanmış balıq, lakin qiymə halında olmayan:– – angvil (ilanbalığı)</t>
        </is>
      </c>
    </row>
    <row r="1976">
      <c r="A1976" s="27" t="inlineStr">
        <is>
          <t>1604180000</t>
        </is>
      </c>
      <c r="B1976" t="inlineStr">
        <is>
          <t>Bütöv və ya parçalar halında, lakin içi doldurulmamış balıq → 43– – akula üzgəcləri</t>
        </is>
      </c>
      <c r="C1976" t="inlineStr">
        <is>
          <t>Hazır və ya konservləşdirilmiş balıq; nərə balığı kürüsü və onun dənəciklərindən hazırlanmış əvəzedicilər:– bütöv və ya parçalar halında, lakin içi doldurulmamış balıq: 43– – akula üzgəcləri</t>
        </is>
      </c>
    </row>
    <row r="1977">
      <c r="A1977" s="27" t="inlineStr">
        <is>
          <t>1604191000</t>
        </is>
      </c>
      <c r="B1977" t="inlineStr">
        <is>
          <t>Digəri → qızılbalıqkimilər, qızılbalıqdan başqa</t>
        </is>
      </c>
      <c r="C1977" t="inlineStr">
        <is>
          <t>Hazır və ya konservləşdirilən balıq; nərə balığı kürüsü və onun balıq kürüsü dənəciklərindən hazırlanmış əvəzediciləri: – bütöv və ya parçalanmış balıq, lakin qiymə halında olmayan:– – digəri:– – – qızılbalıqkimilər, qızılbalıqdan başqa</t>
        </is>
      </c>
    </row>
    <row r="1978">
      <c r="A1978" s="27" t="inlineStr">
        <is>
          <t>1604193100</t>
        </is>
      </c>
      <c r="B1978" t="inlineStr">
        <is>
          <t>Euthynnus növlü balıq, skipcekdənvə ya zolaqlı tunes (Euthynnus (Katsuwonus) pelamis) başqa → «korda» və ya «balık» kimi tanınan file</t>
        </is>
      </c>
      <c r="C1978"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«korda» və ya «balık» kimi tanınan file</t>
        </is>
      </c>
    </row>
    <row r="1979">
      <c r="A1979" s="27" t="inlineStr">
        <is>
          <t>1604193900</t>
        </is>
      </c>
      <c r="B1979" t="inlineStr">
        <is>
          <t>Euthynnus növlü balıq, skipcekdənvə ya zolaqlı tunes (Euthynnus (Katsuwonus) pelamis) başqa → digəri</t>
        </is>
      </c>
      <c r="C1979"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digəri</t>
        </is>
      </c>
    </row>
    <row r="1980">
      <c r="A1980" s="27" t="inlineStr">
        <is>
          <t>1604195000</t>
        </is>
      </c>
      <c r="B1980" t="inlineStr">
        <is>
          <t>Digəri → Orcynopsis unicolor növlü balıq</t>
        </is>
      </c>
      <c r="C1980" t="inlineStr">
        <is>
          <t>Hazır və ya konservləşdirilən balıq; nərə balığı kürüsü və onun balıq kürüsü dənəciklərindən hazırlanmış əvəzediciləri: – bütöv və ya parçalanmış balıq, lakin qiymə halında olmayan:– – digəri:– – – Orcynopsis unicolor növlü balıq</t>
        </is>
      </c>
    </row>
    <row r="1981">
      <c r="A1981" s="27" t="inlineStr">
        <is>
          <t>1604199100</t>
        </is>
      </c>
      <c r="B1981" t="inlineStr">
        <is>
          <t>File, çiy, xəmirlə və ya un üzlüklü, əvvəlcədən yağda qovrulmuş və ya qovrulmamış, dondurulmuş</t>
        </is>
      </c>
      <c r="C1981" t="inlineStr">
        <is>
          <t>Hazır və ya konservləşdirilən balıq; nərə balığı kürüsü və onun balıq kürüsü dənəciklərindən hazırlanmış əvəzediciləri: – bütöv və ya parçalanmış balıq, lakin qiymə halında olmayan:– – digəri:– – – digəri:– – – – file, çiy, xəmirlə və ya un üzlüklü, əvvəlcədən yağda qovrulmuş və ya qovrulmamış, dondurulmuş</t>
        </is>
      </c>
    </row>
    <row r="1982">
      <c r="A1982" s="27" t="inlineStr">
        <is>
          <t>1604199200</t>
        </is>
      </c>
      <c r="B1982" t="inlineStr">
        <is>
          <t>Treska (Gadus morhua, Gadus ogac, Gadus macrocephalus)</t>
        </is>
      </c>
      <c r="C1982" t="inlineStr">
        <is>
          <t>Hazır və ya konservləşdirilən balıq; nərə balığı kürüsü və onun balıq kürüsü dənəciklərindən hazırlanmış əvəzediciləri: – bütöv və ya parçalanmış balıq, lakin qiymə halında olmayan:– – digəri:– – – digəri:– – – – digəri:– – – – – treska (Gadus morhua, Gadus ogac, Gadus macrocephalus)</t>
        </is>
      </c>
    </row>
    <row r="1983">
      <c r="A1983" s="27" t="inlineStr">
        <is>
          <t>1604199300</t>
        </is>
      </c>
      <c r="B1983" t="inlineStr">
        <is>
          <t>Digəri → sayda (Pollachius virens)</t>
        </is>
      </c>
      <c r="C1983" t="inlineStr">
        <is>
          <t>Hazır və ya konservləşdirilən balıq; nərə balığı kürüsü və onun balıq kürüsü dənəciklərindən hazırlanmış əvəzediciləri: – bütöv və ya parçalanmış balıq, lakin qiymə halında olmayan:– – digəri:– – – digəri:– – – – digəri:– – – – – sayda (Pollachius virens)</t>
        </is>
      </c>
    </row>
    <row r="1984">
      <c r="A1984" s="27" t="inlineStr">
        <is>
          <t>1604199400</t>
        </is>
      </c>
      <c r="B1984" t="inlineStr">
        <is>
          <t>Merluza (Merluccius spp.) və amerikan saplələkli nalim (Urophycis spp)</t>
        </is>
      </c>
      <c r="C1984" t="inlineStr">
        <is>
          <t>Hazır və ya konservləşdirilən balıq; nərə balığı kürüsü və onun balıq kürüsü dənəciklərindən hazırlanmış əvəzediciləri: – bütöv və ya parçalanmış balıq, lakin qiymə halında olmayan:– – digəri:– – – digəri:– – – – digəri:– – – – – merluza (Merluccius spp.) və amerikan saplələkli nalim (Urophycis spp)</t>
        </is>
      </c>
    </row>
    <row r="1985">
      <c r="A1985" s="27" t="inlineStr">
        <is>
          <t>1604199500</t>
        </is>
      </c>
      <c r="B1985" t="inlineStr">
        <is>
          <t>Mintay (Theragra chalcogramma) və gümüşü sayda (Pollachius pollachius)</t>
        </is>
      </c>
      <c r="C1985" t="inlineStr">
        <is>
          <t>Hazır və ya konservləşdirilən balıq; nərə balığı kürüsü və onun balıq kürüsü dənəciklərindən hazırlanmış əvəzediciləri: – bütöv və ya parçalanmış balıq, lakin qiymə halında olmayan:– – digəri:– – – digəri:– – – – digəri:– – – – – mintay (Theragra chalcogramma) və gümüşü sayda (Pollachius pollachius)</t>
        </is>
      </c>
    </row>
    <row r="1986">
      <c r="A1986" s="27" t="inlineStr">
        <is>
          <t>1604199710</t>
        </is>
      </c>
      <c r="B1986" t="inlineStr">
        <is>
          <t>Digəri → nərə balığı</t>
        </is>
      </c>
      <c r="C1986" t="inlineStr">
        <is>
          <t>Hazır və ya konservləşdirilən balıq; nərə balığı kürüsü və onun balıq kürüsü dənəciklərindən hazırlanmış əvəzediciləri: – bütöv və ya parçalanmış balıq, lakin qiymə halında olmayan:– – digəri:– – – digəri:– – – – digəri:– – – – – digəri: – – – – – – nərə balığı</t>
        </is>
      </c>
    </row>
    <row r="1987">
      <c r="A1987" s="27" t="inlineStr">
        <is>
          <t>1604199780</t>
        </is>
      </c>
      <c r="B1987" t="inlineStr">
        <is>
          <t>Digər → digər</t>
        </is>
      </c>
      <c r="C1987" t="inlineStr">
        <is>
          <t>Hazır və ya konservləşdirilmiş balıq; nərə balığı kürüsü və onun dənəciklərindən hazırlanmış əvəzedicilər:– bütöv və ya parçalar halında, lakin içi doldurulmamış balıq: 43– – digər:– – – digər:– – – – digər:– – – – – digər:– – – – – – digər</t>
        </is>
      </c>
    </row>
    <row r="1988">
      <c r="A1988" s="27" t="inlineStr">
        <is>
          <t>1604199790</t>
        </is>
      </c>
      <c r="B1988" t="inlineStr">
        <is>
          <t>Digəri → digəri</t>
        </is>
      </c>
      <c r="C1988" t="inlineStr">
        <is>
          <t>Hazır və ya konservləşdirilən balıq; nərə balığı kürüsü və onun balıq kürüsü dənəciklərindən hazırlanmış əvəzediciləri: – bütöv və ya parçalanmış balıq, lakin qiymə halında olmayan:– – digəri:– – – digəri:– – – – digəri:– – – – – digəri: – – – – – – digəri</t>
        </is>
      </c>
    </row>
    <row r="1989">
      <c r="A1989" s="27" t="inlineStr">
        <is>
          <t>1604200500</t>
        </is>
      </c>
      <c r="B1989" t="inlineStr">
        <is>
          <t>Digər hazır və ya konservləşdirilmiş balıq → surimdən hazır məhsullar</t>
        </is>
      </c>
      <c r="C1989" t="inlineStr">
        <is>
          <t>Hazır və ya konservləşdirilən balıq; nərə balığı kürüsü və onun balıq kürüsü dənəciklərindən hazırlanmış əvəzediciləri: – digər hazır və ya konservləşdirilmiş balıq:– – surimdən hazır məhsullar</t>
        </is>
      </c>
    </row>
    <row r="1990">
      <c r="A1990" s="27" t="inlineStr">
        <is>
          <t>1604201000</t>
        </is>
      </c>
      <c r="B1990" t="inlineStr">
        <is>
          <t>Digərləri → qızılbalıqdan</t>
        </is>
      </c>
      <c r="C1990" t="inlineStr">
        <is>
          <t>Hazır və ya konservləşdirilən balıq; nərə balığı kürüsü və onun balıq kürüsü dənəciklərindən hazırlanmış əvəzediciləri: – digər hazır və ya konservləşdirilmiş balıq:– – digərləri:– – – qızılbalıqdan</t>
        </is>
      </c>
    </row>
    <row r="1991">
      <c r="A1991" s="27" t="inlineStr">
        <is>
          <t>1604203000</t>
        </is>
      </c>
      <c r="B1991" t="inlineStr">
        <is>
          <t>Qızılbalıqkimilərdən, qızılbalıqdan başqa</t>
        </is>
      </c>
      <c r="C1991" t="inlineStr">
        <is>
          <t>Hazır və ya konservləşdirilən balıq; nərə balığı kürüsü və onun balıq kürüsü dənəciklərindən hazırlanmış əvəzediciləri: – digər hazır və ya konservləşdirilmiş balıq:– – digərləri:– – – qızılbalıqkimilərdən, qızılbalıqdan başqa</t>
        </is>
      </c>
    </row>
    <row r="1992">
      <c r="A1992" s="27" t="inlineStr">
        <is>
          <t>1604204000</t>
        </is>
      </c>
      <c r="B1992" t="inlineStr">
        <is>
          <t>Digərləri → ançouslardan</t>
        </is>
      </c>
      <c r="C1992" t="inlineStr">
        <is>
          <t>Hazır və ya konservləşdirilən balıq; nərə balığı kürüsü və onun balıq kürüsü dənəciklərindən hazırlanmış əvəzediciləri: – digər hazır və ya konservləşdirilmiş balıq:– – digərləri:– – – ançouslardan</t>
        </is>
      </c>
    </row>
    <row r="1993">
      <c r="A1993" s="27" t="inlineStr">
        <is>
          <t>1604205000</t>
        </is>
      </c>
      <c r="B1993" t="inlineStr">
        <is>
          <t>Sardinalardan, pelamidlərdən, Scomber scombrus və Scomber japonicus növlü skumbriyadan, Orcynopsis unicolor növlü balıqdan</t>
        </is>
      </c>
      <c r="C1993" t="inlineStr">
        <is>
          <t>Hazır və ya konservləşdirilən balıq; nərə balığı kürüsü və onun balıq kürüsü dənəciklərindən hazırlanmış əvəzediciləri: – digər hazır və ya konservləşdirilmiş balıq:– – digərləri:– – – sardinalardan, pelamidlərdən, Scomber scombrus və Scomber japonicus növlü skumbriyadan, Orcynopsis unicolor növlü balıqdan</t>
        </is>
      </c>
    </row>
    <row r="1994">
      <c r="A1994" s="27" t="inlineStr">
        <is>
          <t>1604207000</t>
        </is>
      </c>
      <c r="B1994" t="inlineStr">
        <is>
          <t>Tunesdən, skipcekdən və ya zolaqlı tunes və ya Euthynnus növlü digər balıqdan</t>
        </is>
      </c>
      <c r="C1994" t="inlineStr">
        <is>
          <t>Hazır və ya konservləşdirilən balıq; nərə balığı kürüsü və onun balıq kürüsü dənəciklərindən hazırlanmış əvəzediciləri: – digər hazır və ya konservləşdirilmiş balıq:– – digərləri:– – – tunesdən, skipcekdən və ya zolaqlı tunes və ya Euthynnus növlü digər balıqdan</t>
        </is>
      </c>
    </row>
    <row r="1995">
      <c r="A1995" s="27" t="inlineStr">
        <is>
          <t>1604209010</t>
        </is>
      </c>
      <c r="B1995" t="inlineStr">
        <is>
          <t>Digər balıqdan → nərə balığından</t>
        </is>
      </c>
      <c r="C1995" t="inlineStr">
        <is>
          <t>Hazır və ya konservləşdirilən balıq; nərə balığı kürüsü və onun balıq kürüsü dənəciklərindən hazırlanmış əvəzediciləri: – digər hazır və ya konservləşdirilmiş balıq:– – digərləri:– – – digər balıqdan:– – – – nərə balığından</t>
        </is>
      </c>
    </row>
    <row r="1996">
      <c r="A1996" s="27" t="inlineStr">
        <is>
          <t>1604209090</t>
        </is>
      </c>
      <c r="B1996" t="inlineStr">
        <is>
          <t>Digər balıqdan → digər balıqdan</t>
        </is>
      </c>
      <c r="C1996" t="inlineStr">
        <is>
          <t>Hazır və ya konservləşdirilən balıq; nərə balığı kürüsü və onun balıq kürüsü dənəciklərindən hazırlanmış əvəzediciləri: – digər hazır və ya konservləşdirilmiş balıq:– – digərləri:– – – digər balıqdan:– – – – digər balıqdan</t>
        </is>
      </c>
    </row>
    <row r="1997">
      <c r="A1997" s="27" t="inlineStr">
        <is>
          <t>1604310000</t>
        </is>
      </c>
      <c r="B1997" t="inlineStr">
        <is>
          <t>Nərə balıqlarının kürüsü və nərə balıqlarının kürüsünün əvəzediciləri → nərə balıqlarının kürüsü</t>
        </is>
      </c>
      <c r="C1997"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t>
        </is>
      </c>
    </row>
    <row r="1998">
      <c r="A1998" s="27" t="inlineStr">
        <is>
          <t>1604320010</t>
        </is>
      </c>
      <c r="B1998" t="inlineStr">
        <is>
          <t>Nərə balıqlarının kürüsünün əvəzediciləri → qızılbalıq kürüsü(qırmızı kürü)</t>
        </is>
      </c>
      <c r="C1998"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qızılbalıq kürüsü(qırmızı kürü)</t>
        </is>
      </c>
    </row>
    <row r="1999">
      <c r="A1999" s="27" t="inlineStr">
        <is>
          <t>1604320090</t>
        </is>
      </c>
      <c r="B1999" t="inlineStr">
        <is>
          <t>Nərə balıqlarının kürüsünün əvəzediciləri → digərləri</t>
        </is>
      </c>
      <c r="C1999"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digərləri</t>
        </is>
      </c>
    </row>
    <row r="2000">
      <c r="A2000" s="27" t="inlineStr">
        <is>
          <t>1605100000</t>
        </is>
      </c>
      <c r="B2000" t="inlineStr">
        <is>
          <t>Hazır və ya konservləşdirilmiş xərçəngkimilər, mollyusklar və digər su onurğasızları → krablar</t>
        </is>
      </c>
      <c r="C2000" t="inlineStr">
        <is>
          <t>Hazır və ya konservləşdirilmiş xərçəngkimilər, mollyusklar və digər su onurğasızları:– krablar</t>
        </is>
      </c>
    </row>
    <row r="2001">
      <c r="A2001" s="27" t="inlineStr">
        <is>
          <t>1605211000</t>
        </is>
      </c>
      <c r="B2001" t="inlineStr">
        <is>
          <t>Netto çəkisi 2 kq-dan çox olmayan ilkin bağlamalarda</t>
        </is>
      </c>
      <c r="C2001" t="inlineStr">
        <is>
          <t>Hazır və ya konservləşdirilmiş xərçəngkimilər, mollyusklar və digər su onurğasızları:– krevetlər və mişarvari krevetlər:– – qeyri hermetik bağlamalarda:– – – netto çəkisi 2 kq-dan çox olmayan ilkin bağlamalarda</t>
        </is>
      </c>
    </row>
    <row r="2002">
      <c r="A2002" s="27" t="inlineStr">
        <is>
          <t>1605219000</t>
        </is>
      </c>
      <c r="B2002" t="inlineStr">
        <is>
          <t>Qeyri hermetik bağlamalarda → digərləri</t>
        </is>
      </c>
      <c r="C2002" t="inlineStr">
        <is>
          <t>Hazır və ya konservləşdirilmiş xərçəngkimilər, mollyusklar və digər su onurğasızları:– krevetlər və mişarvari krevetlər:– – qeyri hermetik bağlamalarda:– – – digərləri</t>
        </is>
      </c>
    </row>
    <row r="2003">
      <c r="A2003" s="27" t="inlineStr">
        <is>
          <t>1605290000</t>
        </is>
      </c>
      <c r="B2003" t="inlineStr">
        <is>
          <t>Krevetlər və mişarvari krevetlər → digərləri</t>
        </is>
      </c>
      <c r="C2003" t="inlineStr">
        <is>
          <t>Hazır və ya konservləşdirilmiş xərçəngkimilər, mollyusklar və digər su onurğasızları:– krevetlər və mişarvari krevetlər:– – digərləri</t>
        </is>
      </c>
    </row>
    <row r="2004">
      <c r="A2004" s="27" t="inlineStr">
        <is>
          <t>1605301000</t>
        </is>
      </c>
      <c r="B2004" t="inlineStr">
        <is>
          <t>Şorba və ya sous, pasta, omar paşteti və ya omar yağı istehsalı üçün isti emala məruz qalmış omar əti</t>
        </is>
      </c>
      <c r="C2004" t="inlineStr">
        <is>
          <t>Hazır və ya konservləşdirilmiş xərçəngkimilər, mollyusklar və digər su onurğasızları:– omarlar:– – şorba və ya sous, pasta, omar paşteti və ya omar yağı istehsalı üçün isti emala məruz qalmış omar əti</t>
        </is>
      </c>
    </row>
    <row r="2005">
      <c r="A2005" s="27" t="inlineStr">
        <is>
          <t>1605309000</t>
        </is>
      </c>
      <c r="B2005" t="inlineStr">
        <is>
          <t>Omarlar → digərləri</t>
        </is>
      </c>
      <c r="C2005" t="inlineStr">
        <is>
          <t>Hazır və ya konservləşdirilmiş xərçəngkimilər, mollyusklar və digər su onurğasızları:– omarlar:– – digərləri</t>
        </is>
      </c>
    </row>
    <row r="2006">
      <c r="A2006" s="27" t="inlineStr">
        <is>
          <t>1605400000</t>
        </is>
      </c>
      <c r="B2006" t="inlineStr">
        <is>
          <t>Hazır və ya konservləşdirilmiş xərçəngkimilər, mollyusklar və digər su onurğasızları → digər xərçəngkimilər</t>
        </is>
      </c>
      <c r="C2006" t="inlineStr">
        <is>
          <t>Hazır və ya konservləşdirilmiş xərçəngkimilər, mollyusklar və digər su onurğasızları:– digər xərçəngkimilər</t>
        </is>
      </c>
    </row>
    <row r="2007">
      <c r="A2007" s="27" t="inlineStr">
        <is>
          <t>1605510000</t>
        </is>
      </c>
      <c r="B2007" t="inlineStr">
        <is>
          <t>Mollyusklar → istridyələr</t>
        </is>
      </c>
      <c r="C2007" t="inlineStr">
        <is>
          <t>Hazır və ya konservləşdirilmiş xərçəngkimilər, mollyusklar və digər su onurğasızları:– mollyusklar:– – istridyələr</t>
        </is>
      </c>
    </row>
    <row r="2008">
      <c r="A2008" s="27" t="inlineStr">
        <is>
          <t>1605520000</t>
        </is>
      </c>
      <c r="B2008" t="inlineStr">
        <is>
          <t>Dəniz daraqları, kral dəniz daraqları daxil olmaqla</t>
        </is>
      </c>
      <c r="C2008" t="inlineStr">
        <is>
          <t>Hazır və ya konservləşdirilmiş xərçəngkimilər, mollyusklar və digər su onurğasızları:– mollyusklar:– – dəniz daraqları, kral dəniz daraqları daxil olmaqla</t>
        </is>
      </c>
    </row>
    <row r="2009">
      <c r="A2009" s="27" t="inlineStr">
        <is>
          <t>1605531000</t>
        </is>
      </c>
      <c r="B2009" t="inlineStr">
        <is>
          <t>Midilər (Mytilus spp., Perna spp.) → hermetik bağlamalarda</t>
        </is>
      </c>
      <c r="C2009" t="inlineStr">
        <is>
          <t>Hazır və ya konservləşdirilmiş xərçəngkimilər, mollyusklar və digər su onurğasızları:– mollyusklar:– – midilər (Mytilus spp., Perna spp.):– – – hermetik bağlamalarda</t>
        </is>
      </c>
    </row>
    <row r="2010">
      <c r="A2010" s="27" t="inlineStr">
        <is>
          <t>1605539000</t>
        </is>
      </c>
      <c r="B2010" t="inlineStr">
        <is>
          <t>Midilər (Mytilus spp., Perna spp.) → digərləri</t>
        </is>
      </c>
      <c r="C2010" t="inlineStr">
        <is>
          <t>Hazır və ya konservləşdirilmiş xərçəngkimilər, mollyusklar və digər su onurğasızları:– mollyusklar:– – midilər (Mytilus spp., Perna spp.):– – – digərləri</t>
        </is>
      </c>
    </row>
    <row r="2011">
      <c r="A2011" s="27" t="inlineStr">
        <is>
          <t>1605540000</t>
        </is>
      </c>
      <c r="B2011" t="inlineStr">
        <is>
          <t>Mollyusklar → mürəkkəbböcəyilər və kalmarlar</t>
        </is>
      </c>
      <c r="C2011" t="inlineStr">
        <is>
          <t>Hazır və ya konservləşdirilmiş xərçəngkimilər, mollyusklar və digər su onurğasızları:– mollyusklar:– – mürəkkəbböcəyilər və kalmarlar</t>
        </is>
      </c>
    </row>
    <row r="2012">
      <c r="A2012" s="27" t="inlineStr">
        <is>
          <t>1605550000</t>
        </is>
      </c>
      <c r="B2012" t="inlineStr">
        <is>
          <t>Mollyusklar → səkkizayaqlı ilbizlər</t>
        </is>
      </c>
      <c r="C2012" t="inlineStr">
        <is>
          <t>Hazır və ya konservləşdirilmiş xərçəngkimilər, mollyusklar və digər su onurğasızları:– mollyusklar:– – səkkizayaqlı ilbizlər</t>
        </is>
      </c>
    </row>
    <row r="2013">
      <c r="A2013" s="27" t="inlineStr">
        <is>
          <t>1605560000</t>
        </is>
      </c>
      <c r="B2013" t="inlineStr">
        <is>
          <t>Hazır və ya konservləşdirilmiş xərçəngkimilər, mollyusklar və digər su onurğasızları → klemalar, ürəkəbənzərlər və arkalar</t>
        </is>
      </c>
      <c r="C2013" t="inlineStr">
        <is>
          <t>Hazır və ya konservləşdirilmiş xərçəngkimilər, mollyusklar və digər su onurğasızları:– – klemalar, ürəkəbənzərlər və arkalar</t>
        </is>
      </c>
    </row>
    <row r="2014">
      <c r="A2014" s="27" t="inlineStr">
        <is>
          <t>1605570000</t>
        </is>
      </c>
      <c r="B2014" t="inlineStr">
        <is>
          <t>Hazır və ya konservləşdirilmiş xərçəngkimilər, mollyusklar və digər su onurğasızları → dəniz qulaqcıqları</t>
        </is>
      </c>
      <c r="C2014" t="inlineStr">
        <is>
          <t>Hazır və ya konservləşdirilmiş xərçəngkimilər, mollyusklar və digər su onurğasızları:– – dəniz qulaqcıqları</t>
        </is>
      </c>
    </row>
    <row r="2015">
      <c r="A2015" s="27" t="inlineStr">
        <is>
          <t>1605580000</t>
        </is>
      </c>
      <c r="B2015" t="inlineStr">
        <is>
          <t>Dəniz qulaqcıqları– – ilbizlər, liparisdən başqa</t>
        </is>
      </c>
      <c r="C2015" t="inlineStr">
        <is>
          <t>Hazır və ya konservləşdirilmiş xərçəngkimilər, mollyusklar və digər su onurğasızları:– – dəniz qulaqcıqları– – ilbizlər, liparisdən başqa</t>
        </is>
      </c>
    </row>
    <row r="2016">
      <c r="A2016" s="27" t="inlineStr">
        <is>
          <t>1605590000</t>
        </is>
      </c>
      <c r="B2016" t="inlineStr">
        <is>
          <t>Hazır və ya konservləşdirilmiş xərçəngkimilər, mollyusklar və digər su onurğasızları → dəniz qulaqcıqları– – digərləri</t>
        </is>
      </c>
      <c r="C2016" t="inlineStr">
        <is>
          <t>Hazır və ya konservləşdirilmiş xərçəngkimilər, mollyusklar və digər su onurğasızları:– – dəniz qulaqcıqları– – digərləri</t>
        </is>
      </c>
    </row>
    <row r="2017">
      <c r="A2017" s="27" t="inlineStr">
        <is>
          <t>1605610000</t>
        </is>
      </c>
      <c r="B2017" t="inlineStr">
        <is>
          <t>Digər su onurğasızları → holoturilər</t>
        </is>
      </c>
      <c r="C2017" t="inlineStr">
        <is>
          <t>Hazır və ya konservləşdirilmiş xərçəngkimilər, mollyusklar və digər su onurğasızları:– digər su onurğasızları:– – holoturilər</t>
        </is>
      </c>
    </row>
    <row r="2018">
      <c r="A2018" s="27" t="inlineStr">
        <is>
          <t>1605620000</t>
        </is>
      </c>
      <c r="B2018" t="inlineStr">
        <is>
          <t>Digər su onurğasızları → dəniz kirpisi</t>
        </is>
      </c>
      <c r="C2018" t="inlineStr">
        <is>
          <t>Hazır və ya konservləşdirilmiş xərçəngkimilər, mollyusklar və digər su onurğasızları:– digər su onurğasızları:– – dəniz kirpisi</t>
        </is>
      </c>
    </row>
    <row r="2019">
      <c r="A2019" s="27" t="inlineStr">
        <is>
          <t>1605630000</t>
        </is>
      </c>
      <c r="B2019" t="inlineStr">
        <is>
          <t>Digər su onurğasızları → meduzalar</t>
        </is>
      </c>
      <c r="C2019" t="inlineStr">
        <is>
          <t>Hazır və ya konservləşdirilmiş xərçəngkimilər, mollyusklar və digər su onurğasızları:– digər su onurğasızları:– – meduzalar</t>
        </is>
      </c>
    </row>
    <row r="2020">
      <c r="A2020" s="27" t="inlineStr">
        <is>
          <t>1605690000</t>
        </is>
      </c>
      <c r="B2020" t="inlineStr">
        <is>
          <t>Digər su onurğasızları → digərləri</t>
        </is>
      </c>
      <c r="C2020" t="inlineStr">
        <is>
          <t>Hazır və ya konservləşdirilmiş xərçəngkimilər, mollyusklar və digər su onurğasızları:– digər su onurğasızları:– – digərləri</t>
        </is>
      </c>
    </row>
    <row r="2021">
      <c r="A2021" s="27" t="inlineStr">
        <is>
          <t>1701121000</t>
        </is>
      </c>
      <c r="B2021" t="inlineStr">
        <is>
          <t>Şəkər çuğundurundan alınan şəkər → saflaşdırılma üçün</t>
        </is>
      </c>
      <c r="C2021" t="inlineStr">
        <is>
          <t>Şəkər qamışından və ya şəkər çuğundurundan alınan şəkər və kimyəvi təmiz saxaroza, bərk vəziyyətdə:– dad-aromatik və ya boyayıcı əlavələrsiz xam şəkər:– – şəkər çuğundurundan alınan şəkər:– – – saflaşdırılma üçün</t>
        </is>
      </c>
    </row>
    <row r="2022">
      <c r="A2022" s="27" t="inlineStr">
        <is>
          <t>1701129000</t>
        </is>
      </c>
      <c r="B2022" t="inlineStr">
        <is>
          <t>Şəkər çuğundurundan alınan şəkər → digəri</t>
        </is>
      </c>
      <c r="C2022" t="inlineStr">
        <is>
          <t>Şəkər qamışından və ya şəkər çuğundurundan alınan şəkər və kimyəvi təmiz saxaroza, bərk vəziyyətdə:– dad-aromatik və ya boyayıcı əlavələrsiz xam şəkər:– – şəkər çuğundurundan alınan şəkər:– – – digəri</t>
        </is>
      </c>
    </row>
    <row r="2023">
      <c r="A2023" s="27" t="inlineStr">
        <is>
          <t>1701131010</t>
        </is>
      </c>
      <c r="B2023" t="inlineStr">
        <is>
          <t>Saflaşdırılma üçün → 1 yanvardan 30 aprelə qədər</t>
        </is>
      </c>
      <c r="C2023"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yanvardan 30 aprelə qədər</t>
        </is>
      </c>
    </row>
    <row r="2024">
      <c r="A2024" s="27" t="inlineStr">
        <is>
          <t>1701131020</t>
        </is>
      </c>
      <c r="B2024" t="inlineStr">
        <is>
          <t>Saflaşdırılma üçün → 1 maydan 31 iyula qədər</t>
        </is>
      </c>
      <c r="C2024"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maydan 31 iyula qədər</t>
        </is>
      </c>
    </row>
    <row r="2025">
      <c r="A2025" s="27" t="inlineStr">
        <is>
          <t>1701131030</t>
        </is>
      </c>
      <c r="B2025" t="inlineStr">
        <is>
          <t>Saflaşdırılma üçün → 1 avqustdan 31 dekabra qədər</t>
        </is>
      </c>
      <c r="C2025"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avqustdan 31 dekabra qədər</t>
        </is>
      </c>
    </row>
    <row r="2026">
      <c r="A2026" s="27" t="inlineStr">
        <is>
          <t>1701139010</t>
        </is>
      </c>
      <c r="B2026" t="inlineStr">
        <is>
          <t>Digəri → 1 yanvardan 30 aprelə qədər</t>
        </is>
      </c>
      <c r="C2026"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yanvardan 30 aprelə qədər</t>
        </is>
      </c>
    </row>
    <row r="2027">
      <c r="A2027" s="27" t="inlineStr">
        <is>
          <t>1701139020</t>
        </is>
      </c>
      <c r="B2027" t="inlineStr">
        <is>
          <t>Digəri → 1 maydan 31 iyula qədər</t>
        </is>
      </c>
      <c r="C2027"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maydan 31 iyula qədər</t>
        </is>
      </c>
    </row>
    <row r="2028">
      <c r="A2028" s="27" t="inlineStr">
        <is>
          <t>1701139030</t>
        </is>
      </c>
      <c r="B2028" t="inlineStr">
        <is>
          <t>Digəri → 1 avqustdan 31 dekabra qədər</t>
        </is>
      </c>
      <c r="C2028"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avqustdan 31 dekabra qədər</t>
        </is>
      </c>
    </row>
    <row r="2029">
      <c r="A2029" s="27" t="inlineStr">
        <is>
          <t>1701141010</t>
        </is>
      </c>
      <c r="B2029" t="inlineStr">
        <is>
          <t>Saflaşdırılma üçün → 1 yanvardan 30 aprelə qədər</t>
        </is>
      </c>
      <c r="C2029" t="inlineStr">
        <is>
          <t>Şəkər qamışından və ya şəkər çuğundurundan alınan şəkər və kimyəvi təmiz saxaroza, bərk vəziyyətdə:– dad-aromatik və ya boyayıcı əlavələrsiz xam şəkər:– – şəkər qamışından alınan digər şəkər:– – – saflaşdırılma üçün:– – – – 1 yanvardan 30 aprelə qədər</t>
        </is>
      </c>
    </row>
    <row r="2030">
      <c r="A2030" s="27" t="inlineStr">
        <is>
          <t>1701141020</t>
        </is>
      </c>
      <c r="B2030" t="inlineStr">
        <is>
          <t>Saflaşdırılma üçün → 1 maydan 31 iyula qədər</t>
        </is>
      </c>
      <c r="C2030" t="inlineStr">
        <is>
          <t>Şəkər qamışından və ya şəkər çuğundurundan alınan şəkər və kimyəvi təmiz saxaroza, bərk vəziyyətdə:– dad-aromatik və ya boyayıcı əlavələrsiz xam şəkər:– – şəkər qamışından alınan digər şəkər:– – – saflaşdırılma üçün:– – – – 1 maydan 31 iyula qədər</t>
        </is>
      </c>
    </row>
    <row r="2031">
      <c r="A2031" s="27" t="inlineStr">
        <is>
          <t>1701141030</t>
        </is>
      </c>
      <c r="B2031" t="inlineStr">
        <is>
          <t>Saflaşdırılma üçün → 1 avqustdan 31 dekabra qədər</t>
        </is>
      </c>
      <c r="C2031" t="inlineStr">
        <is>
          <t>Şəkər qamışından və ya şəkər çuğundurundan alınan şəkər və kimyəvi təmiz saxaroza, bərk vəziyyətdə:– dad-aromatik və ya boyayıcı əlavələrsiz xam şəkər:– – şəkər qamışından alınan digər şəkər:– – – saflaşdırılma üçün:– – – – 1 avqustdan 31 dekabra qədər</t>
        </is>
      </c>
    </row>
    <row r="2032">
      <c r="A2032" s="27" t="inlineStr">
        <is>
          <t>1701149010</t>
        </is>
      </c>
      <c r="B2032" t="inlineStr">
        <is>
          <t>Digəri → 1 yanvardan 30 aprelə qədər</t>
        </is>
      </c>
      <c r="C2032" t="inlineStr">
        <is>
          <t>Şəkər qamışından və ya şəkər çuğundurundan alınan şəkər və kimyəvi təmiz saxaroza, bərk vəziyyətdə:– dad-aromatik və ya boyayıcı əlavələrsiz xam şəkər:– – şəkər qamışından alınan digər şəkər:– – – digəri:– – – – 1 yanvardan 30 aprelə qədər</t>
        </is>
      </c>
    </row>
    <row r="2033">
      <c r="A2033" s="27" t="inlineStr">
        <is>
          <t>1701149020</t>
        </is>
      </c>
      <c r="B2033" t="inlineStr">
        <is>
          <t>Digəri → 1 maydan 31 iyula qədər</t>
        </is>
      </c>
      <c r="C2033" t="inlineStr">
        <is>
          <t>Şəkər qamışından və ya şəkər çuğundurundan alınan şəkər və kimyəvi təmiz saxaroza, bərk vəziyyətdə:– dad-aromatik və ya boyayıcı əlavələrsiz xam şəkər:– – şəkər qamışından alınan digər şəkər:– – – digəri:– – – – 1 maydan 31 iyula qədər</t>
        </is>
      </c>
    </row>
    <row r="2034">
      <c r="A2034" s="27" t="inlineStr">
        <is>
          <t>1701149030</t>
        </is>
      </c>
      <c r="B2034" t="inlineStr">
        <is>
          <t>Digəri → 1 avqustdan 31 dekabra qədər</t>
        </is>
      </c>
      <c r="C2034" t="inlineStr">
        <is>
          <t>Şəkər qamışından və ya şəkər çuğundurundan alınan şəkər və kimyəvi təmiz saxaroza, bərk vəziyyətdə:– dad-aromatik və ya boyayıcı əlavələrsiz xam şəkər:– – şəkər qamışından alınan digər şəkər:– – – digəri:– – – – 1 avqustdan 31 dekabra qədər</t>
        </is>
      </c>
    </row>
    <row r="2035">
      <c r="A2035" s="27" t="inlineStr">
        <is>
          <t>1701910010</t>
        </is>
      </c>
      <c r="B2035" t="inlineStr">
        <is>
          <t>Dad-aromatik və ya boyayıcı əlavələrlə → 1 yanvardan 30 aprelə qədər</t>
        </is>
      </c>
      <c r="C2035" t="inlineStr">
        <is>
          <t>Şəkər qamışından və ya şəkər çuğundurundan alınan şəkər və kimyəvi təmiz saxaroza, bərk vəziyyətdə:– digəri:– – dad-aromatik və ya boyayıcı əlavələrlə:– – – 1 yanvardan 30 aprelə qədər</t>
        </is>
      </c>
    </row>
    <row r="2036">
      <c r="A2036" s="27" t="inlineStr">
        <is>
          <t>1701910020</t>
        </is>
      </c>
      <c r="B2036" t="inlineStr">
        <is>
          <t>Dad-aromatik və ya boyayıcı əlavələrlə → 1 maydan 31 iyula qədər</t>
        </is>
      </c>
      <c r="C2036" t="inlineStr">
        <is>
          <t>Şəkər qamışından və ya şəkər çuğundurundan alınan şəkər və kimyəvi təmiz saxaroza, bərk vəziyyətdə:– digəri:– – dad-aromatik və ya boyayıcı əlavələrlə:– – – 1 maydan 31 iyula qədər</t>
        </is>
      </c>
    </row>
    <row r="2037">
      <c r="A2037" s="27" t="inlineStr">
        <is>
          <t>1701910030</t>
        </is>
      </c>
      <c r="B2037" t="inlineStr">
        <is>
          <t>Dad-aromatik və ya boyayıcı əlavələrlə → 1 avqustdan 31 dekabra qədər</t>
        </is>
      </c>
      <c r="C2037" t="inlineStr">
        <is>
          <t>Şəkər qamışından və ya şəkər çuğundurundan alınan şəkər və kimyəvi təmiz saxaroza, bərk vəziyyətdə:– digəri:– – dad-aromatik və ya boyayıcı əlavələrlə:– – – 1 avqustdan 31 dekabra qədər</t>
        </is>
      </c>
    </row>
    <row r="2038">
      <c r="A2038" s="27" t="inlineStr">
        <is>
          <t>1701991000</t>
        </is>
      </c>
      <c r="B2038" t="inlineStr">
        <is>
          <t>Digəri → ağ şəkər</t>
        </is>
      </c>
      <c r="C2038" t="inlineStr">
        <is>
          <t>Şəkər qamışından və ya şəkər çuğundurundan alınan şəkər və kimyəvi təmiz saxaroza, bərk vəziyyətdə:– digəri:– – digəri:– – – ağ şəkər</t>
        </is>
      </c>
    </row>
    <row r="2039">
      <c r="A2039" s="27" t="inlineStr">
        <is>
          <t>1701999000</t>
        </is>
      </c>
      <c r="B2039" t="inlineStr">
        <is>
          <t>Digəri → digəri</t>
        </is>
      </c>
      <c r="C2039" t="inlineStr">
        <is>
          <t>Şəkər qamışından və ya şəkər çuğundurundan alınan şəkər və kimyəvi təmiz saxaroza, bərk vəziyyətdə:– digəri:– – digəri:– – – digəri</t>
        </is>
      </c>
    </row>
    <row r="2040">
      <c r="A2040" s="27" t="inlineStr">
        <is>
          <t>1702110000</t>
        </is>
      </c>
      <c r="B2040" t="inlineStr">
        <is>
          <t>Tərkibində 99 kütlə % və ya çox laktoza, quru maddəyə görə hesablanmada, susuz laktoza kimi ifadə olunmuş</t>
        </is>
      </c>
      <c r="C204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tərkibində 99 kütlə % və ya çox laktoza, quru maddəyə görə hesablanmada, susuz laktoza kimi ifadə olunmuş</t>
        </is>
      </c>
    </row>
    <row r="2041">
      <c r="A2041" s="27" t="inlineStr">
        <is>
          <t>1702190000</t>
        </is>
      </c>
      <c r="B2041" t="inlineStr">
        <is>
          <t>Laktoza və laktoza siropu → digərləri</t>
        </is>
      </c>
      <c r="C204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digərləri</t>
        </is>
      </c>
    </row>
    <row r="2042">
      <c r="A2042" s="27" t="inlineStr">
        <is>
          <t>1702201000</t>
        </is>
      </c>
      <c r="B2042" t="inlineStr">
        <is>
          <t>Ağcaqayın şəkəri bərk halda, tərkibində dad-aromatik və ya boyayıcı əlavələr olan</t>
        </is>
      </c>
      <c r="C204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ağcaqayın şəkəri bərk halda, tərkibində dad-aromatik və ya boyayıcı əlavələr olan</t>
        </is>
      </c>
    </row>
    <row r="2043">
      <c r="A2043" s="27" t="inlineStr">
        <is>
          <t>1702209000</t>
        </is>
      </c>
      <c r="B2043" t="inlineStr">
        <is>
          <t>Ağcaqayından hasil edilən şəkər və sirop → digərləri</t>
        </is>
      </c>
      <c r="C204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digərləri</t>
        </is>
      </c>
    </row>
    <row r="2044">
      <c r="A2044" s="27" t="inlineStr">
        <is>
          <t>1702301000</t>
        </is>
      </c>
      <c r="B2044" t="inlineStr">
        <is>
          <t>Qlükoza və qlükoza siropu, tərkibində fruktoza olmayan və ya quru vəziyyətdə 20 kütlə %-dən az fruktoza olan → izoqlükoza</t>
        </is>
      </c>
      <c r="C204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izoqlükoza</t>
        </is>
      </c>
    </row>
    <row r="2045">
      <c r="A2045" s="27" t="inlineStr">
        <is>
          <t>1702305000</t>
        </is>
      </c>
      <c r="B2045" t="inlineStr">
        <is>
          <t>Ağ kristal toz şəklində, aqlomerasiya olunmuş və ya olunmamış</t>
        </is>
      </c>
      <c r="C204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ağ kristal toz şəklində, aqlomerasiya olunmuş və ya olunmamış</t>
        </is>
      </c>
    </row>
    <row r="2046">
      <c r="A2046" s="27" t="inlineStr">
        <is>
          <t>1702309000</t>
        </is>
      </c>
      <c r="B2046" t="inlineStr">
        <is>
          <t>Digərləri → digərləri</t>
        </is>
      </c>
      <c r="C204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digərləri</t>
        </is>
      </c>
    </row>
    <row r="2047">
      <c r="A2047" s="27" t="inlineStr">
        <is>
          <t>1702401000</t>
        </is>
      </c>
      <c r="B2047" t="inlineStr">
        <is>
          <t>Qlükoza və qlükoza siropu, tərkibində quru halda 20 kütlə %-dən az olmayan, lakin 50 kütlə %-dən az fruktoza olan, invert şəkər daxil olmamaqla → izoqlükoza</t>
        </is>
      </c>
      <c r="C204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izoqlükoza</t>
        </is>
      </c>
    </row>
    <row r="2048">
      <c r="A2048" s="27" t="inlineStr">
        <is>
          <t>1702409000</t>
        </is>
      </c>
      <c r="B2048" t="inlineStr">
        <is>
          <t>Qlükoza və qlükoza siropu, tərkibində quru halda 20 kütlə %-dən az olmayan, lakin 50 kütlə %-dən az fruktoza olan, invert şəkər daxil olmamaqla → digərləri</t>
        </is>
      </c>
      <c r="C204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digərləri</t>
        </is>
      </c>
    </row>
    <row r="2049">
      <c r="A2049" s="27" t="inlineStr">
        <is>
          <t>1702500000</t>
        </is>
      </c>
      <c r="B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 kimyəvi cəhətdən təmiz fruktoza</t>
        </is>
      </c>
      <c r="C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kimyəvi cəhətdən təmiz fruktoza</t>
        </is>
      </c>
    </row>
    <row r="2050">
      <c r="A2050" s="27" t="inlineStr">
        <is>
          <t>1702601000</t>
        </is>
      </c>
      <c r="B2050" t="inlineStr">
        <is>
          <t>Digər fruktoza və fruktoza siropu, tərkibində quru halda 50 kütlə %-dən çox fruktoza olan invert şəkər daxil olmamaqla → izoqlükoza</t>
        </is>
      </c>
      <c r="C205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izoqlükoza</t>
        </is>
      </c>
    </row>
    <row r="2051">
      <c r="A2051" s="27" t="inlineStr">
        <is>
          <t>1702608000</t>
        </is>
      </c>
      <c r="B2051" t="inlineStr">
        <is>
          <t>Digər fruktoza və fruktoza siropu, tərkibində quru halda 50 kütlə %-dən çox fruktoza olan invert şəkər daxil olmamaqla → inulin siropu</t>
        </is>
      </c>
      <c r="C205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inulin siropu</t>
        </is>
      </c>
    </row>
    <row r="2052">
      <c r="A2052" s="27" t="inlineStr">
        <is>
          <t>1702609500</t>
        </is>
      </c>
      <c r="B2052" t="inlineStr">
        <is>
          <t>Digər fruktoza və fruktoza siropu, tərkibində quru halda 50 kütlə %-dən çox fruktoza olan invert şəkər daxil olmamaqla → digərləri</t>
        </is>
      </c>
      <c r="C205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digərləri</t>
        </is>
      </c>
    </row>
    <row r="2053">
      <c r="A2053" s="27" t="inlineStr">
        <is>
          <t>1702901000</t>
        </is>
      </c>
      <c r="B2053" t="inlineStr">
        <is>
          <t>Digərləri, invert şəkər daxil olmaqla, digər şəkərlər və tərkibində 50 kütlə % quru halda fruktoza olan şəkər siropları → kimyəvi cəhətdən təmiz maltoza</t>
        </is>
      </c>
      <c r="C205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kimyəvi cəhətdən təmiz maltoza</t>
        </is>
      </c>
    </row>
    <row r="2054">
      <c r="A2054" s="27" t="inlineStr">
        <is>
          <t>1702903000</t>
        </is>
      </c>
      <c r="B2054" t="inlineStr">
        <is>
          <t>Digərləri, invert şəkər daxil olmaqla, digər şəkərlər və tərkibində 50 kütlə % quru halda fruktoza olan şəkər siropları → izoqlükoza</t>
        </is>
      </c>
      <c r="C205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izoqlükoza</t>
        </is>
      </c>
    </row>
    <row r="2055">
      <c r="A2055" s="27" t="inlineStr">
        <is>
          <t>1702905000</t>
        </is>
      </c>
      <c r="B2055" t="inlineStr">
        <is>
          <t>Maltodekstrin və maltodekstrindən hazırlanan sirop</t>
        </is>
      </c>
      <c r="C205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maltodekstrin və maltodekstrindən hazırlanan sirop</t>
        </is>
      </c>
    </row>
    <row r="2056">
      <c r="A2056" s="27" t="inlineStr">
        <is>
          <t>1702907100</t>
        </is>
      </c>
      <c r="B2056" t="inlineStr">
        <is>
          <t>Tərkibində 50 kütlə % və ya çox quru halda saxaroza olan</t>
        </is>
      </c>
      <c r="C205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tərkibində 50 kütlə % və ya çox quru halda saxaroza olan</t>
        </is>
      </c>
    </row>
    <row r="2057">
      <c r="A2057" s="27" t="inlineStr">
        <is>
          <t>1702907500</t>
        </is>
      </c>
      <c r="B2057" t="inlineStr">
        <is>
          <t>Toz şəklində, aqlomerasiya olunmuş və ya olunmamış</t>
        </is>
      </c>
      <c r="C205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toz şəklində, aqlomerasiya olunmuş və ya olunmamış</t>
        </is>
      </c>
    </row>
    <row r="2058">
      <c r="A2058" s="27" t="inlineStr">
        <is>
          <t>1702907900</t>
        </is>
      </c>
      <c r="B2058" t="inlineStr">
        <is>
          <t>Digərləri → digərləri</t>
        </is>
      </c>
      <c r="C205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digərləri</t>
        </is>
      </c>
    </row>
    <row r="2059">
      <c r="A2059" s="27" t="inlineStr">
        <is>
          <t>1702908000</t>
        </is>
      </c>
      <c r="B2059" t="inlineStr">
        <is>
          <t>Digərləri, invert şəkər daxil olmaqla, digər şəkərlər və tərkibində 50 kütlə % quru halda fruktoza olan şəkər siropları → inulin siropu</t>
        </is>
      </c>
      <c r="C205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inulin siropu</t>
        </is>
      </c>
    </row>
    <row r="2060">
      <c r="A2060" s="27" t="inlineStr">
        <is>
          <t>1702909500</t>
        </is>
      </c>
      <c r="B2060" t="inlineStr">
        <is>
          <t>Digərləri, invert şəkər daxil olmaqla, digər şəkərlər və tərkibində 50 kütlə % quru halda fruktoza olan şəkər siropları → digərləri</t>
        </is>
      </c>
      <c r="C206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digərləri</t>
        </is>
      </c>
    </row>
    <row r="2061">
      <c r="A2061" s="27" t="inlineStr">
        <is>
          <t>1703100000</t>
        </is>
      </c>
      <c r="B2061" t="inlineStr">
        <is>
          <t>Şəkərin çıxarılması və ya saflaşdırılması nəticəsində alınan mət → şəkər qamışı məti</t>
        </is>
      </c>
      <c r="C2061" t="inlineStr">
        <is>
          <t>Şəkərin çıxarılması və ya saflaşdırılması nəticəsində alınan mət:– şəkər qamışı məti</t>
        </is>
      </c>
    </row>
    <row r="2062">
      <c r="A2062" s="27" t="inlineStr">
        <is>
          <t>1703900000</t>
        </is>
      </c>
      <c r="B2062" t="inlineStr">
        <is>
          <t>Şəkərin çıxarılması və ya saflaşdırılması nəticəsində alınan mət → digəri</t>
        </is>
      </c>
      <c r="C2062" t="inlineStr">
        <is>
          <t>Şəkərin çıxarılması və ya saflaşdırılması nəticəsində alınan mət:– digəri</t>
        </is>
      </c>
    </row>
    <row r="2063">
      <c r="A2063" s="27" t="inlineStr">
        <is>
          <t>1704101000</t>
        </is>
      </c>
      <c r="B2063" t="inlineStr">
        <is>
          <t>Tərkibində 60 kütlə %-dən az saxaroza olan (saxaroza kimi ifadə edilən invert şəkər daxil olmaqla)</t>
        </is>
      </c>
      <c r="C2063" t="inlineStr">
        <is>
          <t>Şəkərdən hazırlanan qənnadı məmulatları (ağ şokolad daxil olmaqla), tərkibində kakao olmayan:– saqqız, şəkərlə örtülmüş və ya örtülməmiş:– –tərkibində 60 kütlə %-dən az saxaroza olan (saxaroza kimi ifadə edilən invert şəkər daxil olmaqla)</t>
        </is>
      </c>
    </row>
    <row r="2064">
      <c r="A2064" s="27" t="inlineStr">
        <is>
          <t>1704109000</t>
        </is>
      </c>
      <c r="B2064" t="inlineStr">
        <is>
          <t>Tərkibində 60 kütlə % və ya çox saxaroza olan (saxaroza kimi ifadə edilən invert şəkəri daxil olmaqla)</t>
        </is>
      </c>
      <c r="C2064" t="inlineStr">
        <is>
          <t>Şəkərdən hazırlanan qənnadı məmulatları (ağ şokolad daxil olmaqla), tərkibində kakao olmayan:– saqqız, şəkərlə örtülmüş və ya örtülməmiş:– – tərkibində 60 kütlə % və ya çox saxaroza olan (saxaroza kimi ifadə edilən invert şəkəri daxil olmaqla)</t>
        </is>
      </c>
    </row>
    <row r="2065">
      <c r="A2065" s="27" t="inlineStr">
        <is>
          <t>1704901000</t>
        </is>
      </c>
      <c r="B2065" t="inlineStr">
        <is>
          <t>Biyan ekstraktı, tərkibində 10 kütlə %-dən çox saxaroza olan, lakin digər əlavələrsiz</t>
        </is>
      </c>
      <c r="C2065" t="inlineStr">
        <is>
          <t>Şəkərdən hazırlanan qənnadı məmulatları (ağ şokolad daxil olmaqla), tərkibində kakao olmayan:– digərləri:– – biyan ekstraktı, tərkibində 10 kütlə %-dən çox saxaroza olan, lakin digər əlavələrsiz</t>
        </is>
      </c>
    </row>
    <row r="2066">
      <c r="A2066" s="27" t="inlineStr">
        <is>
          <t>1704903000</t>
        </is>
      </c>
      <c r="B2066" t="inlineStr">
        <is>
          <t>Digərləri → ağ şokolad</t>
        </is>
      </c>
      <c r="C2066" t="inlineStr">
        <is>
          <t>Şəkərdən hazırlanan qənnadı məmulatları (ağ şokolad daxil olmaqla), tərkibində kakao olmayan:– digərləri:– – ağ şokolad</t>
        </is>
      </c>
    </row>
    <row r="2067">
      <c r="A2067" s="27" t="inlineStr">
        <is>
          <t>1704905100</t>
        </is>
      </c>
      <c r="B2067" t="inlineStr">
        <is>
          <t>Pastalar və kütlələr, marsipan daxil olmaqla, netto çəkisi 1 kq və ya daha çox olan ilkin bağlamalarda</t>
        </is>
      </c>
      <c r="C2067" t="inlineStr">
        <is>
          <t>Şəkərdən hazırlanan qənnadı məmulatları (ağ şokolad daxil olmaqla), tərkibində kakao olmayan:– digərləri:– – digərləri:– – – pastalar və kütlələr, marsipan daxil olmaqla, netto çəkisi 1 kq və ya daha çox olan ilkin bağlamalarda</t>
        </is>
      </c>
    </row>
    <row r="2068">
      <c r="A2068" s="27" t="inlineStr">
        <is>
          <t>1704905500</t>
        </is>
      </c>
      <c r="B2068" t="inlineStr">
        <is>
          <t>Boğaz ağrısına qarşı pastilkalar və öskürəyə qarşı həblər</t>
        </is>
      </c>
      <c r="C2068" t="inlineStr">
        <is>
          <t>Şəkərdən hazırlanan qənnadı məmulatları (ağ şokolad daxil olmaqla), tərkibində kakao olmayan:– digərləri:– – digərləri:– – – boğaz ağrısına qarşı pastilkalar və öskürəyə qarşı həblər</t>
        </is>
      </c>
    </row>
    <row r="2069">
      <c r="A2069" s="27" t="inlineStr">
        <is>
          <t>1704906100</t>
        </is>
      </c>
      <c r="B2069" t="inlineStr">
        <is>
          <t>Şəkərlə örtülü (drajeləşdirilmiş) mallar</t>
        </is>
      </c>
      <c r="C2069" t="inlineStr">
        <is>
          <t>Şəkərdən hazırlanan qənnadı məmulatları (ağ şokolad daxil olmaqla), tərkibində kakao olmayan:– digərləri:– – digərləri:– – – şəkərlə örtülü (drajeləşdirilmiş) mallar</t>
        </is>
      </c>
    </row>
    <row r="2070">
      <c r="A2070" s="27" t="inlineStr">
        <is>
          <t>1704906200</t>
        </is>
      </c>
      <c r="B2070" t="inlineStr">
        <is>
          <t>Şəkərlə örtüklü (drajeləşdirilmiş) mallar</t>
        </is>
      </c>
      <c r="C2070" t="inlineStr">
        <is>
          <t>Tərkibində kakao olmayan, şəkərdən hazırlanmış qənnadı məmulatları (ağ şokolad da daxil olmaqla) -&gt; digərləri -&gt; digərləri -&gt; şəkərlə örtüklü (drajeləşdirilmiş) mallar</t>
        </is>
      </c>
    </row>
    <row r="2071">
      <c r="A2071" s="27" t="inlineStr">
        <is>
          <t>1704906500</t>
        </is>
      </c>
      <c r="B2071" t="inlineStr">
        <is>
          <t>Rezin və jele şəklində qənnadı məmulatlar, şəkərdən hazırlanan qənnadı məmulatlar şəklində meyvəli pasta daxil olmaqla</t>
        </is>
      </c>
      <c r="C2071" t="inlineStr">
        <is>
          <t>Şəkərdən hazırlanan qənnadı məmulatları (ağ şokolad daxil olmaqla), tərkibində kakao olmayan:– digərləri:– – digərləri:– – – digərləri:– – – – rezin və jele şəklində qənnadı məmulatlar, şəkərdən hazırlanan qənnadı məmulatlar şəklində meyvəli pasta daxil olmaqla</t>
        </is>
      </c>
    </row>
    <row r="2072">
      <c r="A2072" s="27" t="inlineStr">
        <is>
          <t>1704907100</t>
        </is>
      </c>
      <c r="B2072" t="inlineStr">
        <is>
          <t>Nabatlı konfetlər, içlikli və ya içliksiz</t>
        </is>
      </c>
      <c r="C2072" t="inlineStr">
        <is>
          <t>Şəkərdən hazırlanan qənnadı məmulatları (ağ şokolad daxil olmaqla), tərkibində kakao olmayan:– digərləri:– – digərləri:– – – digərləri:– – – – nabatlı konfetlər, içlikli və ya içliksiz</t>
        </is>
      </c>
    </row>
    <row r="2073">
      <c r="A2073" s="27" t="inlineStr">
        <is>
          <t>1704907500</t>
        </is>
      </c>
      <c r="B2073" t="inlineStr">
        <is>
          <t>Toffilər, digər karamellər və analoji şirniyyat</t>
        </is>
      </c>
      <c r="C2073" t="inlineStr">
        <is>
          <t>Şəkərdən hazırlanan qənnadı məmulatları (ağ şokolad daxil olmaqla), tərkibində kakao olmayan:– digərləri:– – digərləri:– – – digərləri:– – – – toffilər, digər karamellər və analoji şirniyyat</t>
        </is>
      </c>
    </row>
    <row r="2074">
      <c r="A2074" s="27" t="inlineStr">
        <is>
          <t>1704908100</t>
        </is>
      </c>
      <c r="B2074" t="inlineStr">
        <is>
          <t>Digərləri → preslənmiş həblər</t>
        </is>
      </c>
      <c r="C2074" t="inlineStr">
        <is>
          <t>Şəkərdən hazırlanan qənnadı məmulatları (ağ şokolad daxil olmaqla), tərkibində kakao olmayan:– digərləri:– – digərləri:– – – digərləri:– – – – digərləri:– – – – – preslənmiş həblər</t>
        </is>
      </c>
    </row>
    <row r="2075">
      <c r="A2075" s="27" t="inlineStr">
        <is>
          <t>1704908200</t>
        </is>
      </c>
      <c r="B2075" t="inlineStr">
        <is>
          <t>Digərləri → preslənmiş həblər</t>
        </is>
      </c>
      <c r="C2075" t="inlineStr">
        <is>
          <t>Tərkibində kakao olmayan, şəkərdən hazırlanmış qənnadı məmulatları (ağ şokolad da daxil olmaqla) -&gt; digərləri -&gt; digərləri -&gt; digərləri -&gt; digərləri -&gt; preslənmiş həblər</t>
        </is>
      </c>
    </row>
    <row r="2076">
      <c r="A2076" s="27" t="inlineStr">
        <is>
          <t>1704909800</t>
        </is>
      </c>
      <c r="B2076" t="inlineStr">
        <is>
          <t>Digərləri → digərləri</t>
        </is>
      </c>
      <c r="C2076" t="inlineStr">
        <is>
          <t>Tərkibində kakao olmayan, şəkərdən hazırlanmış qənnadı məmulatları (ağ şokolad da daxil olmaqla) -&gt; digərləri -&gt; digərləri -&gt; digərləri -&gt; digərləri -&gt; digərləri</t>
        </is>
      </c>
    </row>
    <row r="2077">
      <c r="A2077" s="27" t="inlineStr">
        <is>
          <t>1704909900</t>
        </is>
      </c>
      <c r="B2077" t="inlineStr">
        <is>
          <t>Digərləri → digərləri</t>
        </is>
      </c>
      <c r="C2077" t="inlineStr">
        <is>
          <t>Şəkərdən hazırlanan qənnadı məmulatları (ağ şokolad daxil olmaqla), tərkibində kakao olmayan:– digərləri:– – digərləri:– – – digərləri:– – – – digərləri:– – – – – digərləri</t>
        </is>
      </c>
    </row>
    <row r="2078">
      <c r="A2078" s="27" t="inlineStr">
        <is>
          <t>1801000000</t>
        </is>
      </c>
      <c r="B2078" t="inlineStr">
        <is>
          <t>Kakao dənləri, bütöv və ya xırdalanmış, çiy və ya qovrulmuş</t>
        </is>
      </c>
      <c r="C2078" t="inlineStr">
        <is>
          <t>Kakao dənləri, bütöv və ya xırdalanmış, çiy və ya qovrulmuş</t>
        </is>
      </c>
    </row>
    <row r="2079">
      <c r="A2079" s="27" t="inlineStr">
        <is>
          <t>1802000000</t>
        </is>
      </c>
      <c r="B2079" t="inlineStr">
        <is>
          <t>Qabıq, nazik pərdə və kakaonun digər tullantıları</t>
        </is>
      </c>
      <c r="C2079" t="inlineStr">
        <is>
          <t>Qabıq, nazik pərdə və kakaonun digər tullantıları</t>
        </is>
      </c>
    </row>
    <row r="2080">
      <c r="A2080" s="27" t="inlineStr">
        <is>
          <t>1803100000</t>
        </is>
      </c>
      <c r="B2080" t="inlineStr">
        <is>
          <t>Kakao-pasta, yağsızlaşdırılmış və ya yağsızlaşdırılmamış → yağsızlaşdırılmamış</t>
        </is>
      </c>
      <c r="C2080" t="inlineStr">
        <is>
          <t>Kakao-pasta, yağsızlaşdırılmış və ya yağsızlaşdırılmamış:– yağsızlaşdırılmamış</t>
        </is>
      </c>
    </row>
    <row r="2081">
      <c r="A2081" s="27" t="inlineStr">
        <is>
          <t>1803200000</t>
        </is>
      </c>
      <c r="B2081" t="inlineStr">
        <is>
          <t>Kakao-pasta, yağsızlaşdırılmış və ya yağsızlaşdırılmamış → qismən və ya tamamilə yağsızlaşdırılmış</t>
        </is>
      </c>
      <c r="C2081" t="inlineStr">
        <is>
          <t>Kakao-pasta, yağsızlaşdırılmış və ya yağsızlaşdırılmamış:– qismən və ya tamamilə yağsızlaşdırılmış</t>
        </is>
      </c>
    </row>
    <row r="2082">
      <c r="A2082" s="27" t="inlineStr">
        <is>
          <t>1804000000</t>
        </is>
      </c>
      <c r="B2082" t="inlineStr">
        <is>
          <t>Kakao-yağ, kakao-piy</t>
        </is>
      </c>
      <c r="C2082" t="inlineStr">
        <is>
          <t>Kakao-yağ, kakao-piy</t>
        </is>
      </c>
    </row>
    <row r="2083">
      <c r="A2083" s="27" t="inlineStr">
        <is>
          <t>1805000000</t>
        </is>
      </c>
      <c r="B2083" t="inlineStr">
        <is>
          <t>Şəkər və ya digər şirinləşdirici maddələr əlavə edilməyən kakao-toz</t>
        </is>
      </c>
      <c r="C2083" t="inlineStr">
        <is>
          <t>Şəkər və ya digər şirinləşdirici maddələr əlavə edilməyən kakao-toz</t>
        </is>
      </c>
    </row>
    <row r="2084">
      <c r="A2084" s="27" t="inlineStr">
        <is>
          <t>1806101500</t>
        </is>
      </c>
      <c r="B2084" t="inlineStr">
        <is>
          <t>Tərkibində saxaroza olmayan və ya tərkibində 5 kütlə %-dən az saxaroza (saxaroza kimi ifadə edilən invert şəkər daxil olmaqla) və ya saxaroza kimi ifadə edilən izoqlükoza olan</t>
        </is>
      </c>
      <c r="C2084" t="inlineStr">
        <is>
          <t>Şokolad və tərkibində kakao olan digər hazır ərzaq məhsulları:– şəkər və ya digər şirinləşdirici maddələr əlavə edilən kakao-toz:– – tərkibində saxaroza olmayan və ya tərkibində 5 kütlə %-dən az saxaroza (saxaroza kimi ifadə edilən invert şəkər daxil olmaqla) və ya saxaroza kimi ifadə edilən izoqlükoza olan</t>
        </is>
      </c>
    </row>
    <row r="2085">
      <c r="A2085" s="27" t="inlineStr">
        <is>
          <t>1806102000</t>
        </is>
      </c>
      <c r="B2085" t="inlineStr">
        <is>
          <t>Tərkibində 5 kütlə % və ya çox, lakin 65 kütlə %-dən az saxaroza (saxaroza kimi ifadə olunan invert şəkər daxil olmaqla) və ya saxaroza kimi ifadə olunan izoqlükoza olan</t>
        </is>
      </c>
      <c r="C2085" t="inlineStr">
        <is>
          <t>Şokolad və tərkibində kakao olan digər hazır ərzaq məhsulları:– şəkər və ya digər şirinləşdirici maddələr əlavə edilən kakao-toz:– – tərkibində 5 kütlə % və ya çox, lakin 65 kütlə %-dən az saxaroza (saxaroza kimi ifadə olunan invert şəkər daxil olmaqla) və ya saxaroza kimi ifadə olunan izoqlükoza olan</t>
        </is>
      </c>
    </row>
    <row r="2086">
      <c r="A2086" s="27" t="inlineStr">
        <is>
          <t>1806103000</t>
        </is>
      </c>
      <c r="B2086" t="inlineStr">
        <is>
          <t>Tərkibində 65 kütlə % və ya çox, lakin 80 kütlə %-dən az saxaroza (saxaroza kimi ifadə olunan invert şəkər daxil olmaqla) və ya saxaroza kimi ifadə olunan izoqlükoza olan</t>
        </is>
      </c>
      <c r="C2086" t="inlineStr">
        <is>
          <t>Şokolad və tərkibində kakao olan digər hazır ərzaq məhsulları:– şəkər və ya digər şirinləşdirici maddələr əlavə edilən kakao-toz:– – tərkibində 65 kütlə % və ya çox, lakin 80 kütlə %-dən az saxaroza (saxaroza kimi ifadə olunan invert şəkər daxil olmaqla) və ya saxaroza kimi ifadə olunan izoqlükoza olan</t>
        </is>
      </c>
    </row>
    <row r="2087">
      <c r="A2087" s="27" t="inlineStr">
        <is>
          <t>1806109000</t>
        </is>
      </c>
      <c r="B2087" t="inlineStr">
        <is>
          <t>Tərkibində 80 kütlə % və ya daha çox saxaroza (saxaroza kimi ifadə olunan invert şəkər daxil olmaqla) və ya saxaroza kimi ifadə olunan izoqlükoza olan</t>
        </is>
      </c>
      <c r="C2087" t="inlineStr">
        <is>
          <t>Şokolad və tərkibində kakao olan digər hazır ərzaq məhsulları:– şəkər və ya digər şirinləşdirici maddələr əlavə edilən kakao-toz:– – tərkibində 80 kütlə % və ya daha çox saxaroza (saxaroza kimi ifadə olunan invert şəkər daxil olmaqla) və ya saxaroza kimi ifadə olunan izoqlükoza olan</t>
        </is>
      </c>
    </row>
    <row r="2088">
      <c r="A2088" s="27" t="inlineStr">
        <is>
          <t>1806201000</t>
        </is>
      </c>
      <c r="B2088" t="inlineStr">
        <is>
          <t>Tərkibində 31 kütlə % və ya çox kakao-yağ olan, yaxud tərkibində 31 kütlə % və ya daha çox miqdarda kakao-yağ və ya süd yağı olan</t>
        </is>
      </c>
      <c r="C2088"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31 kütlə % və ya çox kakao-yağ olan, yaxud tərkibində 31 kütlə % və ya daha çox miqdarda kakao-yağ və ya süd yağı olan</t>
        </is>
      </c>
    </row>
    <row r="2089">
      <c r="A2089" s="27" t="inlineStr">
        <is>
          <t>1806203000</t>
        </is>
      </c>
      <c r="B2089" t="inlineStr">
        <is>
          <t>Tərkibində 25 kütlə % və ya çox, lakin 31%-dən az miqdarda kakao-yağ və süd yağı olan</t>
        </is>
      </c>
      <c r="C2089"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25 kütlə % və ya çox, lakin 31%-dən az miqdarda kakao-yağ və süd yağı olan</t>
        </is>
      </c>
    </row>
    <row r="2090">
      <c r="A2090" s="27" t="inlineStr">
        <is>
          <t>1806205000</t>
        </is>
      </c>
      <c r="B2090" t="inlineStr">
        <is>
          <t>Tərkibində 18 kütlə % və ya çox kakao-yağ olan</t>
        </is>
      </c>
      <c r="C2090"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tərkibində 18 kütlə % və ya çox kakao-yağ olan</t>
        </is>
      </c>
    </row>
    <row r="2091">
      <c r="A2091" s="27" t="inlineStr">
        <is>
          <t>1806207000</t>
        </is>
      </c>
      <c r="B2091" t="inlineStr">
        <is>
          <t>Digərləri → südlü-şokoladlı qırıntı</t>
        </is>
      </c>
      <c r="C2091"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südlü-şokoladlı qırıntı</t>
        </is>
      </c>
    </row>
    <row r="2092">
      <c r="A2092" s="27" t="inlineStr">
        <is>
          <t>1806208000</t>
        </is>
      </c>
      <c r="B2092" t="inlineStr">
        <is>
          <t>Digərləri → şokolad minası</t>
        </is>
      </c>
      <c r="C2092"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şokolad minası</t>
        </is>
      </c>
    </row>
    <row r="2093">
      <c r="A2093" s="27" t="inlineStr">
        <is>
          <t>1806209500</t>
        </is>
      </c>
      <c r="B2093" t="inlineStr">
        <is>
          <t>Digərləri → digərləri</t>
        </is>
      </c>
      <c r="C2093"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digərləri</t>
        </is>
      </c>
    </row>
    <row r="2094">
      <c r="A2094" s="27" t="inlineStr">
        <is>
          <t>1806310000</t>
        </is>
      </c>
      <c r="B2094" t="inlineStr">
        <is>
          <t>Digərləri, briket, plastina və ya lövhəcik şəklində → içlikli</t>
        </is>
      </c>
      <c r="C2094" t="inlineStr">
        <is>
          <t>Şokolad və tərkibində kakao olan digər hazır ərzaq məhsulları:– digərləri, briket, plastina və ya lövhəcik şəklində:– – içlikli</t>
        </is>
      </c>
    </row>
    <row r="2095">
      <c r="A2095" s="27" t="inlineStr">
        <is>
          <t>1806321000</t>
        </is>
      </c>
      <c r="B2095" t="inlineStr">
        <is>
          <t>Dənli bitkilərin dəni, meyvələri və ya qoz-fındıq əlavə edilən</t>
        </is>
      </c>
      <c r="C2095" t="inlineStr">
        <is>
          <t>Şokolad və tərkibində kakao olan digər hazır ərzaq məhsulları:– digərləri, briket, plastina və ya lövhəcik şəklində:– – içliksiz:– – – dənli bitkilərin dəni, meyvələri və ya qoz-fındıq əlavə edilən</t>
        </is>
      </c>
    </row>
    <row r="2096">
      <c r="A2096" s="27" t="inlineStr">
        <is>
          <t>1806329000</t>
        </is>
      </c>
      <c r="B2096" t="inlineStr">
        <is>
          <t>Içliksiz → digərləri</t>
        </is>
      </c>
      <c r="C2096" t="inlineStr">
        <is>
          <t>Şokolad və tərkibində kakao olan digər hazır ərzaq məhsulları:– digərləri, briket, plastina və ya lövhəcik şəklində:– – içliksiz:– – – digərləri</t>
        </is>
      </c>
    </row>
    <row r="2097">
      <c r="A2097" s="27" t="inlineStr">
        <is>
          <t>1806901100</t>
        </is>
      </c>
      <c r="B2097" t="inlineStr">
        <is>
          <t>Şokoladlı konfetlər, içlikli və ya içliksiz → tərkibində spirt olan</t>
        </is>
      </c>
      <c r="C2097" t="inlineStr">
        <is>
          <t>Şokolad və tərkibində kakao olan digər hazır ərzaq məhsulları:– digərləri:– – şokolad və ondan hazırlanan məmulatlar:– – – şokoladlı konfetlər, içlikli və ya içliksiz:– – – – tərkibində spirt olan</t>
        </is>
      </c>
    </row>
    <row r="2098">
      <c r="A2098" s="27" t="inlineStr">
        <is>
          <t>1806901900</t>
        </is>
      </c>
      <c r="B2098" t="inlineStr">
        <is>
          <t>Şokoladlı konfetlər, içlikli və ya içliksiz → digərləri</t>
        </is>
      </c>
      <c r="C2098" t="inlineStr">
        <is>
          <t>Şokolad və tərkibində kakao olan digər hazır ərzaq məhsulları:– digərləri:– – şokolad və ondan hazırlanan məmulatlar:– – – şokoladlı konfetlər, içlikli və ya içliksiz:– – – – digərləri</t>
        </is>
      </c>
    </row>
    <row r="2099">
      <c r="A2099" s="27" t="inlineStr">
        <is>
          <t>1806903100</t>
        </is>
      </c>
      <c r="B2099" t="inlineStr">
        <is>
          <t>Digərləri → içlikli</t>
        </is>
      </c>
      <c r="C2099" t="inlineStr">
        <is>
          <t>Şokolad və tərkibində kakao olan digər hazır ərzaq məhsulları:– digərləri:– – şokolad və ondan hazırlanan məmulatlar:– – – digərləri:– – – – içlikli</t>
        </is>
      </c>
    </row>
    <row r="2100">
      <c r="A2100" s="27" t="inlineStr">
        <is>
          <t>1806903900</t>
        </is>
      </c>
      <c r="B2100" t="inlineStr">
        <is>
          <t>Digərləri → içliksiz</t>
        </is>
      </c>
      <c r="C2100" t="inlineStr">
        <is>
          <t>Şokolad və tərkibində kakao olan digər hazır ərzaq məhsulları:– digərləri:– – şokolad və ondan hazırlanan məmulatlar:– – – digərləri:– – – – içliksiz</t>
        </is>
      </c>
    </row>
    <row r="2101">
      <c r="A2101" s="27" t="inlineStr">
        <is>
          <t>1806905000</t>
        </is>
      </c>
      <c r="B2101" t="inlineStr">
        <is>
          <t>Tərkibində kakao olan, şəkər əvəzedicilərindən hasil edilən, şəkərdən və onların əvəzedicilərindən hazırlanan qənnadı məmulatları</t>
        </is>
      </c>
      <c r="C2101" t="inlineStr">
        <is>
          <t>Şokolad və tərkibində kakao olan digər hazır ərzaq məhsulları:– digərləri:– – tərkibində kakao olan, şəkər əvəzedicilərindən hasil edilən, şəkərdən və onların əvəzedicilərindən hazırlanan qənnadı məmulatları</t>
        </is>
      </c>
    </row>
    <row r="2102">
      <c r="A2102" s="27" t="inlineStr">
        <is>
          <t>1806906000</t>
        </is>
      </c>
      <c r="B2102" t="inlineStr">
        <is>
          <t>Digərləri → tərkibində kakao olan pastalar</t>
        </is>
      </c>
      <c r="C2102" t="inlineStr">
        <is>
          <t>Şokolad və tərkibində kakao olan digər hazır ərzaq məhsulları:– digərləri:– – tərkibində kakao olan pastalar</t>
        </is>
      </c>
    </row>
    <row r="2103">
      <c r="A2103" s="27" t="inlineStr">
        <is>
          <t>1806907000</t>
        </is>
      </c>
      <c r="B2103" t="inlineStr">
        <is>
          <t>Tərkibində kakao olan və içkilərin istehsalı üçün nəzərdə tutulan hazır məmulatlar</t>
        </is>
      </c>
      <c r="C2103" t="inlineStr">
        <is>
          <t>Şokolad və tərkibində kakao olan digər hazır ərzaq məhsulları:– digərləri:– – tərkibində kakao olan və içkilərin istehsalı üçün nəzərdə tutulan hazır məmulatlar</t>
        </is>
      </c>
    </row>
    <row r="2104">
      <c r="A2104" s="27" t="inlineStr">
        <is>
          <t>1806909000</t>
        </is>
      </c>
      <c r="B2104" t="inlineStr">
        <is>
          <t>Digərləri → digərləri</t>
        </is>
      </c>
      <c r="C2104" t="inlineStr">
        <is>
          <t>Şokolad və tərkibində kakao olan digər hazır ərzaq məhsulları:– digərləri:– – digərləri</t>
        </is>
      </c>
    </row>
    <row r="2105">
      <c r="A2105" s="27" t="inlineStr">
        <is>
          <t>1901100000</t>
        </is>
      </c>
      <c r="B2105" t="inlineStr">
        <is>
          <t>Uşaq qidası, pərakəndə satış üçün çəkilib bükülmüş</t>
        </is>
      </c>
      <c r="C2105"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uşaq qidası, pərakəndə satış üçün çəkilib bükülmüş</t>
        </is>
      </c>
    </row>
    <row r="2106">
      <c r="A2106" s="27" t="inlineStr">
        <is>
          <t>1901200000</t>
        </is>
      </c>
      <c r="B2106" t="inlineStr">
        <is>
          <t>1905 mal mövqeyində təsnif edilən, çörək-bulka və undan qənnadı məmulatların hazırlanması üçün qarışıqlar və xəmir</t>
        </is>
      </c>
      <c r="C2106"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1905 mal mövqeyində təsnif edilən, çörək-bulka və undan qənnadı məmulatların hazırlanması üçün qarışıqlar və xəmir</t>
        </is>
      </c>
    </row>
    <row r="2107">
      <c r="A2107" s="27" t="inlineStr">
        <is>
          <t>1901901100</t>
        </is>
      </c>
      <c r="B2107" t="inlineStr">
        <is>
          <t>Tərkibində 90 kütlə % və ya çox quru ekstrakt olanlar</t>
        </is>
      </c>
      <c r="C2107"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tərkibində 90 kütlə % və ya çox quru ekstrakt olanlar</t>
        </is>
      </c>
    </row>
    <row r="2108">
      <c r="A2108" s="27" t="inlineStr">
        <is>
          <t>1901901900</t>
        </is>
      </c>
      <c r="B2108" t="inlineStr">
        <is>
          <t>Səməni ekstraktı → digərləri</t>
        </is>
      </c>
      <c r="C2108"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digərləri</t>
        </is>
      </c>
    </row>
    <row r="2109">
      <c r="A2109" s="27" t="inlineStr">
        <is>
          <t>1901909100</t>
        </is>
      </c>
      <c r="B2109" t="inlineStr">
        <is>
          <t>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c r="C2109"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row>
    <row r="2110">
      <c r="A2110" s="27" t="inlineStr">
        <is>
          <t>1901909200</t>
        </is>
      </c>
      <c r="B2110" t="inlineStr">
        <is>
          <t>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c r="C2110"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row>
    <row r="2111">
      <c r="A2111" s="27" t="inlineStr">
        <is>
          <t>1901909800</t>
        </is>
      </c>
      <c r="B2111" t="inlineStr">
        <is>
          <t>Digərləri → digərləri</t>
        </is>
      </c>
      <c r="C2111"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digərləri</t>
        </is>
      </c>
    </row>
    <row r="2112">
      <c r="A2112" s="27" t="inlineStr">
        <is>
          <t>1901909900</t>
        </is>
      </c>
      <c r="B2112" t="inlineStr">
        <is>
          <t>Digərləri → digərləri</t>
        </is>
      </c>
      <c r="C2112"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digərləri</t>
        </is>
      </c>
    </row>
    <row r="2113">
      <c r="A2113" s="27" t="inlineStr">
        <is>
          <t>1902110000</t>
        </is>
      </c>
      <c r="B2113" t="inlineStr">
        <is>
          <t>Makaron məmulatları, isti emala məruz qalmayan, içliksiz və ya hər hansı başqa üsulla hazırlanmayan → tərkibində yumurta olan</t>
        </is>
      </c>
      <c r="C211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tərkibində yumurta olan</t>
        </is>
      </c>
    </row>
    <row r="2114">
      <c r="A2114" s="27" t="inlineStr">
        <is>
          <t>1902191000</t>
        </is>
      </c>
      <c r="B2114" t="inlineStr">
        <is>
          <t>Tərkibində yumşaq buğdadan hazırlanmış narın və ya qaba üyüdülmüş unu olmayan</t>
        </is>
      </c>
      <c r="C2114"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tərkibində yumşaq buğdadan hazırlanmış narın və ya qaba üyüdülmüş unu olmayan</t>
        </is>
      </c>
    </row>
    <row r="2115">
      <c r="A2115" s="27" t="inlineStr">
        <is>
          <t>1902199000</t>
        </is>
      </c>
      <c r="B2115" t="inlineStr">
        <is>
          <t>Digərləri → digərləri</t>
        </is>
      </c>
      <c r="C2115"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digərləri</t>
        </is>
      </c>
    </row>
    <row r="2116">
      <c r="A2116" s="27" t="inlineStr">
        <is>
          <t>1902201000</t>
        </is>
      </c>
      <c r="B2116" t="inlineStr">
        <is>
          <t>Tərkibində 20 kütlə %-dən çox balıq, xərçəngkimilər, mollyusklar və ya digər su onurğasızları olan</t>
        </is>
      </c>
      <c r="C2116"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balıq, xərçəngkimilər, mollyusklar və ya digər su onurğasızları olan</t>
        </is>
      </c>
    </row>
    <row r="2117">
      <c r="A2117" s="27" t="inlineStr">
        <is>
          <t>1902203000</t>
        </is>
      </c>
      <c r="B2117" t="inlineStr">
        <is>
          <t>Tərkibində 20 kütlə %-dən çox kolbasa və hər hansı növ ət və ət əlavələrindən olan analoji məmulatlar, hər bir növ və ya mənşəli piylər daxil olmaqla</t>
        </is>
      </c>
      <c r="C2117"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kolbasa və hər hansı növ ət və ət əlavələrindən olan analoji məmulatlar, hər bir növ və ya mənşəli piylər daxil olmaqla</t>
        </is>
      </c>
    </row>
    <row r="2118">
      <c r="A2118" s="27" t="inlineStr">
        <is>
          <t>1902209100</t>
        </is>
      </c>
      <c r="B2118" t="inlineStr">
        <is>
          <t>Digərləri → isti emala məruz qalmış</t>
        </is>
      </c>
      <c r="C2118"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isti emala məruz qalmış</t>
        </is>
      </c>
    </row>
    <row r="2119">
      <c r="A2119" s="27" t="inlineStr">
        <is>
          <t>1902209900</t>
        </is>
      </c>
      <c r="B2119" t="inlineStr">
        <is>
          <t>Digərləri → digərləri</t>
        </is>
      </c>
      <c r="C2119"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digərləri</t>
        </is>
      </c>
    </row>
    <row r="2120">
      <c r="A2120" s="27" t="inlineStr">
        <is>
          <t>1902301000</t>
        </is>
      </c>
      <c r="B2120" t="inlineStr">
        <is>
          <t>Digər makaron məmulatları → qurudulmuş</t>
        </is>
      </c>
      <c r="C2120"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qurudulmuş</t>
        </is>
      </c>
    </row>
    <row r="2121">
      <c r="A2121" s="27" t="inlineStr">
        <is>
          <t>1902309000</t>
        </is>
      </c>
      <c r="B2121" t="inlineStr">
        <is>
          <t>Digər makaron məmulatları → digərləri</t>
        </is>
      </c>
      <c r="C2121"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digərləri</t>
        </is>
      </c>
    </row>
    <row r="2122">
      <c r="A2122" s="27" t="inlineStr">
        <is>
          <t>1902401000</t>
        </is>
      </c>
      <c r="B2122" t="inlineStr">
        <is>
          <t>Kuskus → hazırlanmamış</t>
        </is>
      </c>
      <c r="C2122"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hazırlanmamış</t>
        </is>
      </c>
    </row>
    <row r="2123">
      <c r="A2123" s="27" t="inlineStr">
        <is>
          <t>1902409000</t>
        </is>
      </c>
      <c r="B2123" t="inlineStr">
        <is>
          <t>Kuskus → digəri</t>
        </is>
      </c>
      <c r="C212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digəri</t>
        </is>
      </c>
    </row>
    <row r="2124">
      <c r="A2124" s="27" t="inlineStr">
        <is>
          <t>1903000000</t>
        </is>
      </c>
      <c r="B2124" t="inlineStr">
        <is>
          <t>Nişastadan hazırlanmış tapioka və onun əvəzediciləri, lopa, qranulalar, dən, dənəcik və ya digər analoji formalarda</t>
        </is>
      </c>
      <c r="C2124" t="inlineStr">
        <is>
          <t>Nişastadan hazırlanmış tapioka və onun əvəzediciləri, lopa, qranulalar, dən, dənəcik və ya digər analoji formalarda</t>
        </is>
      </c>
    </row>
    <row r="2125">
      <c r="A2125" s="27" t="inlineStr">
        <is>
          <t>1904101000</t>
        </is>
      </c>
      <c r="B2125" t="inlineStr">
        <is>
          <t>Dənli bitkilərin və ya taxıl məhsulların şişirdilməsi və ya qovrulması yolu ilə hazırlanmış hazır ərzaq məhsulları → qarğıdalıdan hazırlanan</t>
        </is>
      </c>
      <c r="C2125"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qarğıdalıdan hazırlanan</t>
        </is>
      </c>
    </row>
    <row r="2126">
      <c r="A2126" s="27" t="inlineStr">
        <is>
          <t>1904103000</t>
        </is>
      </c>
      <c r="B2126" t="inlineStr">
        <is>
          <t>Dənli bitkilərin və ya taxıl məhsulların şişirdilməsi və ya qovrulması yolu ilə hazırlanmış hazır ərzaq məhsulları → düyüdən hazırlanan</t>
        </is>
      </c>
      <c r="C2126"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düyüdən hazırlanan</t>
        </is>
      </c>
    </row>
    <row r="2127">
      <c r="A2127" s="27" t="inlineStr">
        <is>
          <t>1904109000</t>
        </is>
      </c>
      <c r="B2127" t="inlineStr">
        <is>
          <t>Dənli bitkilərin və ya taxıl məhsulların şişirdilməsi və ya qovrulması yolu ilə hazırlanmış hazır ərzaq məhsulları → digərləri</t>
        </is>
      </c>
      <c r="C2127"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digərləri</t>
        </is>
      </c>
    </row>
    <row r="2128">
      <c r="A2128" s="27" t="inlineStr">
        <is>
          <t>1904201000</t>
        </is>
      </c>
      <c r="B2128" t="inlineStr">
        <is>
          <t>Qovrulmamış dənli bitkilərin lopaları əsasında müsli tipli məhsullar</t>
        </is>
      </c>
      <c r="C2128"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qovrulmamış dənli bitkilərin lopaları əsasında müsli tipli məhsullar</t>
        </is>
      </c>
    </row>
    <row r="2129">
      <c r="A2129" s="27" t="inlineStr">
        <is>
          <t>1904209100</t>
        </is>
      </c>
      <c r="B2129" t="inlineStr">
        <is>
          <t>Digərləri → qarğıdalıdan hazırlanan</t>
        </is>
      </c>
      <c r="C2129"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qarğıdalıdan hazırlanan</t>
        </is>
      </c>
    </row>
    <row r="2130">
      <c r="A2130" s="27" t="inlineStr">
        <is>
          <t>1904209500</t>
        </is>
      </c>
      <c r="B2130" t="inlineStr">
        <is>
          <t>Digərləri → düyüdən hazırlanan</t>
        </is>
      </c>
      <c r="C2130"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düyüdən hazırlanan</t>
        </is>
      </c>
    </row>
    <row r="2131">
      <c r="A2131" s="27" t="inlineStr">
        <is>
          <t>1904209900</t>
        </is>
      </c>
      <c r="B2131" t="inlineStr">
        <is>
          <t>Digərləri → digərləri</t>
        </is>
      </c>
      <c r="C2131"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digərləri</t>
        </is>
      </c>
    </row>
    <row r="2132">
      <c r="A2132" s="27" t="inlineStr">
        <is>
          <t>1904300000</t>
        </is>
      </c>
      <c r="B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 Bulgur buğdası</t>
        </is>
      </c>
      <c r="C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Bulgur buğdası</t>
        </is>
      </c>
    </row>
    <row r="2133">
      <c r="A2133" s="27" t="inlineStr">
        <is>
          <t>1904901000</t>
        </is>
      </c>
      <c r="B2133" t="inlineStr">
        <is>
          <t>Digərləri → düyü</t>
        </is>
      </c>
      <c r="C2133"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düyü</t>
        </is>
      </c>
    </row>
    <row r="2134">
      <c r="A2134" s="27" t="inlineStr">
        <is>
          <t>1904908000</t>
        </is>
      </c>
      <c r="B2134" t="inlineStr">
        <is>
          <t>Digərləri → digərləri</t>
        </is>
      </c>
      <c r="C2134"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digərləri</t>
        </is>
      </c>
    </row>
    <row r="2135">
      <c r="A2135" s="27" t="inlineStr">
        <is>
          <t>1905100000</t>
        </is>
      </c>
      <c r="B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 xırçıldayan çörək dilimləri</t>
        </is>
      </c>
      <c r="C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xırçıldayan çörək dilimləri</t>
        </is>
      </c>
    </row>
    <row r="2136">
      <c r="A2136" s="27" t="inlineStr">
        <is>
          <t>1905201000</t>
        </is>
      </c>
      <c r="B2136" t="inlineStr">
        <is>
          <t>Tərkibində 30 kütlə %-dən az saxaroza olan (saxaroza kimi ifadə edilən invert şəkər daxil olmaqla)</t>
        </is>
      </c>
      <c r="C213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%-dən az saxaroza olan (saxaroza kimi ifadə edilən invert şəkər daxil olmaqla)</t>
        </is>
      </c>
    </row>
    <row r="2137">
      <c r="A2137" s="27" t="inlineStr">
        <is>
          <t>1905203000</t>
        </is>
      </c>
      <c r="B2137" t="inlineStr">
        <is>
          <t>Tərkibində 30 kütlə % və ya çox, lakin 50 kütlə %-dən az saxaroza olan (saxaroza kimi ifadə edilən invert şəkəri daxil olmaqla)</t>
        </is>
      </c>
      <c r="C213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 və ya çox, lakin 50 kütlə %-dən az saxaroza olan (saxaroza kimi ifadə edilən invert şəkəri daxil olmaqla)</t>
        </is>
      </c>
    </row>
    <row r="2138">
      <c r="A2138" s="27" t="inlineStr">
        <is>
          <t>1905209000</t>
        </is>
      </c>
      <c r="B2138" t="inlineStr">
        <is>
          <t>Tərkibində 50 kütlə % və ya çox saxaroza olan (saxaroza kimi ifadə edilən invert şəkər daxil olmaqla)</t>
        </is>
      </c>
      <c r="C213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50 kütlə % və ya çox saxaroza olan (saxaroza kimi ifadə edilən invert şəkər daxil olmaqla)</t>
        </is>
      </c>
    </row>
    <row r="2139">
      <c r="A2139" s="27" t="inlineStr">
        <is>
          <t>1905311100</t>
        </is>
      </c>
      <c r="B2139" t="inlineStr">
        <is>
          <t>Netto çəkisi 85 q-dan çox olmayan ilkin bağlamalarda</t>
        </is>
      </c>
      <c r="C213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netto çəkisi 85 q-dan çox olmayan ilkin bağlamalarda</t>
        </is>
      </c>
    </row>
    <row r="2140">
      <c r="A2140" s="27" t="inlineStr">
        <is>
          <t>1905311900</t>
        </is>
      </c>
      <c r="B2140" t="inlineStr">
        <is>
          <t>Tam və ya qismən şokoladla və ya tərkibində kakao olan, digər məmulatlarla örtülmüş → digəri</t>
        </is>
      </c>
      <c r="C214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digəri</t>
        </is>
      </c>
    </row>
    <row r="2141">
      <c r="A2141" s="27" t="inlineStr">
        <is>
          <t>1905313000</t>
        </is>
      </c>
      <c r="B2141" t="inlineStr">
        <is>
          <t>Tərkibində 8 kütlə % və ya çox süd yağları olan</t>
        </is>
      </c>
      <c r="C214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tərkibində 8 kütlə % və ya çox süd yağları olan</t>
        </is>
      </c>
    </row>
    <row r="2142">
      <c r="A2142" s="27" t="inlineStr">
        <is>
          <t>1905319100</t>
        </is>
      </c>
      <c r="B2142" t="inlineStr">
        <is>
          <t>Digəri → sendviç formasında quru peçenye</t>
        </is>
      </c>
      <c r="C214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sendviç formasında quru peçenye</t>
        </is>
      </c>
    </row>
    <row r="2143">
      <c r="A2143" s="27" t="inlineStr">
        <is>
          <t>1905319900</t>
        </is>
      </c>
      <c r="B2143" t="inlineStr">
        <is>
          <t>Digəri → digəri</t>
        </is>
      </c>
      <c r="C214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digəri</t>
        </is>
      </c>
    </row>
    <row r="2144">
      <c r="A2144" s="27" t="inlineStr">
        <is>
          <t>1905320500</t>
        </is>
      </c>
      <c r="B2144" t="inlineStr">
        <is>
          <t>Tərkibində 10 kütlə %-dən çox su olan vafli</t>
        </is>
      </c>
      <c r="C214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tərkibində 10 kütlə %-dən çox su olan vafli</t>
        </is>
      </c>
    </row>
    <row r="2145">
      <c r="A2145" s="27" t="inlineStr">
        <is>
          <t>1905321100</t>
        </is>
      </c>
      <c r="B2145" t="inlineStr">
        <is>
          <t>Netto çəkisi 85 q-dan çox olmayan ilkin bağlamalarda</t>
        </is>
      </c>
      <c r="C214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netto çəkisi 85 q-dan çox olmayan ilkin bağlamalarda</t>
        </is>
      </c>
    </row>
    <row r="2146">
      <c r="A2146" s="27" t="inlineStr">
        <is>
          <t>1905321900</t>
        </is>
      </c>
      <c r="B2146" t="inlineStr">
        <is>
          <t>Tərkibində kakao olan, tam və ya qismən şokoladla və ya digər məmulatlarla örtülmüş → digərləri</t>
        </is>
      </c>
      <c r="C214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digərləri</t>
        </is>
      </c>
    </row>
    <row r="2147">
      <c r="A2147" s="27" t="inlineStr">
        <is>
          <t>1905329100</t>
        </is>
      </c>
      <c r="B2147" t="inlineStr">
        <is>
          <t>Digərləri → duzlu, içlikli və içliksiz</t>
        </is>
      </c>
      <c r="C214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duzlu, içlikli və içliksiz</t>
        </is>
      </c>
    </row>
    <row r="2148">
      <c r="A2148" s="27" t="inlineStr">
        <is>
          <t>1905329900</t>
        </is>
      </c>
      <c r="B2148" t="inlineStr">
        <is>
          <t>Digərləri → digərləri</t>
        </is>
      </c>
      <c r="C214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digərləri</t>
        </is>
      </c>
    </row>
    <row r="2149">
      <c r="A2149" s="27" t="inlineStr">
        <is>
          <t>1905401000</t>
        </is>
      </c>
      <c r="B2149" t="inlineStr">
        <is>
          <t>Suxarılar, qızardılmış çörək tikələri və analoji qızardılmış məhsullar → suxarılar</t>
        </is>
      </c>
      <c r="C214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suxarılar</t>
        </is>
      </c>
    </row>
    <row r="2150">
      <c r="A2150" s="27" t="inlineStr">
        <is>
          <t>1905409000</t>
        </is>
      </c>
      <c r="B2150" t="inlineStr">
        <is>
          <t>Suxarılar, qızardılmış çörək tikələri və analoji qızardılmış məhsullar → digərləri</t>
        </is>
      </c>
      <c r="C215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digərləri</t>
        </is>
      </c>
    </row>
    <row r="2151">
      <c r="A2151" s="27" t="inlineStr">
        <is>
          <t>1905901000</t>
        </is>
      </c>
      <c r="B2151" t="inlineStr">
        <is>
          <t>Digərləri → matsa</t>
        </is>
      </c>
      <c r="C215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matsa</t>
        </is>
      </c>
    </row>
    <row r="2152">
      <c r="A2152" s="27" t="inlineStr">
        <is>
          <t>1905902000</t>
        </is>
      </c>
      <c r="B2152" t="inlineStr">
        <is>
          <t>Əczaçılıq məqsədləri üçün istifadəyə yararlı vafli lövhələri, boş kapsulalar, vafli həbləri, düyü kağızı və analoji məhsullar</t>
        </is>
      </c>
      <c r="C215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əczaçılıq məqsədləri üçün istifadəyə yararlı vafli lövhələri, boş kapsulalar, vafli həbləri, düyü kağızı və analoji məhsullar</t>
        </is>
      </c>
    </row>
    <row r="2153">
      <c r="A2153" s="27" t="inlineStr">
        <is>
          <t>1905903000</t>
        </is>
      </c>
      <c r="B2153" t="inlineStr">
        <is>
          <t>Tərkibində bal, yumurta, pendir və ya meyvə əlavələri olmayan və quru halda tərkibində 5 kütlə %-dən çox şəkər və 5 kütlə %-dən çox piy olmayan çörək-bulka məmulatları</t>
        </is>
      </c>
      <c r="C215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tərkibində bal, yumurta, pendir və ya meyvə əlavələri olmayan və quru halda tərkibində 5 kütlə %-dən çox şəkər və 5 kütlə %-dən çox piy olmayan çörək-bulka məmulatları</t>
        </is>
      </c>
    </row>
    <row r="2154">
      <c r="A2154" s="27" t="inlineStr">
        <is>
          <t>1905904500</t>
        </is>
      </c>
      <c r="B2154" t="inlineStr">
        <is>
          <t>Digərləri → quru peçenye</t>
        </is>
      </c>
      <c r="C215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quru peçenye</t>
        </is>
      </c>
    </row>
    <row r="2155">
      <c r="A2155" s="27" t="inlineStr">
        <is>
          <t>1905905500</t>
        </is>
      </c>
      <c r="B2155" t="inlineStr">
        <is>
          <t>Ekstrudasiya edilmiş və ya uzadılmış məhsullar, acı və ya duzlu</t>
        </is>
      </c>
      <c r="C215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ekstrudasiya edilmiş və ya uzadılmış məhsullar, acı və ya duzlu</t>
        </is>
      </c>
    </row>
    <row r="2156">
      <c r="A2156" s="27" t="inlineStr">
        <is>
          <t>1905906000</t>
        </is>
      </c>
      <c r="B2156" t="inlineStr">
        <is>
          <t>Digərləri → şirinləşdirici əlavələrlə</t>
        </is>
      </c>
      <c r="C215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şirinləşdirici əlavələrlə</t>
        </is>
      </c>
    </row>
    <row r="2157">
      <c r="A2157" s="27" t="inlineStr">
        <is>
          <t>1905909000</t>
        </is>
      </c>
      <c r="B2157" t="inlineStr">
        <is>
          <t>Digərləri → digərləri</t>
        </is>
      </c>
      <c r="C215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digərləri</t>
        </is>
      </c>
    </row>
    <row r="2158">
      <c r="A2158" s="27" t="inlineStr">
        <is>
          <t>2001100000</t>
        </is>
      </c>
      <c r="B2158" t="inlineStr">
        <is>
          <t>Sirkə və ya sirkə turşusu əlavə etməklə konservləşdirilmiş tərəvəz, meyvə, qoz-fındıq və bitkilərin digər yeyilən hissələri → xiyarlar və kornişonlar</t>
        </is>
      </c>
      <c r="C2158" t="inlineStr">
        <is>
          <t>Sirkə və ya sirkə turşusu əlavə etməklə konservləşdirilmiş tərəvəz, meyvə, qoz-fındıq və bitkilərin digər yeyilən hissələri:– xiyarlar və kornişonlar</t>
        </is>
      </c>
    </row>
    <row r="2159">
      <c r="A2159" s="27" t="inlineStr">
        <is>
          <t>2001901000</t>
        </is>
      </c>
      <c r="B2159" t="inlineStr">
        <is>
          <t>Digərləri → ədviyyalı manqo sousu</t>
        </is>
      </c>
      <c r="C2159" t="inlineStr">
        <is>
          <t>Sirkə və ya sirkə turşusu əlavə etməklə konservləşdirilmiş tərəvəz, meyvə, qoz-fındıq və bitkilərin digər yeyilən hissələri:– digərləri:– – ədviyyalı manqo sousu</t>
        </is>
      </c>
    </row>
    <row r="2160">
      <c r="A2160" s="27" t="inlineStr">
        <is>
          <t>2001902000</t>
        </is>
      </c>
      <c r="B2160" t="inlineStr">
        <is>
          <t>Capsicum növlü meyvələr, şirin qabıqlı bibərdən və ətirli bibərdən başqa</t>
        </is>
      </c>
      <c r="C2160" t="inlineStr">
        <is>
          <t>Sirkə və ya sirkə turşusu əlavə etməklə konservləşdirilmiş tərəvəz, meyvə, qoz-fındıq və bitkilərin digər yeyilən hissələri:– digərləri:– – Capsicum növlü meyvələr, şirin qabıqlı bibərdən və ətirli bibərdən başqa</t>
        </is>
      </c>
    </row>
    <row r="2161">
      <c r="A2161" s="27" t="inlineStr">
        <is>
          <t>2001903000</t>
        </is>
      </c>
      <c r="B2161" t="inlineStr">
        <is>
          <t>Şəkər qarğıdalısı (Zea mays var saccharata)</t>
        </is>
      </c>
      <c r="C2161" t="inlineStr">
        <is>
          <t>Sirkə və ya sirkə turşusu əlavə etməklə konservləşdirilmiş tərəvəz, meyvə, qoz-fındıq və bitkilərin digər yeyilən hissələri:– digərləri:– – şəkər qarğıdalısı (Zea mays var saccharata)</t>
        </is>
      </c>
    </row>
    <row r="2162">
      <c r="A2162" s="27" t="inlineStr">
        <is>
          <t>2001904000</t>
        </is>
      </c>
      <c r="B2162" t="inlineStr">
        <is>
          <t>Yams, şirin kartof (batat) və bitkilərin qidada istifadə edilən, tərkibində çəki üzrə 5 kütlə % və daha çox nişasta olan analoji hissələri</t>
        </is>
      </c>
      <c r="C2162" t="inlineStr">
        <is>
          <t>Sirkə və ya sirkə turşusu əlavə etməklə konservləşdirilmiş tərəvəz, meyvə, qoz-fındıq və bitkilərin digər yeyilən hissələri:– digərləri:– – yams, şirin kartof (batat) və bitkilərin qidada istifadə edilən, tərkibində çəki üzrə 5 kütlə % və daha çox nişasta olan analoji hissələri</t>
        </is>
      </c>
    </row>
    <row r="2163">
      <c r="A2163" s="27" t="inlineStr">
        <is>
          <t>2001905000</t>
        </is>
      </c>
      <c r="B2163" t="inlineStr">
        <is>
          <t>Digərləri → göbələklər</t>
        </is>
      </c>
      <c r="C2163" t="inlineStr">
        <is>
          <t>Sirkə və ya sirkə turşusu əlavə etməklə konservləşdirilmiş tərəvəz, meyvə, qoz-fındıq və bitkilərin digər yeyilən hissələri:– digərləri:– – göbələklər</t>
        </is>
      </c>
    </row>
    <row r="2164">
      <c r="A2164" s="27" t="inlineStr">
        <is>
          <t>2001906000</t>
        </is>
      </c>
      <c r="B2164" t="inlineStr">
        <is>
          <t>Digərləri → palma özəyi</t>
        </is>
      </c>
      <c r="C2164" t="inlineStr">
        <is>
          <t>Sirkə və ya sirkə turşusu əlavə etməklə konservləşdirilmiş tərəvəz, meyvə, qoz-fındıq və bitkilərin digər yeyilən hissələri:– digərləri:– – palma özəyi</t>
        </is>
      </c>
    </row>
    <row r="2165">
      <c r="A2165" s="27" t="inlineStr">
        <is>
          <t>2001906500</t>
        </is>
      </c>
      <c r="B2165" t="inlineStr">
        <is>
          <t>Digərləri → zeytunlar</t>
        </is>
      </c>
      <c r="C2165" t="inlineStr">
        <is>
          <t>Sirkə və ya sirkə turşusu əlavə etməklə konservləşdirilmiş tərəvəz, meyvə, qoz-fındıq və bitkilərin digər yeyilən hissələri:– digərləri:– – zeytunlar</t>
        </is>
      </c>
    </row>
    <row r="2166">
      <c r="A2166" s="27" t="inlineStr">
        <is>
          <t>2001907000</t>
        </is>
      </c>
      <c r="B2166" t="inlineStr">
        <is>
          <t>Digərləri → şirin bibər</t>
        </is>
      </c>
      <c r="C2166" t="inlineStr">
        <is>
          <t>Sirkə və ya sirkə turşusu əlavə etməklə konservləşdirilmiş tərəvəz, meyvə, qoz-fındıq və bitkilərin digər yeyilən hissələri:– digərləri:– – şirin bibər</t>
        </is>
      </c>
    </row>
    <row r="2167">
      <c r="A2167" s="27" t="inlineStr">
        <is>
          <t>2001909100</t>
        </is>
      </c>
      <c r="B2167" t="inlineStr">
        <is>
          <t>Digərləri → tropik meyvələr və tropik qoz-fındıq</t>
        </is>
      </c>
      <c r="C2167" t="inlineStr">
        <is>
          <t>Sirkə və ya sirkə turşusu əlavə etməklə konservləşdirilmiş tərəvəz, meyvə, qoz-fındıq və bitkilərin digər yeyilən hissələri:– digərləri:– – tropik meyvələr və tropik qoz-fındıq</t>
        </is>
      </c>
    </row>
    <row r="2168">
      <c r="A2168" s="27" t="inlineStr">
        <is>
          <t>2001909200</t>
        </is>
      </c>
      <c r="B2168" t="inlineStr">
        <is>
          <t>Tropik meyvə və tropik qoz-fındıq; palma özəyi</t>
        </is>
      </c>
      <c r="C2168" t="inlineStr">
        <is>
          <t>Sirkə və ya sirkə turşusu əlavə edilməklə hazırlanmış və ya konservləşdirilmiş tərəvəz, meyvə, qoz-fındıq və bitkilərin yeyilən digərhissələri:– digərləri:– – tropik meyvə və tropik qoz-fındıq; palma özəyi</t>
        </is>
      </c>
    </row>
    <row r="2169">
      <c r="A2169" s="27" t="inlineStr">
        <is>
          <t>2001909700</t>
        </is>
      </c>
      <c r="B2169" t="inlineStr">
        <is>
          <t>Digərləri → digərləri</t>
        </is>
      </c>
      <c r="C2169" t="inlineStr">
        <is>
          <t>Sirkə və ya sirkə turşusu əlavə etməklə konservləşdirilmiş tərəvəz, meyvə, qoz-fındıq və bitkilərin digər yeyilən hissələri:– digərləri:– – digərləri</t>
        </is>
      </c>
    </row>
    <row r="2170">
      <c r="A2170" s="27" t="inlineStr">
        <is>
          <t>2002101000</t>
        </is>
      </c>
      <c r="B2170" t="inlineStr">
        <is>
          <t>Bütöv və ya doğranmış pomidor → təmizlənmiş</t>
        </is>
      </c>
      <c r="C2170" t="inlineStr">
        <is>
          <t>Sirkə və ya sirkə turşusu əlavə edilmədən hazırlanmış və ya konservləşdirilmiş pomidorlar:– bütöv və ya doğranmış pomidor:– – təmizlənmiş</t>
        </is>
      </c>
    </row>
    <row r="2171">
      <c r="A2171" s="27" t="inlineStr">
        <is>
          <t>2002109000</t>
        </is>
      </c>
      <c r="B2171" t="inlineStr">
        <is>
          <t>Bütöv və ya doğranmış pomidor → digərləri</t>
        </is>
      </c>
      <c r="C2171" t="inlineStr">
        <is>
          <t>Sirkə və ya sirkə turşusu əlavə edilmədən hazırlanmış və ya konservləşdirilmiş pomidorlar:– bütöv və ya doğranmış pomidor:– – digərləri</t>
        </is>
      </c>
    </row>
    <row r="2172">
      <c r="A2172" s="27" t="inlineStr">
        <is>
          <t>2002901100</t>
        </is>
      </c>
      <c r="B2172" t="inlineStr">
        <is>
          <t>Netto çəkisi 1 kq-dan çox olan ilkin bağlamalarda</t>
        </is>
      </c>
      <c r="C2172" t="inlineStr">
        <is>
          <t>Sirkə və ya sirkə turşusu əlavə edilmədən hazırlanmış və ya konservləşdirilmiş pomidorlar:– digərləri:– – quru maddənin miqdarı 12 kütlə %-dən az :– – – netto çəkisi 1 kq-dan çox olan ilkin bağlamalarda</t>
        </is>
      </c>
    </row>
    <row r="2173">
      <c r="A2173" s="27" t="inlineStr">
        <is>
          <t>2002901900</t>
        </is>
      </c>
      <c r="B2173" t="inlineStr">
        <is>
          <t>Netto çəkisi 1 kq-dan çox olmayan ilkin bağlamalarda</t>
        </is>
      </c>
      <c r="C2173" t="inlineStr">
        <is>
          <t>Sirkə və ya sirkə turşusu əlavə edilmədən hazırlanmış və ya konservləşdirilmiş pomidorlar:– digərləri:– – quru maddənin miqdarı 12 kütlə %-dən az :– – – netto çəkisi 1 kq-dan çox olmayan ilkin bağlamalarda</t>
        </is>
      </c>
    </row>
    <row r="2174">
      <c r="A2174" s="27" t="inlineStr">
        <is>
          <t>2002903100</t>
        </is>
      </c>
      <c r="B2174" t="inlineStr">
        <is>
          <t>Netto çəkisi 1 kq-dan çox olan ilkin bağlamalarda</t>
        </is>
      </c>
      <c r="C2174" t="inlineStr">
        <is>
          <t>Sirkə və ya sirkə turşusu əlavə edilmədən hazırlanmış və ya konservləşdirilmiş pomidorlar:– digərləri:– – quru maddə miqdarı 12 kütlə %-dən az olmayan, lakin 30 kütlə %-dən çox olmayan:– – – netto çəkisi 1 kq-dan çox olan ilkin bağlamalarda</t>
        </is>
      </c>
    </row>
    <row r="2175">
      <c r="A2175" s="27" t="inlineStr">
        <is>
          <t>2002903900</t>
        </is>
      </c>
      <c r="B2175" t="inlineStr">
        <is>
          <t>Netto çəkisi 1 kq-dan çox olmayan ilkin bağlamalarda</t>
        </is>
      </c>
      <c r="C2175" t="inlineStr">
        <is>
          <t>Sirkə və ya sirkə turşusu əlavə edilmədən hazırlanmış və ya konservləşdirilmiş pomidorlar:– digərləri:– – quru maddə miqdarı 12 kütlə %-dən az olmayan, lakin 30 kütlə %-dən çox olmayan:– – – netto çəkisi 1 kq-dan çox olmayan ilkin bağlamalarda</t>
        </is>
      </c>
    </row>
    <row r="2176">
      <c r="A2176" s="27" t="inlineStr">
        <is>
          <t>2002909100</t>
        </is>
      </c>
      <c r="B2176" t="inlineStr">
        <is>
          <t>Netto çəkisi 1 kq-dan çox olan bağlamalarda</t>
        </is>
      </c>
      <c r="C2176" t="inlineStr">
        <is>
          <t>Sirkə və ya sirkə turşusu əlavə edilmədən hazırlanmış və ya konservləşdirilmiş pomidorlar:– digərləri:– – quru maddənin miqdarı30 kütlə %-dən çox:– – – netto çəkisi 1 kq-dan çox olan bağlamalarda</t>
        </is>
      </c>
    </row>
    <row r="2177">
      <c r="A2177" s="27" t="inlineStr">
        <is>
          <t>2002909900</t>
        </is>
      </c>
      <c r="B2177" t="inlineStr">
        <is>
          <t>Netto çəkisi 1 kq-dan çox olmayan bağlamalarda</t>
        </is>
      </c>
      <c r="C2177" t="inlineStr">
        <is>
          <t>Sirkə və ya sirkə turşusu əlavə edilmədən hazırlanmış və ya konservləşdirilmiş pomidorlar:– digərləri:– – quru maddənin miqdarı30 kütlə %-dən çox:– – – netto çəkisi 1 kq-dan çox olmayan bağlamalarda</t>
        </is>
      </c>
    </row>
    <row r="2178">
      <c r="A2178" s="27" t="inlineStr">
        <is>
          <t>2003102000</t>
        </is>
      </c>
      <c r="B2178" t="inlineStr">
        <is>
          <t>Ilkin konservləşdirilmiş, tamamilə isti emal edilən</t>
        </is>
      </c>
      <c r="C2178" t="inlineStr">
        <is>
          <t>Göbələklər və yerdombalanı, sirkə və ya sirkə turşusu əlavə edilmədən hazırlanmış və ya konservləşdirilmiş:– Agaricus növlü göbələklər:– – ilkin konservləşdirilmiş, tamamilə isti emal edilən</t>
        </is>
      </c>
    </row>
    <row r="2179">
      <c r="A2179" s="27" t="inlineStr">
        <is>
          <t>2003103000</t>
        </is>
      </c>
      <c r="B2179" t="inlineStr">
        <is>
          <t>Agaricus növlü göbələklər → digərləri</t>
        </is>
      </c>
      <c r="C2179" t="inlineStr">
        <is>
          <t>Göbələklər və yerdombalanı, sirkə və ya sirkə turşusu əlavə edilmədən hazırlanmış və ya konservləşdirilmiş:– Agaricus növlü göbələklər:– – digərləri</t>
        </is>
      </c>
    </row>
    <row r="2180">
      <c r="A2180" s="27" t="inlineStr">
        <is>
          <t>2003901000</t>
        </is>
      </c>
      <c r="B2180" t="inlineStr">
        <is>
          <t>Digərləri → yerdombalanı</t>
        </is>
      </c>
      <c r="C2180" t="inlineStr">
        <is>
          <t>Göbələklər və yerdombalanı, sirkə və ya sirkə turşusu əlavə edilmədən hazırlanmış və ya konservləşdirilmiş:– digərləri:– – yerdombalanı</t>
        </is>
      </c>
    </row>
    <row r="2181">
      <c r="A2181" s="27" t="inlineStr">
        <is>
          <t>2003909000</t>
        </is>
      </c>
      <c r="B2181" t="inlineStr">
        <is>
          <t>Digərləri → digərləri</t>
        </is>
      </c>
      <c r="C2181" t="inlineStr">
        <is>
          <t>Göbələklər və yerdombalanı, sirkə və ya sirkə turşusu əlavə edilmədən hazırlanmış və ya konservləşdirilmiş:– digərləri:– – digərləri</t>
        </is>
      </c>
    </row>
    <row r="2182">
      <c r="A2182" s="27" t="inlineStr">
        <is>
          <t>2004101000</t>
        </is>
      </c>
      <c r="B2182" t="inlineStr">
        <is>
          <t>Isti emal olunmuş, hər hansı başqa üsulla hazırlanmamış</t>
        </is>
      </c>
      <c r="C2182" t="inlineStr">
        <is>
          <t>Digər tərəvəzlər, sirkə və ya sirkə turşusu əlavə edilmədən hazırlanmış və ya konservləşdirilmiş, dondurulmuş, 2006 mal mövqeyinin məhsullarından başqa:– kartof:– – isti emal olunmuş, hər hansı başqa üsulla hazırlanmamış</t>
        </is>
      </c>
    </row>
    <row r="2183">
      <c r="A2183" s="27" t="inlineStr">
        <is>
          <t>2004109100</t>
        </is>
      </c>
      <c r="B2183" t="inlineStr">
        <is>
          <t>Qaba və narın üyüdülmüş un və ya lopa halında</t>
        </is>
      </c>
      <c r="C2183" t="inlineStr">
        <is>
          <t>Digər tərəvəzlər, sirkə və ya sirkə turşusu əlavə edilmədən hazırlanmış və ya konservləşdirilmiş, dondurulmuş, 2006 mal mövqeyinin məhsullarından başqa:– kartof:– – digəri:– – – qaba və narın üyüdülmüş un və ya lopa halında</t>
        </is>
      </c>
    </row>
    <row r="2184">
      <c r="A2184" s="27" t="inlineStr">
        <is>
          <t>2004109900</t>
        </is>
      </c>
      <c r="B2184" t="inlineStr">
        <is>
          <t>Digəri → digəri</t>
        </is>
      </c>
      <c r="C2184" t="inlineStr">
        <is>
          <t>Digər tərəvəzlər, sirkə və ya sirkə turşusu əlavə edilmədən hazırlanmış və ya konservləşdirilmiş, dondurulmuş, 2006 mal mövqeyinin məhsullarından başqa:– kartof:– – digəri:– – – digəri</t>
        </is>
      </c>
    </row>
    <row r="2185">
      <c r="A2185" s="27" t="inlineStr">
        <is>
          <t>2004901000</t>
        </is>
      </c>
      <c r="B2185" t="inlineStr">
        <is>
          <t>Şəkər qarğıdalısı (Zea mays var saccharata)</t>
        </is>
      </c>
      <c r="C2185" t="inlineStr">
        <is>
          <t>Digər tərəvəzlər, sirkə və ya sirkə turşusu əlavə edilmədən hazırlanmış və ya konservləşdirilmiş, dondurulmuş, 2006 mal mövqeyinin məhsullarından başqa:– digər tərəvəzlər və tərəvəz qarışıqları:– – şəkər qarğıdalısı (Zea mays var saccharata)</t>
        </is>
      </c>
    </row>
    <row r="2186">
      <c r="A2186" s="27" t="inlineStr">
        <is>
          <t>2004903000</t>
        </is>
      </c>
      <c r="B2186" t="inlineStr">
        <is>
          <t>Digər tərəvəzlər və tərəvəz qarışıqları → duzlu kələm, kapers və zeytun</t>
        </is>
      </c>
      <c r="C2186" t="inlineStr">
        <is>
          <t>Digər tərəvəzlər, sirkə və ya sirkə turşusu əlavə edilmədən hazırlanmış və ya konservləşdirilmiş, dondurulmuş, 2006 mal mövqeyinin məhsullarından başqa:– digər tərəvəzlər və tərəvəz qarışıqları:– – duzlu kələm, kapers və zeytun</t>
        </is>
      </c>
    </row>
    <row r="2187">
      <c r="A2187" s="27" t="inlineStr">
        <is>
          <t>2004905000</t>
        </is>
      </c>
      <c r="B2187" t="inlineStr">
        <is>
          <t>Noxud (Pisum sativum) və yetişməmiş paxla (Phaseolus spp.), qabıqlı</t>
        </is>
      </c>
      <c r="C2187" t="inlineStr">
        <is>
          <t>Digər tərəvəzlər, sirkə və ya sirkə turşusu əlavə edilmədən hazırlanmış və ya konservləşdirilmiş, dondurulmuş, 2006 mal mövqeyinin məhsullarından başqa:– digər tərəvəzlər və tərəvəz qarışıqları:– – noxud (Pisum sativum) və yetişməmiş paxla (Phaseolus spp.), qabıqlı</t>
        </is>
      </c>
    </row>
    <row r="2188">
      <c r="A2188" s="27" t="inlineStr">
        <is>
          <t>2004909100</t>
        </is>
      </c>
      <c r="B2188" t="inlineStr">
        <is>
          <t>Şalğamaoxşar soğan, isti emal olunmuş, hər hansı başqa üsulla hazırlanmamış</t>
        </is>
      </c>
      <c r="C2188"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şalğamaoxşar soğan, isti emal olunmuş, hər hansı başqa üsulla hazırlanmamış</t>
        </is>
      </c>
    </row>
    <row r="2189">
      <c r="A2189" s="27" t="inlineStr">
        <is>
          <t>2004909800</t>
        </is>
      </c>
      <c r="B2189" t="inlineStr">
        <is>
          <t>Digərləri, qarışıqlar daxil olmaqla → digərləri</t>
        </is>
      </c>
      <c r="C2189"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digərləri</t>
        </is>
      </c>
    </row>
    <row r="2190">
      <c r="A2190" s="27" t="inlineStr">
        <is>
          <t>2005100010</t>
        </is>
      </c>
      <c r="B2190" t="inlineStr">
        <is>
          <t>Homogenizləşdirilmiş tərəvəzlər → uşaq qidaları üçün</t>
        </is>
      </c>
      <c r="C2190" t="inlineStr">
        <is>
          <t>Digər tərəvəzlər, hazırlanmış və ya konservləşdirilmiş, sirkə və ya sirkə turşusu əlavə edilməmiş, dondurulmamış, 2006 mal mövqeyinin məhsullarından başqa: – homogenizləşdirilmiş tərəvəzlər:– – uşaq qidaları üçün</t>
        </is>
      </c>
    </row>
    <row r="2191">
      <c r="A2191" s="27" t="inlineStr">
        <is>
          <t>2005100090</t>
        </is>
      </c>
      <c r="B2191" t="inlineStr">
        <is>
          <t>Homogenizləşdirilmiş tərəvəzlər → digərləri</t>
        </is>
      </c>
      <c r="C2191" t="inlineStr">
        <is>
          <t>Digər tərəvəzlər, hazırlanmış və ya konservləşdirilmiş, sirkə və ya sirkə turşusu əlavə edilməmiş, dondurulmamış, 2006 mal mövqeyinin məhsullarından başqa: – homogenizləşdirilmiş tərəvəzlər:– – digərləri</t>
        </is>
      </c>
    </row>
    <row r="2192">
      <c r="A2192" s="27" t="inlineStr">
        <is>
          <t>2005201000</t>
        </is>
      </c>
      <c r="B2192" t="inlineStr">
        <is>
          <t>Qaba və narın üyüdülmüş un və ya lopa halında</t>
        </is>
      </c>
      <c r="C2192" t="inlineStr">
        <is>
          <t>Digər tərəvəzlər, hazırlanmış və ya konservləşdirilmiş, sirkə və ya sirkə turşusu əlavə edilməmiş, dondurulmamış, 2006 mal mövqeyinin məhsullarından başqa: – kartof:– – qaba və narın üyüdülmüş un və ya lopa halında</t>
        </is>
      </c>
    </row>
    <row r="2193">
      <c r="A2193" s="27" t="inlineStr">
        <is>
          <t>2005202000</t>
        </is>
      </c>
      <c r="B2193" t="inlineStr">
        <is>
          <t>Xırda dilimlərə bölünmüş, qovrulmuş və ya qurudulmuş, duzlu və ya duzsuz, aromatlaşdırılmış və ya aromatlaşdırılmamış, hermetik bağlamalarda, qidaya birbaşa istifadə üçün yararlı</t>
        </is>
      </c>
      <c r="C2193" t="inlineStr">
        <is>
          <t>Digər tərəvəzlər, hazırlanmış və ya konservləşdirilmiş, sirkə və ya sirkə turşusu əlavə edilməmiş, dondurulmamış, 2006 mal mövqeyinin məhsullarından başqa: – kartof:– – digəri:– – – xırda dilimlərə bölünmüş, qovrulmuş və ya qurudulmuş, duzlu və ya duzsuz, aromatlaşdırılmış və ya aromatlaşdırılmamış, hermetik bağlamalarda, qidaya birbaşa istifadə üçün yararlı</t>
        </is>
      </c>
    </row>
    <row r="2194">
      <c r="A2194" s="27" t="inlineStr">
        <is>
          <t>2005208000</t>
        </is>
      </c>
      <c r="B2194" t="inlineStr">
        <is>
          <t>Digəri → digəri</t>
        </is>
      </c>
      <c r="C2194" t="inlineStr">
        <is>
          <t>Digər tərəvəzlər, hazırlanmış və ya konservləşdirilmiş, sirkə və ya sirkə turşusu əlavə edilməmiş, dondurulmamış, 2006 mal mövqeyinin məhsullarından başqa: – kartof:– – digəri:– – – digəri</t>
        </is>
      </c>
    </row>
    <row r="2195">
      <c r="A2195" s="27" t="inlineStr">
        <is>
          <t>2005400000</t>
        </is>
      </c>
      <c r="B2195" t="inlineStr">
        <is>
          <t>Digər tərəvəzlər, hazırlanmış və ya konservləşdirilmiş, sirkə və ya sirkə turşusu əlavə edilməmiş, dondurulmamış, 2006 mal mövqeyinin məhsullarından başqa → noxud (Pisum sativum)</t>
        </is>
      </c>
      <c r="C2195" t="inlineStr">
        <is>
          <t>Digər tərəvəzlər, hazırlanmış və ya konservləşdirilmiş, sirkə və ya sirkə turşusu əlavə edilməmiş, dondurulmamış, 2006 mal mövqeyinin məhsullarından başqa: – noxud (Pisum sativum)</t>
        </is>
      </c>
    </row>
    <row r="2196">
      <c r="A2196" s="27" t="inlineStr">
        <is>
          <t>2005510000</t>
        </is>
      </c>
      <c r="B2196" t="inlineStr">
        <is>
          <t>Lobya (Vigna spp, Phaseolus spp) → qabığı soyulmuş lobya</t>
        </is>
      </c>
      <c r="C2196" t="inlineStr">
        <is>
          <t>Digər tərəvəzlər, hazırlanmış və ya konservləşdirilmiş, sirkə və ya sirkə turşusu əlavə edilməmiş, dondurulmamış, 2006 mal mövqeyinin məhsullarından başqa: – lobya (Vigna spp, Phaseolus spp):– – qabığı soyulmuş lobya</t>
        </is>
      </c>
    </row>
    <row r="2197">
      <c r="A2197" s="27" t="inlineStr">
        <is>
          <t>2005590000</t>
        </is>
      </c>
      <c r="B2197" t="inlineStr">
        <is>
          <t>Lobya (Vigna spp, Phaseolus spp) → digəri</t>
        </is>
      </c>
      <c r="C2197" t="inlineStr">
        <is>
          <t>Digər tərəvəzlər, hazırlanmış və ya konservləşdirilmiş, sirkə və ya sirkə turşusu əlavə edilməmiş, dondurulmamış, 2006 mal mövqeyinin məhsullarından başqa: – lobya (Vigna spp, Phaseolus spp):– – digəri</t>
        </is>
      </c>
    </row>
    <row r="2198">
      <c r="A2198" s="27" t="inlineStr">
        <is>
          <t>2005600000</t>
        </is>
      </c>
      <c r="B2198" t="inlineStr">
        <is>
          <t>Digər tərəvəzlər, hazırlanmış və ya konservləşdirilmiş, sirkə və ya sirkə turşusu əlavə edilməmiş, dondurulmamış, 2006 mal mövqeyinin məhsullarından başqa → qulançar (mərəçüyüd)</t>
        </is>
      </c>
      <c r="C2198" t="inlineStr">
        <is>
          <t>Digər tərəvəzlər, hazırlanmış və ya konservləşdirilmiş, sirkə və ya sirkə turşusu əlavə edilməmiş, dondurulmamış, 2006 mal mövqeyinin məhsullarından başqa: – qulançar (mərəçüyüd)</t>
        </is>
      </c>
    </row>
    <row r="2199">
      <c r="A2199" s="27" t="inlineStr">
        <is>
          <t>2005700000</t>
        </is>
      </c>
      <c r="B2199" t="inlineStr">
        <is>
          <t>Digər tərəvəzlər, hazırlanmış və ya konservləşdirilmiş, sirkə və ya sirkə turşusu əlavə edilməmiş, dondurulmamış, 2006 mal mövqeyinin məhsullarından başqa → zeytunlar</t>
        </is>
      </c>
      <c r="C2199" t="inlineStr">
        <is>
          <t>Digər tərəvəzlər, hazırlanmış və ya konservləşdirilmiş, sirkə və ya sirkə turşusu əlavə edilməmiş, dondurulmamış, 2006 mal mövqeyinin məhsullarından başqa: – zeytunlar</t>
        </is>
      </c>
    </row>
    <row r="2200">
      <c r="A2200" s="27" t="inlineStr">
        <is>
          <t>2005800000</t>
        </is>
      </c>
      <c r="B2200" t="inlineStr">
        <is>
          <t>Şəkər qarğıdalısı (Zea mays var. saccharata)</t>
        </is>
      </c>
      <c r="C2200" t="inlineStr">
        <is>
          <t>Digər tərəvəzlər, hazırlanmış və ya konservləşdirilmiş, sirkə və ya sirkə turşusu əlavə edilməmiş, dondurulmamış, 2006 mal mövqeyinin məhsullarından başqa: – şəkər qarğıdalısı (Zea mays var. saccharata)</t>
        </is>
      </c>
    </row>
    <row r="2201">
      <c r="A2201" s="27" t="inlineStr">
        <is>
          <t>2005910000</t>
        </is>
      </c>
      <c r="B2201" t="inlineStr">
        <is>
          <t>Digər tərəvəzlər və tərəvəz qarışıqları → bambukun cavan budaqları</t>
        </is>
      </c>
      <c r="C2201" t="inlineStr">
        <is>
          <t>Digər tərəvəzlər, hazırlanmış və ya konservləşdirilmiş, sirkə və ya sirkə turşusu əlavə edilməmiş, dondurulmamış, 2006 mal mövqeyinin məhsullarından başqa: – digər tərəvəzlər və tərəvəz qarışıqları:– – bambukun cavan budaqları</t>
        </is>
      </c>
    </row>
    <row r="2202">
      <c r="A2202" s="27" t="inlineStr">
        <is>
          <t>2005991000</t>
        </is>
      </c>
      <c r="B2202" t="inlineStr">
        <is>
          <t>Capsicum növlü meyvələr, qabıqlı şirin bibərdən və ətirli bibərdən başqa</t>
        </is>
      </c>
      <c r="C2202" t="inlineStr">
        <is>
          <t>Digər tərəvəzlər, hazırlanmış və ya konservləşdirilmiş, sirkə və ya sirkə turşusu əlavə edilməmiş, dondurulmamış, 2006 mal mövqeyinin məhsullarından başqa: – digər tərəvəzlər və tərəvəz qarışıqları:– – digərləri:– – – Capsicum növlü meyvələr, qabıqlı şirin bibərdən və ətirli bibərdən başqa</t>
        </is>
      </c>
    </row>
    <row r="2203">
      <c r="A2203" s="27" t="inlineStr">
        <is>
          <t>2005992000</t>
        </is>
      </c>
      <c r="B2203" t="inlineStr">
        <is>
          <t>Digərləri → kaperslər (yerqulagı)</t>
        </is>
      </c>
      <c r="C2203" t="inlineStr">
        <is>
          <t>Digər tərəvəzlər, hazırlanmış və ya konservləşdirilmiş, sirkə və ya sirkə turşusu əlavə edilməmiş, dondurulmamış, 2006 mal mövqeyinin məhsullarından başqa: – digər tərəvəzlər və tərəvəz qarışıqları:– – digərləri:– – – kaperslər (yerqulagı)</t>
        </is>
      </c>
    </row>
    <row r="2204">
      <c r="A2204" s="27" t="inlineStr">
        <is>
          <t>2005993000</t>
        </is>
      </c>
      <c r="B2204" t="inlineStr">
        <is>
          <t>Digərləri → ənginarlar</t>
        </is>
      </c>
      <c r="C2204" t="inlineStr">
        <is>
          <t>Digər tərəvəzlər, hazırlanmış və ya konservləşdirilmiş, sirkə və ya sirkə turşusu əlavə edilməmiş, dondurulmamış, 2006 mal mövqeyinin məhsullarından başqa: – digər tərəvəzlər və tərəvəz qarışıqları:– – digərləri:– – – ənginarlar</t>
        </is>
      </c>
    </row>
    <row r="2205">
      <c r="A2205" s="27" t="inlineStr">
        <is>
          <t>2005994000</t>
        </is>
      </c>
      <c r="B2205" t="inlineStr">
        <is>
          <t>Digərləri → yerkökü</t>
        </is>
      </c>
      <c r="C2205" t="inlineStr">
        <is>
          <t>Digər tərəvəzlər, hazırlanmış və ya konservləşdirilmiş, sirkə və ya sirkə turşusu əlavə edilməmiş, dondurulmamış, 2006 mal mövqeyinin məhsullarından başqa: – digər tərəvəzlər və tərəvəz qarışıqları:– – digərləri:– – – yerkökü</t>
        </is>
      </c>
    </row>
    <row r="2206">
      <c r="A2206" s="27" t="inlineStr">
        <is>
          <t>2005995000</t>
        </is>
      </c>
      <c r="B2206" t="inlineStr">
        <is>
          <t>Digərləri → tərəvəz qarışıqları</t>
        </is>
      </c>
      <c r="C2206" t="inlineStr">
        <is>
          <t>Digər tərəvəzlər, hazırlanmış və ya konservləşdirilmiş, sirkə və ya sirkə turşusu əlavə edilməmiş, dondurulmamış, 2006 mal mövqeyinin məhsullarından başqa: – digər tərəvəzlər və tərəvəz qarışıqları:– – digərləri:– – – tərəvəz qarışıqları</t>
        </is>
      </c>
    </row>
    <row r="2207">
      <c r="A2207" s="27" t="inlineStr">
        <is>
          <t>2005996000</t>
        </is>
      </c>
      <c r="B2207" t="inlineStr">
        <is>
          <t>Digərləri → turşudulmuş kələm</t>
        </is>
      </c>
      <c r="C2207" t="inlineStr">
        <is>
          <t>Digər tərəvəzlər, hazırlanmış və ya konservləşdirilmiş, sirkə və ya sirkə turşusu əlavə edilməmiş, dondurulmamış, 2006 mal mövqeyinin məhsullarından başqa: – digər tərəvəzlər və tərəvəz qarışıqları:– – digərləri:– – – turşudulmuş kələm</t>
        </is>
      </c>
    </row>
    <row r="2208">
      <c r="A2208" s="27" t="inlineStr">
        <is>
          <t>2005998000</t>
        </is>
      </c>
      <c r="B2208" t="inlineStr">
        <is>
          <t>Digərləri → digərləri</t>
        </is>
      </c>
      <c r="C2208" t="inlineStr">
        <is>
          <t>2006 mal mövqeyindəki məhsullardan başqa, sirkə və ya sirkə turşusu əlavə edilmədən hazırlanmış və ya konservləşdirilmiş, dondurulmamış digər tərəvəz:– digər tərəvəz və tərəvəz qarışıqları:– – digərləri:– – – digərləri</t>
        </is>
      </c>
    </row>
    <row r="2209">
      <c r="A2209" s="27" t="inlineStr">
        <is>
          <t>2005999000</t>
        </is>
      </c>
      <c r="B2209" t="inlineStr">
        <is>
          <t>Digərləri → digərləri</t>
        </is>
      </c>
      <c r="C2209" t="inlineStr">
        <is>
          <t>Digər tərəvəzlər, hazırlanmış və ya konservləşdirilmiş, sirkə və ya sirkə turşusu əlavə edilməmiş, dondurulmamış, 2006 mal mövqeyinin məhsullarından başqa: – digər tərəvəzlər və tərəvəz qarışıqları:– – digərləri:– – – digərləri</t>
        </is>
      </c>
    </row>
    <row r="2210">
      <c r="A2210" s="27" t="inlineStr">
        <is>
          <t>2006001000</t>
        </is>
      </c>
      <c r="B2210" t="inlineStr">
        <is>
          <t>Tərəvəzlər, meyvələr, qoz-fındıq, meyvə qabıqları və bitkilərin digər hissələri, şəkər vasitəsilə konservləşdirilmiş (şəkər şirəsi ilə hopdurulmuş, minalanmış və ya şəkərləndirilmiş) → zəncəfil</t>
        </is>
      </c>
      <c r="C2210" t="inlineStr">
        <is>
          <t>Tərəvəzlər, meyvələr, qoz-fındıq, meyvə qabıqları və bitkilərin digər hissələri, şəkər vasitəsilə konservləşdirilmiş (şəkər şirəsi ilə hopdurulmuş, minalanmış və ya şəkərləndirilmiş):– zəncəfil</t>
        </is>
      </c>
    </row>
    <row r="2211">
      <c r="A2211" s="27" t="inlineStr">
        <is>
          <t>2006003100</t>
        </is>
      </c>
      <c r="B2211" t="inlineStr">
        <is>
          <t>Tərkibində şəkərin miqdarı 13 kütlə %-dən yuxarı → albalı və gilas</t>
        </is>
      </c>
      <c r="C2211"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albalı və gilas</t>
        </is>
      </c>
    </row>
    <row r="2212">
      <c r="A2212" s="27" t="inlineStr">
        <is>
          <t>2006003500</t>
        </is>
      </c>
      <c r="B2212" t="inlineStr">
        <is>
          <t>Tərkibində şəkərin miqdarı 13 kütlə %-dən yuxarı → tropik meyvələr və tropik qoz-fındıq</t>
        </is>
      </c>
      <c r="C2212"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tropik meyvələr və tropik qoz-fındıq</t>
        </is>
      </c>
    </row>
    <row r="2213">
      <c r="A2213" s="27" t="inlineStr">
        <is>
          <t>2006003800</t>
        </is>
      </c>
      <c r="B2213" t="inlineStr">
        <is>
          <t>Tərkibində şəkərin miqdarı 13 kütlə %-dən yuxarı → digərləri</t>
        </is>
      </c>
      <c r="C2213"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digərləri</t>
        </is>
      </c>
    </row>
    <row r="2214">
      <c r="A2214" s="27" t="inlineStr">
        <is>
          <t>2006009100</t>
        </is>
      </c>
      <c r="B2214" t="inlineStr">
        <is>
          <t>Digərləri → tropik meyvələr və tropik qoz-fındıq</t>
        </is>
      </c>
      <c r="C2214" t="inlineStr">
        <is>
          <t>Tərəvəzlər, meyvələr, qoz-fındıq, meyvə qabıqları və bitkilərin digər hissələri, şəkər vasitəsilə konservləşdirilmiş (şəkər şirəsi ilə hopdurulmuş, minalanmış və ya şəkərləndirilmiş):– digərləri:– – digərləri:– – – tropik meyvələr və tropik qoz-fındıq</t>
        </is>
      </c>
    </row>
    <row r="2215">
      <c r="A2215" s="27" t="inlineStr">
        <is>
          <t>2006009900</t>
        </is>
      </c>
      <c r="B2215" t="inlineStr">
        <is>
          <t>Digərləri → digərləri</t>
        </is>
      </c>
      <c r="C2215" t="inlineStr">
        <is>
          <t>Tərəvəzlər, meyvələr, qoz-fındıq, meyvə qabıqları və bitkilərin digər hissələri, şəkər vasitəsilə konservləşdirilmiş (şəkər şirəsi ilə hopdurulmuş, minalanmış və ya şəkərləndirilmiş):– digərləri:– – digərləri:– – – digərləri</t>
        </is>
      </c>
    </row>
    <row r="2216">
      <c r="A2216" s="27" t="inlineStr">
        <is>
          <t>2007101010</t>
        </is>
      </c>
      <c r="B2216" t="inlineStr">
        <is>
          <t>Tərkibində şəkərin miqdarı 13 kütlə %-dən yuxarı → uşaq qidaları üçün</t>
        </is>
      </c>
      <c r="C2216"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uşaq qidaları üçün</t>
        </is>
      </c>
    </row>
    <row r="2217">
      <c r="A2217" s="27" t="inlineStr">
        <is>
          <t>2007101090</t>
        </is>
      </c>
      <c r="B2217" t="inlineStr">
        <is>
          <t>Tərkibində şəkərin miqdarı 13 kütlə %-dən yuxarı → digərləri</t>
        </is>
      </c>
      <c r="C2217"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digərləri</t>
        </is>
      </c>
    </row>
    <row r="2218">
      <c r="A2218" s="27" t="inlineStr">
        <is>
          <t>2007109110</t>
        </is>
      </c>
      <c r="B2218" t="inlineStr">
        <is>
          <t>Tropik meyvələrdən → uşaq qidaları üçün</t>
        </is>
      </c>
      <c r="C2218"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uşaq qidaları üçün</t>
        </is>
      </c>
    </row>
    <row r="2219">
      <c r="A2219" s="27" t="inlineStr">
        <is>
          <t>2007109190</t>
        </is>
      </c>
      <c r="B2219" t="inlineStr">
        <is>
          <t>Tropik meyvələrdən → digərləri</t>
        </is>
      </c>
      <c r="C2219"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digərləri</t>
        </is>
      </c>
    </row>
    <row r="2220">
      <c r="A2220" s="27" t="inlineStr">
        <is>
          <t>2007109910</t>
        </is>
      </c>
      <c r="B2220" t="inlineStr">
        <is>
          <t>Digərləri → uşaq qidaları üçün</t>
        </is>
      </c>
      <c r="C2220"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uşaq qidaları üçün</t>
        </is>
      </c>
    </row>
    <row r="2221">
      <c r="A2221" s="27" t="inlineStr">
        <is>
          <t>2007109990</t>
        </is>
      </c>
      <c r="B2221" t="inlineStr">
        <is>
          <t>Digərləri → digərləri</t>
        </is>
      </c>
      <c r="C2221"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digərləri</t>
        </is>
      </c>
    </row>
    <row r="2222">
      <c r="A2222" s="27" t="inlineStr">
        <is>
          <t>2007911000</t>
        </is>
      </c>
      <c r="B2222" t="inlineStr">
        <is>
          <t>Tərkibində şəkərin miqdarı 30 kütlə %-dən çox</t>
        </is>
      </c>
      <c r="C2222"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30 kütlə %-dən çox</t>
        </is>
      </c>
    </row>
    <row r="2223">
      <c r="A2223" s="27" t="inlineStr">
        <is>
          <t>2007913000</t>
        </is>
      </c>
      <c r="B2223" t="inlineStr">
        <is>
          <t>Tərkibində şəkərin miqdarı 13 kütlə %-dən çox, lakin 30 kütlə %-dən çox olmayan</t>
        </is>
      </c>
      <c r="C2223"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13 kütlə %-dən çox, lakin 30 kütlə %-dən çox olmayan</t>
        </is>
      </c>
    </row>
    <row r="2224">
      <c r="A2224" s="27" t="inlineStr">
        <is>
          <t>2007919000</t>
        </is>
      </c>
      <c r="B2224" t="inlineStr">
        <is>
          <t>Sitrus bitkiləri → digərləri</t>
        </is>
      </c>
      <c r="C2224" t="inlineStr">
        <is>
          <t>Cemlər, meyvə jelesi, marmeladlar, meyvə və ya qoz püresi, meyvə və ya qoz pastası, isti emal nəticəsində alınmış məhsullar, o cümlədən şəkər və ya digər şirinləşdirici maddələr əlavə olunmaqla:– digərləri:– – sitrus bitkiləri:– – – digərləri</t>
        </is>
      </c>
    </row>
    <row r="2225">
      <c r="A2225" s="27" t="inlineStr">
        <is>
          <t>2007991000</t>
        </is>
      </c>
      <c r="B2225" t="inlineStr">
        <is>
          <t>Prunus cinsli müxtəlif növ gavalıların püre və pastası, netto çəkisi 100 kq-dan artıq olan ilkin bağlamalarda, sənaye emalı üçün</t>
        </is>
      </c>
      <c r="C2225"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Prunus cinsli müxtəlif növ gavalıların püre və pastası, netto çəkisi 100 kq-dan artıq olan ilkin bağlamalarda, sənaye emalı üçün</t>
        </is>
      </c>
    </row>
    <row r="2226">
      <c r="A2226" s="27" t="inlineStr">
        <is>
          <t>2007992000</t>
        </is>
      </c>
      <c r="B2226" t="inlineStr">
        <is>
          <t>Tərkibində şəkərin miqdarı 30 kütlə %-dən çox → şabalıd püresi və pastası</t>
        </is>
      </c>
      <c r="C2226"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şabalıd püresi və pastası</t>
        </is>
      </c>
    </row>
    <row r="2227">
      <c r="A2227" s="27" t="inlineStr">
        <is>
          <t>2007993100</t>
        </is>
      </c>
      <c r="B2227" t="inlineStr">
        <is>
          <t>Digərləri → albalıdan və gilasdan</t>
        </is>
      </c>
      <c r="C2227"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albalıdan və gilasdan</t>
        </is>
      </c>
    </row>
    <row r="2228">
      <c r="A2228" s="27" t="inlineStr">
        <is>
          <t>2007993300</t>
        </is>
      </c>
      <c r="B2228" t="inlineStr">
        <is>
          <t>Digərləri → çiyələkdən və bağ çiyələyindən</t>
        </is>
      </c>
      <c r="C2228"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çiyələkdən və bağ çiyələyindən</t>
        </is>
      </c>
    </row>
    <row r="2229">
      <c r="A2229" s="27" t="inlineStr">
        <is>
          <t>2007993500</t>
        </is>
      </c>
      <c r="B2229" t="inlineStr">
        <is>
          <t>Digərləri → moruqdan</t>
        </is>
      </c>
      <c r="C2229"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moruqdan</t>
        </is>
      </c>
    </row>
    <row r="2230">
      <c r="A2230" s="27" t="inlineStr">
        <is>
          <t>2007993900</t>
        </is>
      </c>
      <c r="B2230" t="inlineStr">
        <is>
          <t>Digərləri → digərləri</t>
        </is>
      </c>
      <c r="C2230"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digərləri</t>
        </is>
      </c>
    </row>
    <row r="2231">
      <c r="A2231" s="27" t="inlineStr">
        <is>
          <t>2007995000</t>
        </is>
      </c>
      <c r="B2231" t="inlineStr">
        <is>
          <t>Tərkibində şəkər miqdarı 13 kütlə %-dən çox, lakin 30 kütlə %-dən çox olmayan</t>
        </is>
      </c>
      <c r="C2231"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 miqdarı 13 kütlə %-dən çox, lakin 30 kütlə %-dən çox olmayan</t>
        </is>
      </c>
    </row>
    <row r="2232">
      <c r="A2232" s="27" t="inlineStr">
        <is>
          <t>2007999300</t>
        </is>
      </c>
      <c r="B2232" t="inlineStr">
        <is>
          <t>Tropik meyvələrdən və tropik qoz-fındıqdan</t>
        </is>
      </c>
      <c r="C2232" t="inlineStr">
        <is>
          <t>Cemlər, meyvə jelesi, marmeladlar, meyvə və ya qoz püresi, meyvə və ya qoz pastası, isti emal nəticəsində alınmış məhsullar, o cümlədən şəkər və ya digər şirinləşdirici maddələr əlavə olunmaqla:– digərləri:– – digərləri:– – – digərləri:– – – – tropik meyvələrdən və tropik qoz-fındıqdan</t>
        </is>
      </c>
    </row>
    <row r="2233">
      <c r="A2233" s="27" t="inlineStr">
        <is>
          <t>2007999700</t>
        </is>
      </c>
      <c r="B2233" t="inlineStr">
        <is>
          <t>Digərləri → digərləri</t>
        </is>
      </c>
      <c r="C2233" t="inlineStr">
        <is>
          <t>Cemlər, meyvə jelesi, marmeladlar, meyvə və ya qoz püresi, meyvə və ya qoz pastası, isti emal nəticəsində alınmış məhsullar, o cümlədən şəkər və ya digər şirinləşdirici maddələr əlavə olunmaqla:– digərləri:– – digərləri:– – – digərləri:– – – – digərləri</t>
        </is>
      </c>
    </row>
    <row r="2234">
      <c r="A2234" s="27" t="inlineStr">
        <is>
          <t>2008111000</t>
        </is>
      </c>
      <c r="B2234" t="inlineStr">
        <is>
          <t>Araxis → araxis yağı</t>
        </is>
      </c>
      <c r="C22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araxis yağı</t>
        </is>
      </c>
    </row>
    <row r="2235">
      <c r="A2235" s="27" t="inlineStr">
        <is>
          <t>2008119100</t>
        </is>
      </c>
      <c r="B2235" t="inlineStr">
        <is>
          <t>Digərləri, ilkin bağlamalarda, netto çəkisi → 1 kq-dan artıq</t>
        </is>
      </c>
      <c r="C22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t>
        </is>
      </c>
    </row>
    <row r="2236">
      <c r="A2236" s="27" t="inlineStr">
        <is>
          <t>2008119600</t>
        </is>
      </c>
      <c r="B2236" t="inlineStr">
        <is>
          <t>1 kq-dan artıq olmayan → qovrulmuş</t>
        </is>
      </c>
      <c r="C22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qovrulmuş</t>
        </is>
      </c>
    </row>
    <row r="2237">
      <c r="A2237" s="27" t="inlineStr">
        <is>
          <t>2008119800</t>
        </is>
      </c>
      <c r="B2237" t="inlineStr">
        <is>
          <t>1 kq-dan artıq olmayan → digərləri</t>
        </is>
      </c>
      <c r="C22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digərləri</t>
        </is>
      </c>
    </row>
    <row r="2238">
      <c r="A2238" s="27" t="inlineStr">
        <is>
          <t>2008191100</t>
        </is>
      </c>
      <c r="B2238" t="inlineStr">
        <is>
          <t>Tropik qoz-fındıq; 50 kütlə % və ya çox tropik qoz-fındıq və tropik meyvə tərkibli qarışıqlar</t>
        </is>
      </c>
      <c r="C22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tropik qoz-fındıq; 50 kütlə % və ya çox tropik qoz-fındıq və tropik meyvə tərkibli qarışıqlar</t>
        </is>
      </c>
    </row>
    <row r="2239">
      <c r="A2239" s="27" t="inlineStr">
        <is>
          <t>2008191200</t>
        </is>
      </c>
      <c r="B2239" t="inlineStr">
        <is>
          <t>47– – – ilkin qablaşdırılmalarda netto çəkisi 1 kq-dan çox;– – – – tropik qoz-fındıq; tərkibində 50 kütlə % və ya daha çox tropik qoz-fındıq olan qarışıqlar</t>
        </is>
      </c>
      <c r="C2239"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 – – tropik qoz-fındıq; tərkibində 50 kütlə % və ya daha çox tropik qoz-fındıq olan qarışıqlar</t>
        </is>
      </c>
    </row>
    <row r="2240">
      <c r="A2240" s="27" t="inlineStr">
        <is>
          <t>2008191300</t>
        </is>
      </c>
      <c r="B2240" t="inlineStr">
        <is>
          <t>Digərləri → qovurulmuş badam və fıstıq</t>
        </is>
      </c>
      <c r="C22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qovurulmuş badam və fıstıq</t>
        </is>
      </c>
    </row>
    <row r="2241">
      <c r="A2241" s="27" t="inlineStr">
        <is>
          <t>2008191900</t>
        </is>
      </c>
      <c r="B2241" t="inlineStr">
        <is>
          <t>Digərləri → digərləri</t>
        </is>
      </c>
      <c r="C22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digərləri</t>
        </is>
      </c>
    </row>
    <row r="2242">
      <c r="A2242" s="27" t="inlineStr">
        <is>
          <t>2008199100</t>
        </is>
      </c>
      <c r="B2242" t="inlineStr">
        <is>
          <t>Tropik qoz-fındıq; 50 kütlə % və ya çox tropik qoz-fındıq və tropik meyvə tərkibli qarışıqlar</t>
        </is>
      </c>
      <c r="C22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tropik qoz-fındıq; 50 kütlə % və ya çox tropik qoz-fındıq və tropik meyvə tərkibli qarışıqlar</t>
        </is>
      </c>
    </row>
    <row r="2243">
      <c r="A2243" s="27" t="inlineStr">
        <is>
          <t>2008199200</t>
        </is>
      </c>
      <c r="B2243" t="inlineStr">
        <is>
          <t>Tropik qoz-fındıq; tərkibində 50 kütlə % və yadaha çox tropik qoz-fındıq olan qarışıqlar</t>
        </is>
      </c>
      <c r="C224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olmayan:– – – – tropik qoz-fındıq; tərkibində 50 kütlə % və yadaha çox tropik qoz-fındıq olan qarışıqlar</t>
        </is>
      </c>
    </row>
    <row r="2244">
      <c r="A2244" s="27" t="inlineStr">
        <is>
          <t>2008199300</t>
        </is>
      </c>
      <c r="B2244" t="inlineStr">
        <is>
          <t>Qovurulmuş qoz-fındıq → badam və fıstıq</t>
        </is>
      </c>
      <c r="C22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badam və fıstıq</t>
        </is>
      </c>
    </row>
    <row r="2245">
      <c r="A2245" s="27" t="inlineStr">
        <is>
          <t>2008199500</t>
        </is>
      </c>
      <c r="B2245" t="inlineStr">
        <is>
          <t>Qovurulmuş qoz-fındıq → digərləri</t>
        </is>
      </c>
      <c r="C22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digərləri</t>
        </is>
      </c>
    </row>
    <row r="2246">
      <c r="A2246" s="27" t="inlineStr">
        <is>
          <t>2008199900</t>
        </is>
      </c>
      <c r="B2246" t="inlineStr">
        <is>
          <t>Digərləri → digərləri</t>
        </is>
      </c>
      <c r="C22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digərləri</t>
        </is>
      </c>
    </row>
    <row r="2247">
      <c r="A2247" s="27" t="inlineStr">
        <is>
          <t>2008201100</t>
        </is>
      </c>
      <c r="B2247" t="inlineStr">
        <is>
          <t>Tərkibində şəkərin miqdarı 17 kütlə %-dən çox</t>
        </is>
      </c>
      <c r="C22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tərkibində şəkərin miqdarı 17 kütlə %-dən çox</t>
        </is>
      </c>
    </row>
    <row r="2248">
      <c r="A2248" s="27" t="inlineStr">
        <is>
          <t>2008201900</t>
        </is>
      </c>
      <c r="B2248" t="inlineStr">
        <is>
          <t>Netto çəkisi 1 kq-dan çox olan ilkin bağlamalarda → digərləri</t>
        </is>
      </c>
      <c r="C22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digərləri</t>
        </is>
      </c>
    </row>
    <row r="2249">
      <c r="A2249" s="27" t="inlineStr">
        <is>
          <t>2008203100</t>
        </is>
      </c>
      <c r="B2249" t="inlineStr">
        <is>
          <t>Tərkibində şəkərin miqdarı 19 kütlə %-dən çox</t>
        </is>
      </c>
      <c r="C22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tərkibində şəkərin miqdarı 19 kütlə %-dən çox</t>
        </is>
      </c>
    </row>
    <row r="2250">
      <c r="A2250" s="27" t="inlineStr">
        <is>
          <t>2008203900</t>
        </is>
      </c>
      <c r="B2250" t="inlineStr">
        <is>
          <t>Netto çəkisi 1 kq-dan çox olmayan ilkin bağlamalarda → digərləri</t>
        </is>
      </c>
      <c r="C22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digərləri</t>
        </is>
      </c>
    </row>
    <row r="2251">
      <c r="A2251" s="27" t="inlineStr">
        <is>
          <t>2008205100</t>
        </is>
      </c>
      <c r="B2251" t="inlineStr">
        <is>
          <t>Tərkibində şəkərin miqdarı 17 kütlə %-dən çox</t>
        </is>
      </c>
      <c r="C22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tərkibində şəkərin miqdarı 17 kütlə %-dən çox</t>
        </is>
      </c>
    </row>
    <row r="2252">
      <c r="A2252" s="27" t="inlineStr">
        <is>
          <t>2008205900</t>
        </is>
      </c>
      <c r="B2252" t="inlineStr">
        <is>
          <t>Tərkibində şəkər əlavələri olan, netto çəkisi 1 kq-dan çox ilkin bağlamalarda → digərləri</t>
        </is>
      </c>
      <c r="C22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digərləri</t>
        </is>
      </c>
    </row>
    <row r="2253">
      <c r="A2253" s="27" t="inlineStr">
        <is>
          <t>2008207100</t>
        </is>
      </c>
      <c r="B2253" t="inlineStr">
        <is>
          <t>Tərkibində şəkərin miqdarı 19 kütlə %-dən çox</t>
        </is>
      </c>
      <c r="C22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tərkibində şəkərin miqdarı 19 kütlə %-dən çox</t>
        </is>
      </c>
    </row>
    <row r="2254">
      <c r="A2254" s="27" t="inlineStr">
        <is>
          <t>2008207900</t>
        </is>
      </c>
      <c r="B2254" t="inlineStr">
        <is>
          <t>Tərkibində şəkər əlavələri olan, netto çəkisi 1 kq-dan çox olmayan ilkin bağlamalarda → digərləri</t>
        </is>
      </c>
      <c r="C22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digərləri</t>
        </is>
      </c>
    </row>
    <row r="2255">
      <c r="A2255" s="27" t="inlineStr">
        <is>
          <t>2008209000</t>
        </is>
      </c>
      <c r="B2255" t="inlineStr">
        <is>
          <t>Tərkibində spirt əlavələri olmayan → tərkibində şəkər əlavəsi olmayan</t>
        </is>
      </c>
      <c r="C22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əlavəsi olmayan</t>
        </is>
      </c>
    </row>
    <row r="2256">
      <c r="A2256" s="27" t="inlineStr">
        <is>
          <t>2008301100</t>
        </is>
      </c>
      <c r="B2256" t="inlineStr">
        <is>
          <t>Spirtin faktiki qatılığı 11,85 kütlə %-dən çox olmayan</t>
        </is>
      </c>
      <c r="C22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spirtin faktiki qatılığı 11,85 kütlə %-dən çox olmayan</t>
        </is>
      </c>
    </row>
    <row r="2257">
      <c r="A2257" s="27" t="inlineStr">
        <is>
          <t>2008301900</t>
        </is>
      </c>
      <c r="B2257" t="inlineStr">
        <is>
          <t>Tərkibində şəkərin miqdarı 9 kütlə %-dən çox → digərləri</t>
        </is>
      </c>
      <c r="C22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digərləri</t>
        </is>
      </c>
    </row>
    <row r="2258">
      <c r="A2258" s="27" t="inlineStr">
        <is>
          <t>2008303100</t>
        </is>
      </c>
      <c r="B2258" t="inlineStr">
        <is>
          <t>Spirtin faktiki qatılığı 11,85 kütlə %-dən çox olmayan</t>
        </is>
      </c>
      <c r="C22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spirtin faktiki qatılığı 11,85 kütlə %-dən çox olmayan</t>
        </is>
      </c>
    </row>
    <row r="2259">
      <c r="A2259" s="27" t="inlineStr">
        <is>
          <t>2008303900</t>
        </is>
      </c>
      <c r="B2259" t="inlineStr">
        <is>
          <t>Digərləri → digərləri</t>
        </is>
      </c>
      <c r="C22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digərləri</t>
        </is>
      </c>
    </row>
    <row r="2260">
      <c r="A2260" s="27" t="inlineStr">
        <is>
          <t>2008305100</t>
        </is>
      </c>
      <c r="B2260" t="inlineStr">
        <is>
          <t>Tərkibində şəkər əlavələri olan, netto çəkisi 1kq-dan çox olan ilkin bağlamalarda → qreypfrut dilimləri</t>
        </is>
      </c>
      <c r="C22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qreypfrut dilimləri</t>
        </is>
      </c>
    </row>
    <row r="2261">
      <c r="A2261" s="27" t="inlineStr">
        <is>
          <t>2008305500</t>
        </is>
      </c>
      <c r="B2261" t="inlineStr">
        <is>
          <t>Naringilər(mandarinlər) (tanjerinlər və satsuma (unşiu) daxil olmaqla); klementinlər, vilkinqlər və sitrusların digər analoji hibridləri</t>
        </is>
      </c>
      <c r="C22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naringilər(mandarinlər) (tanjerinlər və satsuma (unşiu) daxil olmaqla); klementinlər, vilkinqlər və sitrusların digər analoji hibridləri</t>
        </is>
      </c>
    </row>
    <row r="2262">
      <c r="A2262" s="27" t="inlineStr">
        <is>
          <t>2008305900</t>
        </is>
      </c>
      <c r="B2262" t="inlineStr">
        <is>
          <t>Tərkibində şəkər əlavələri olan, netto çəkisi 1kq-dan çox olan ilkin bağlamalarda → digərləri</t>
        </is>
      </c>
      <c r="C22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digərləri</t>
        </is>
      </c>
    </row>
    <row r="2263">
      <c r="A2263" s="27" t="inlineStr">
        <is>
          <t>2008307100</t>
        </is>
      </c>
      <c r="B2263" t="inlineStr">
        <is>
          <t>Tərkibində şəkər əlavələri olan, netto çəkisi 1 kq-dan çox olmayan ilkin bağlamalarda → qreypfrut dilimləri</t>
        </is>
      </c>
      <c r="C22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qreypfrut dilimləri</t>
        </is>
      </c>
    </row>
    <row r="2264">
      <c r="A2264" s="27" t="inlineStr">
        <is>
          <t>2008307500</t>
        </is>
      </c>
      <c r="B2264" t="inlineStr">
        <is>
          <t>Naringilər(mandarinlər)(tanjerinlər və satsuma daxil olmaqla); klementinlər, vilkinqlər və sitrusların digər analoji hibridləri</t>
        </is>
      </c>
      <c r="C22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naringilər(mandarinlər)(tanjerinlər və satsuma daxil olmaqla); klementinlər, vilkinqlər və sitrusların digər analoji hibridləri</t>
        </is>
      </c>
    </row>
    <row r="2265">
      <c r="A2265" s="27" t="inlineStr">
        <is>
          <t>2008307900</t>
        </is>
      </c>
      <c r="B2265" t="inlineStr">
        <is>
          <t>Tərkibində şəkər əlavələri olan, netto çəkisi 1 kq-dan çox olmayan ilkin bağlamalarda → digərləri</t>
        </is>
      </c>
      <c r="C22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digərləri</t>
        </is>
      </c>
    </row>
    <row r="2266">
      <c r="A2266" s="27" t="inlineStr">
        <is>
          <t>2008309000</t>
        </is>
      </c>
      <c r="B2266" t="inlineStr">
        <is>
          <t>Tərkibində spirt əlavələri olmayan → tərkibində şəkər əlavəsi olmayan</t>
        </is>
      </c>
      <c r="C22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əlavəsi olmayan</t>
        </is>
      </c>
    </row>
    <row r="2267">
      <c r="A2267" s="27" t="inlineStr">
        <is>
          <t>2008401100</t>
        </is>
      </c>
      <c r="B2267" t="inlineStr">
        <is>
          <t>Spirtin faktiki qatılığı 11,85 kütlə %-dən çox olmayan</t>
        </is>
      </c>
      <c r="C22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spirtin faktiki qatılığı 11,85 kütlə %-dən çox olmayan</t>
        </is>
      </c>
    </row>
    <row r="2268">
      <c r="A2268" s="27" t="inlineStr">
        <is>
          <t>2008401900</t>
        </is>
      </c>
      <c r="B2268" t="inlineStr">
        <is>
          <t>Tərkibində şəkərin miqdarı 13 kütlə %-dən çox → digərləri</t>
        </is>
      </c>
      <c r="C22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digərləri</t>
        </is>
      </c>
    </row>
    <row r="2269">
      <c r="A2269" s="27" t="inlineStr">
        <is>
          <t>2008402100</t>
        </is>
      </c>
      <c r="B2269" t="inlineStr">
        <is>
          <t>Spirtin faktiki qatılığı 11,85 kütlə %-dən çox olmayan</t>
        </is>
      </c>
      <c r="C22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spirtin faktiki qatılığı 11,85 kütlə %-dən çox olmayan</t>
        </is>
      </c>
    </row>
    <row r="2270">
      <c r="A2270" s="27" t="inlineStr">
        <is>
          <t>2008402900</t>
        </is>
      </c>
      <c r="B2270" t="inlineStr">
        <is>
          <t>Digərləri → digərləri</t>
        </is>
      </c>
      <c r="C22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digərləri</t>
        </is>
      </c>
    </row>
    <row r="2271">
      <c r="A2271" s="27" t="inlineStr">
        <is>
          <t>2008403100</t>
        </is>
      </c>
      <c r="B2271" t="inlineStr">
        <is>
          <t>Tərkibində şəkərin miqdarı 15 kütlə %-dən çox</t>
        </is>
      </c>
      <c r="C22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tərkibində şəkərin miqdarı 15 kütlə %-dən çox</t>
        </is>
      </c>
    </row>
    <row r="2272">
      <c r="A2272" s="27" t="inlineStr">
        <is>
          <t>2008403900</t>
        </is>
      </c>
      <c r="B2272" t="inlineStr">
        <is>
          <t>Netto çəkisi 1 kq-dan çox olmayan ilkin bağlamalarda → digərləri</t>
        </is>
      </c>
      <c r="C22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digərləri</t>
        </is>
      </c>
    </row>
    <row r="2273">
      <c r="A2273" s="27" t="inlineStr">
        <is>
          <t>2008405100</t>
        </is>
      </c>
      <c r="B2273" t="inlineStr">
        <is>
          <t>Tərkibində şəkərin miqdarı 13 kütlə %-dən çox</t>
        </is>
      </c>
      <c r="C227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tərkibində şəkərin miqdarı 13 kütlə %-dən çox</t>
        </is>
      </c>
    </row>
    <row r="2274">
      <c r="A2274" s="27" t="inlineStr">
        <is>
          <t>2008405900</t>
        </is>
      </c>
      <c r="B2274" t="inlineStr">
        <is>
          <t>Tərkibində şəkər əlavələri olan, netto çəkisi 1 kq-dan çox ilkin bağlamalarda → digərləri</t>
        </is>
      </c>
      <c r="C22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digərləri</t>
        </is>
      </c>
    </row>
    <row r="2275">
      <c r="A2275" s="27" t="inlineStr">
        <is>
          <t>2008407100</t>
        </is>
      </c>
      <c r="B2275" t="inlineStr">
        <is>
          <t>Tərkibində şəkər əlavələri olan, netto çəkisi 1 kq-dan çox olmayan ilkin bağlamalarda → şəkər miqdarı 15 kütlə %-dən çox</t>
        </is>
      </c>
      <c r="C227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şəkər miqdarı 15 kütlə %-dən çox</t>
        </is>
      </c>
    </row>
    <row r="2276">
      <c r="A2276" s="27" t="inlineStr">
        <is>
          <t>2008407900</t>
        </is>
      </c>
      <c r="B2276" t="inlineStr">
        <is>
          <t>Tərkibində şəkər əlavələri olan, netto çəkisi 1 kq-dan çox olmayan ilkin bağlamalarda → digərləri</t>
        </is>
      </c>
      <c r="C227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digərləri</t>
        </is>
      </c>
    </row>
    <row r="2277">
      <c r="A2277" s="27" t="inlineStr">
        <is>
          <t>2008409000</t>
        </is>
      </c>
      <c r="B2277" t="inlineStr">
        <is>
          <t>Tərkibində spirt əlavələri olmayan → tərkibində şəkər əlavələri olmayan</t>
        </is>
      </c>
      <c r="C227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olmayan</t>
        </is>
      </c>
    </row>
    <row r="2278">
      <c r="A2278" s="27" t="inlineStr">
        <is>
          <t>2008501100</t>
        </is>
      </c>
      <c r="B2278" t="inlineStr">
        <is>
          <t>Spirtin faktiki qatılığı 11,85 kütlə %-dən çox olmayan</t>
        </is>
      </c>
      <c r="C227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spirtin faktiki qatılığı 11,85 kütlə %-dən çox olmayan</t>
        </is>
      </c>
    </row>
    <row r="2279">
      <c r="A2279" s="27" t="inlineStr">
        <is>
          <t>2008501900</t>
        </is>
      </c>
      <c r="B2279" t="inlineStr">
        <is>
          <t>Tərkibində şəkərin miqdarı 13 kütlə %-dən çox → digərləri</t>
        </is>
      </c>
      <c r="C227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digərləri</t>
        </is>
      </c>
    </row>
    <row r="2280">
      <c r="A2280" s="27" t="inlineStr">
        <is>
          <t>2008503100</t>
        </is>
      </c>
      <c r="B2280" t="inlineStr">
        <is>
          <t>Spirtin faktiki qatılığı 11,85 kütlə %-dən çox olmayan</t>
        </is>
      </c>
      <c r="C228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spirtin faktiki qatılığı 11,85 kütlə %-dən çox olmayan</t>
        </is>
      </c>
    </row>
    <row r="2281">
      <c r="A2281" s="27" t="inlineStr">
        <is>
          <t>2008503900</t>
        </is>
      </c>
      <c r="B2281" t="inlineStr">
        <is>
          <t>Digərləri → digərləri</t>
        </is>
      </c>
      <c r="C228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digərləri</t>
        </is>
      </c>
    </row>
    <row r="2282">
      <c r="A2282" s="27" t="inlineStr">
        <is>
          <t>2008505100</t>
        </is>
      </c>
      <c r="B2282" t="inlineStr">
        <is>
          <t>Tərkibində şəkərin miqdarı 15 kütlə %-dən çox</t>
        </is>
      </c>
      <c r="C228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tərkibində şəkərin miqdarı 15 kütlə %-dən çox</t>
        </is>
      </c>
    </row>
    <row r="2283">
      <c r="A2283" s="27" t="inlineStr">
        <is>
          <t>2008505900</t>
        </is>
      </c>
      <c r="B2283" t="inlineStr">
        <is>
          <t>Netto çəkisi 1 kq-dan çox olmayan ilkin bağlamalarda → digərləri</t>
        </is>
      </c>
      <c r="C228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digərləri</t>
        </is>
      </c>
    </row>
    <row r="2284">
      <c r="A2284" s="27" t="inlineStr">
        <is>
          <t>2008506100</t>
        </is>
      </c>
      <c r="B2284" t="inlineStr">
        <is>
          <t>Tərkibində şəkərin miqdarı 13 kütlə %-dən çox</t>
        </is>
      </c>
      <c r="C228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tərkibində şəkərin miqdarı 13 kütlə %-dən çox</t>
        </is>
      </c>
    </row>
    <row r="2285">
      <c r="A2285" s="27" t="inlineStr">
        <is>
          <t>2008506900</t>
        </is>
      </c>
      <c r="B2285" t="inlineStr">
        <is>
          <t>Tərkibində şəkər əlavələri olan, netto çəkisi 1 kq-dan çox ilkin bağlamalarda → digərləri</t>
        </is>
      </c>
      <c r="C228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digərləri</t>
        </is>
      </c>
    </row>
    <row r="2286">
      <c r="A2286" s="27" t="inlineStr">
        <is>
          <t>2008507100</t>
        </is>
      </c>
      <c r="B2286" t="inlineStr">
        <is>
          <t>Tərkibində şəkərin miqdarı 15 kütlə %-dən çox</t>
        </is>
      </c>
      <c r="C228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tərkibində şəkərin miqdarı 15 kütlə %-dən çox</t>
        </is>
      </c>
    </row>
    <row r="2287">
      <c r="A2287" s="27" t="inlineStr">
        <is>
          <t>2008507900</t>
        </is>
      </c>
      <c r="B2287" t="inlineStr">
        <is>
          <t>Tərkibində şəkər əlavələri olan, netto çəkisi 1 kq-dan çox olmayan ilkin bağlamalarda → digərləri</t>
        </is>
      </c>
      <c r="C228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digərləri</t>
        </is>
      </c>
    </row>
    <row r="2288">
      <c r="A2288" s="27" t="inlineStr">
        <is>
          <t>2008509200</t>
        </is>
      </c>
      <c r="B2288" t="inlineStr">
        <is>
          <t>Tərkibində şəkər əlavələri olmayan, ilkin bağlamalrda netto çəkisi → 5 kq və ya daha çox olan</t>
        </is>
      </c>
      <c r="C228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5 kq və ya daha çox olan</t>
        </is>
      </c>
    </row>
    <row r="2289">
      <c r="A2289" s="27" t="inlineStr">
        <is>
          <t>2008509400</t>
        </is>
      </c>
      <c r="B2289" t="inlineStr">
        <is>
          <t>4,5 kq və ya daha çox, lakin 5 kq-dan az</t>
        </is>
      </c>
      <c r="C228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 və ya daha çox, lakin 5 kq-dan az</t>
        </is>
      </c>
    </row>
    <row r="2290">
      <c r="A2290" s="27" t="inlineStr">
        <is>
          <t>2008509800</t>
        </is>
      </c>
      <c r="B2290" t="inlineStr">
        <is>
          <t>Tərkibində şəkər əlavələri olmayan, ilkin qablaşdırılmada netto çəkisi → 5 kq-dan az olan</t>
        </is>
      </c>
      <c r="C2290"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ərik:– – tərkibində spirt əlavələri olmayan:– – – tərkibində şəkər əlavələri olmayan, ilkin qablaşdırılmada netto çəkisi:– – – – 5 kq-dan az olan</t>
        </is>
      </c>
    </row>
    <row r="2291">
      <c r="A2291" s="27" t="inlineStr">
        <is>
          <t>2008509900</t>
        </is>
      </c>
      <c r="B2291" t="inlineStr">
        <is>
          <t>Tərkibində şəkər əlavələri olmayan, ilkin bağlamalrda netto çəkisi → 4,5 kq-dan az olan</t>
        </is>
      </c>
      <c r="C229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kq-dan az olan</t>
        </is>
      </c>
    </row>
    <row r="2292">
      <c r="A2292" s="27" t="inlineStr">
        <is>
          <t>2008601100</t>
        </is>
      </c>
      <c r="B2292" t="inlineStr">
        <is>
          <t>Spirtin faktiki qatılığı 11,85 kütlə %-dən çox olmayan</t>
        </is>
      </c>
      <c r="C229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spirtin faktiki qatılığı 11,85 kütlə %-dən çox olmayan</t>
        </is>
      </c>
    </row>
    <row r="2293">
      <c r="A2293" s="27" t="inlineStr">
        <is>
          <t>2008601900</t>
        </is>
      </c>
      <c r="B2293" t="inlineStr">
        <is>
          <t>Tərkibində şəkərin miqdarı 9 kütlə %-dən çox → digərləri</t>
        </is>
      </c>
      <c r="C229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digərləri</t>
        </is>
      </c>
    </row>
    <row r="2294">
      <c r="A2294" s="27" t="inlineStr">
        <is>
          <t>2008603100</t>
        </is>
      </c>
      <c r="B2294" t="inlineStr">
        <is>
          <t>Spirtin faktiki qatılığı 11,85 kütlə %-dən çox olmayan</t>
        </is>
      </c>
      <c r="C229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spirtin faktiki qatılığı 11,85 kütlə %-dən çox olmayan</t>
        </is>
      </c>
    </row>
    <row r="2295">
      <c r="A2295" s="27" t="inlineStr">
        <is>
          <t>2008603900</t>
        </is>
      </c>
      <c r="B2295" t="inlineStr">
        <is>
          <t>Digərləri → digərləri</t>
        </is>
      </c>
      <c r="C229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digərləri</t>
        </is>
      </c>
    </row>
    <row r="2296">
      <c r="A2296" s="27" t="inlineStr">
        <is>
          <t>2008605000</t>
        </is>
      </c>
      <c r="B2296" t="inlineStr">
        <is>
          <t>Tərkibində şəkər əlavələri olan, ilkin bağlamalarda netto çəkisi → netto çəkisi 1 kq-dan çox</t>
        </is>
      </c>
      <c r="C229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t>
        </is>
      </c>
    </row>
    <row r="2297">
      <c r="A2297" s="27" t="inlineStr">
        <is>
          <t>2008606000</t>
        </is>
      </c>
      <c r="B2297" t="inlineStr">
        <is>
          <t>Tərkibində şəkər əlavələri olan, ilkin bağlamalarda netto çəkisi → netto çəkisi 1 kq-dan çox olmayan</t>
        </is>
      </c>
      <c r="C229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 olmayan</t>
        </is>
      </c>
    </row>
    <row r="2298">
      <c r="A2298" s="27" t="inlineStr">
        <is>
          <t>2008607000</t>
        </is>
      </c>
      <c r="B2298" t="inlineStr">
        <is>
          <t>Tərkibində şəkər əlavələri olmayan, ilkin bağlamalarda netto çəkisi → 4,5 kq və ya daha çox olan</t>
        </is>
      </c>
      <c r="C229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 və ya daha çox olan</t>
        </is>
      </c>
    </row>
    <row r="2299">
      <c r="A2299" s="27" t="inlineStr">
        <is>
          <t>2008609000</t>
        </is>
      </c>
      <c r="B2299" t="inlineStr">
        <is>
          <t>Tərkibində şəkər əlavələri olmayan, ilkin bağlamalarda netto çəkisi → 4,5 kq-dan az olan</t>
        </is>
      </c>
      <c r="C229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kq-dan az olan</t>
        </is>
      </c>
    </row>
    <row r="2300">
      <c r="A2300" s="27" t="inlineStr">
        <is>
          <t>2008701100</t>
        </is>
      </c>
      <c r="B2300" t="inlineStr">
        <is>
          <t>Spirtin faktiki qatılığı 11,85 kütlə %-dən çox olmayan</t>
        </is>
      </c>
      <c r="C230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spirtin faktiki qatılığı 11,85 kütlə %-dən çox olmayan</t>
        </is>
      </c>
    </row>
    <row r="2301">
      <c r="A2301" s="27" t="inlineStr">
        <is>
          <t>2008701900</t>
        </is>
      </c>
      <c r="B2301" t="inlineStr">
        <is>
          <t>Tərkibində şəkərin miqdarı 13 kütlə %-dən çox → digərləri</t>
        </is>
      </c>
      <c r="C230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digərləri</t>
        </is>
      </c>
    </row>
    <row r="2302">
      <c r="A2302" s="27" t="inlineStr">
        <is>
          <t>2008703100</t>
        </is>
      </c>
      <c r="B2302" t="inlineStr">
        <is>
          <t>Spirtin faktiki qatılığı 11,85 kütlə %-dən çox olmayan</t>
        </is>
      </c>
      <c r="C230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spirtin faktiki qatılığı 11,85 kütlə %-dən çox olmayan</t>
        </is>
      </c>
    </row>
    <row r="2303">
      <c r="A2303" s="27" t="inlineStr">
        <is>
          <t>2008703900</t>
        </is>
      </c>
      <c r="B2303" t="inlineStr">
        <is>
          <t>Digərləri → digərləri</t>
        </is>
      </c>
      <c r="C230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digərləri</t>
        </is>
      </c>
    </row>
    <row r="2304">
      <c r="A2304" s="27" t="inlineStr">
        <is>
          <t>2008705100</t>
        </is>
      </c>
      <c r="B2304" t="inlineStr">
        <is>
          <t>Netto çəkisi 1 kq-dan çox olmayan ilkin bağlamalarda → şəkər miqdarı 15 kütlə %-dən çox</t>
        </is>
      </c>
      <c r="C230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şəkər miqdarı 15 kütlə %-dən çox</t>
        </is>
      </c>
    </row>
    <row r="2305">
      <c r="A2305" s="27" t="inlineStr">
        <is>
          <t>2008705900</t>
        </is>
      </c>
      <c r="B2305" t="inlineStr">
        <is>
          <t>Netto çəkisi 1 kq-dan çox olmayan ilkin bağlamalarda → digərləri</t>
        </is>
      </c>
      <c r="C230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digərləri</t>
        </is>
      </c>
    </row>
    <row r="2306">
      <c r="A2306" s="27" t="inlineStr">
        <is>
          <t>2008706100</t>
        </is>
      </c>
      <c r="B2306" t="inlineStr">
        <is>
          <t>Tərkibində şəkərin miqdarı 13 kütlə %-dən çox</t>
        </is>
      </c>
      <c r="C230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tərkibində şəkərin miqdarı 13 kütlə %-dən çox</t>
        </is>
      </c>
    </row>
    <row r="2307">
      <c r="A2307" s="27" t="inlineStr">
        <is>
          <t>2008706900</t>
        </is>
      </c>
      <c r="B2307" t="inlineStr">
        <is>
          <t>Tərkibində şəkər əlavələri olan, netto çəkisi 1 kq-dan çox olan ilkin bağlamalarda → digərləri</t>
        </is>
      </c>
      <c r="C230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digərləri</t>
        </is>
      </c>
    </row>
    <row r="2308">
      <c r="A2308" s="27" t="inlineStr">
        <is>
          <t>2008707100</t>
        </is>
      </c>
      <c r="B2308" t="inlineStr">
        <is>
          <t>Tərkibində şəkərin miqdarı 15 kütlə %-dən çox</t>
        </is>
      </c>
      <c r="C230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tərkibində şəkərin miqdarı 15 kütlə %-dən çox</t>
        </is>
      </c>
    </row>
    <row r="2309">
      <c r="A2309" s="27" t="inlineStr">
        <is>
          <t>2008707900</t>
        </is>
      </c>
      <c r="B2309" t="inlineStr">
        <is>
          <t>Tərkibində şəkər əlavələri olan, netto çəkisi 1 kq-dan çox olmayan ilkin bağlamalarda → digərləri</t>
        </is>
      </c>
      <c r="C230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digərləri</t>
        </is>
      </c>
    </row>
    <row r="2310">
      <c r="A2310" s="27" t="inlineStr">
        <is>
          <t>2008709200</t>
        </is>
      </c>
      <c r="B2310" t="inlineStr">
        <is>
          <t>Tərkibində şəkər əlavələri olmayan, ilkin bağlamalarda netto çəkisi → 5 kq və ya daha çox</t>
        </is>
      </c>
      <c r="C231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 və ya daha çox</t>
        </is>
      </c>
    </row>
    <row r="2311">
      <c r="A2311" s="27" t="inlineStr">
        <is>
          <t>2008709800</t>
        </is>
      </c>
      <c r="B2311" t="inlineStr">
        <is>
          <t>Tərkibində şəkər əlavələri olmayan, ilkin bağlamalarda netto çəkisi → 5 kq-dan az olan</t>
        </is>
      </c>
      <c r="C231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kq-dan az olan</t>
        </is>
      </c>
    </row>
    <row r="2312">
      <c r="A2312" s="27" t="inlineStr">
        <is>
          <t>2008801100</t>
        </is>
      </c>
      <c r="B2312" t="inlineStr">
        <is>
          <t>Spirtin faktiki qatılığı 11,85 kütlə %-dən çox olmayan</t>
        </is>
      </c>
      <c r="C231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spirtin faktiki qatılığı 11,85 kütlə %-dən çox olmayan</t>
        </is>
      </c>
    </row>
    <row r="2313">
      <c r="A2313" s="27" t="inlineStr">
        <is>
          <t>2008801900</t>
        </is>
      </c>
      <c r="B2313" t="inlineStr">
        <is>
          <t>Şəkər miqdarı 9 kütlə %-dən çox → digərləri</t>
        </is>
      </c>
      <c r="C231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digərləri</t>
        </is>
      </c>
    </row>
    <row r="2314">
      <c r="A2314" s="27" t="inlineStr">
        <is>
          <t>2008803100</t>
        </is>
      </c>
      <c r="B2314" t="inlineStr">
        <is>
          <t>Spirtin faktiki qatılığı 11,85 kütlə %-dən çox olmayan</t>
        </is>
      </c>
      <c r="C231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spirtin faktiki qatılığı 11,85 kütlə %-dən çox olmayan</t>
        </is>
      </c>
    </row>
    <row r="2315">
      <c r="A2315" s="27" t="inlineStr">
        <is>
          <t>2008803900</t>
        </is>
      </c>
      <c r="B2315" t="inlineStr">
        <is>
          <t>Digərləri → digərləri</t>
        </is>
      </c>
      <c r="C231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digərləri</t>
        </is>
      </c>
    </row>
    <row r="2316">
      <c r="A2316" s="27" t="inlineStr">
        <is>
          <t>2008805000</t>
        </is>
      </c>
      <c r="B2316" t="inlineStr">
        <is>
          <t>Tərkibində şəkər əlavələri olan, netto çəkisi 1 kq-dan çox ilkin bağlamalarda</t>
        </is>
      </c>
      <c r="C231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kq-dan çox ilkin bağlamalarda</t>
        </is>
      </c>
    </row>
    <row r="2317">
      <c r="A2317" s="27" t="inlineStr">
        <is>
          <t>2008807000</t>
        </is>
      </c>
      <c r="B2317" t="inlineStr">
        <is>
          <t>Tərkibində şəkər əlavələri olan, netto çəkisi 1 kq– dan çox olmayan ilkin bağlamalarda</t>
        </is>
      </c>
      <c r="C231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 dan çox olmayan ilkin bağlamalarda</t>
        </is>
      </c>
    </row>
    <row r="2318">
      <c r="A2318" s="27" t="inlineStr">
        <is>
          <t>2008809000</t>
        </is>
      </c>
      <c r="B2318" t="inlineStr">
        <is>
          <t>Tərkibində spirt əlavələri olmayan → tərkibində şəkər əlavələri olmayan</t>
        </is>
      </c>
      <c r="C231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olmayan</t>
        </is>
      </c>
    </row>
    <row r="2319">
      <c r="A2319" s="27" t="inlineStr">
        <is>
          <t>2008910000</t>
        </is>
      </c>
      <c r="B2319" t="inlineStr">
        <is>
          <t>Digərləri, qarışıqlar daxil olmaqla, 2008 19 yarımmövqeyinin qarışıqları istisna olmaqla → palma özəyi</t>
        </is>
      </c>
      <c r="C231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digərləri, qarışıqlar daxil olmaqla, 2008 19 yarımmövqeyinin qarışıqları istisna olmaqla:– – palma özəyi</t>
        </is>
      </c>
    </row>
    <row r="2320">
      <c r="A2320" s="27" t="inlineStr">
        <is>
          <t>2008931100</t>
        </is>
      </c>
      <c r="B2320" t="inlineStr">
        <is>
          <t>Spirtin faktiki qatılığı 11,85 kütlə%-dən çox olmayan</t>
        </is>
      </c>
      <c r="C232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tərkibində şəkərin miqdarı 9 kütlə %-dən çox:– – – – – spirtin faktiki qatılığı 11,85 kütlə%-dən çox olmayan</t>
        </is>
      </c>
    </row>
    <row r="2321">
      <c r="A2321" s="27" t="inlineStr">
        <is>
          <t>2008931900</t>
        </is>
      </c>
      <c r="B2321" t="inlineStr">
        <is>
          <t>Tərkibində şəkərin miqdarı 9 kütlə %-dən çox → digərləri</t>
        </is>
      </c>
      <c r="C232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olan:– – – – tərkibində şəkərin miqdarı 9 kütlə %-dən çox:– – – – – digərləri</t>
        </is>
      </c>
    </row>
    <row r="2322">
      <c r="A2322" s="27" t="inlineStr">
        <is>
          <t>2008932100</t>
        </is>
      </c>
      <c r="B2322" t="inlineStr">
        <is>
          <t>Spirtin faktiki qatılığı 11,85 kütlə%-dən çox olmayan</t>
        </is>
      </c>
      <c r="C232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spirtin faktiki qatılığı 11,85 kütlə%-dən çox olmayan</t>
        </is>
      </c>
    </row>
    <row r="2323">
      <c r="A2323" s="27" t="inlineStr">
        <is>
          <t>2008932900</t>
        </is>
      </c>
      <c r="B2323" t="inlineStr">
        <is>
          <t>Digərləri → digərləri</t>
        </is>
      </c>
      <c r="C232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digərləri</t>
        </is>
      </c>
    </row>
    <row r="2324">
      <c r="A2324" s="27" t="inlineStr">
        <is>
          <t>2008939100</t>
        </is>
      </c>
      <c r="B2324" t="inlineStr">
        <is>
          <t>Tərkibində şəkər əlavəsi olan, netto çəkisi 1 kq-dan çox olan ilkin bağlamalarda</t>
        </is>
      </c>
      <c r="C232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olan ilkin bağlamalarda</t>
        </is>
      </c>
    </row>
    <row r="2325">
      <c r="A2325" s="27" t="inlineStr">
        <is>
          <t>2008939300</t>
        </is>
      </c>
      <c r="B2325" t="inlineStr">
        <is>
          <t>Tərkibində şəkər əlavəsi olan, netto çəkisi 1 kq-dan çox olmayan ilkin bağlamalarda</t>
        </is>
      </c>
      <c r="C232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olmayan ilkin bağlamalarda</t>
        </is>
      </c>
    </row>
    <row r="2326">
      <c r="A2326" s="27" t="inlineStr">
        <is>
          <t>2008939900</t>
        </is>
      </c>
      <c r="B2326" t="inlineStr">
        <is>
          <t>Tərkibində spirt əlavələri olmayan → tərkibində şəkər əlavəsi olmayan</t>
        </is>
      </c>
      <c r="C232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olmayan:– – – – tərkibində şəkər əlavəsi olmayan</t>
        </is>
      </c>
    </row>
    <row r="2327">
      <c r="A2327" s="27" t="inlineStr">
        <is>
          <t>2008970300</t>
        </is>
      </c>
      <c r="B2327" t="inlineStr">
        <is>
          <t>Ilkin qablaşdırılmalarda netto çəkisi 1 kq-dan çox olan</t>
        </is>
      </c>
      <c r="C2327"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olan</t>
        </is>
      </c>
    </row>
    <row r="2328">
      <c r="A2328" s="27" t="inlineStr">
        <is>
          <t>2008970500</t>
        </is>
      </c>
      <c r="B2328" t="inlineStr">
        <is>
          <t>Ilkin qablaşdırılmalarda netto çəkisi 1 kq-dan çox olmayan</t>
        </is>
      </c>
      <c r="C2328"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olmayan</t>
        </is>
      </c>
    </row>
    <row r="2329">
      <c r="A2329" s="27" t="inlineStr">
        <is>
          <t>2008971200</t>
        </is>
      </c>
      <c r="B2329" t="inlineStr">
        <is>
          <t>Tropik meyvələrdən (50 kütlə % və ya çox tropik qoz-fındıq və tropik meyvələr tərkibli qarışıqlar daxil olmaqla)</t>
        </is>
      </c>
      <c r="C232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tropik meyvələrdən (50 kütlə % və ya çox tropik qoz-fındıq və tropik meyvələr tərkibli qarışıqlar daxil olmaqla)</t>
        </is>
      </c>
    </row>
    <row r="2330">
      <c r="A2330" s="27" t="inlineStr">
        <is>
          <t>2008971400</t>
        </is>
      </c>
      <c r="B2330" t="inlineStr">
        <is>
          <t>Spirtin faktiki qatılığı 11,85 kütlə%-dən çox olmayan → digərləri</t>
        </is>
      </c>
      <c r="C233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digərləri</t>
        </is>
      </c>
    </row>
    <row r="2331">
      <c r="A2331" s="27" t="inlineStr">
        <is>
          <t>2008971600</t>
        </is>
      </c>
      <c r="B2331" t="inlineStr">
        <is>
          <t>Tropik meyvələrdən (50 kütlə % və ya çox tropik qoz-fındıq və tropik meyvələr tərkibli qarışıqlar daxil olmaqla)</t>
        </is>
      </c>
      <c r="C233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tropik meyvələrdən (50 kütlə % və ya çox tropik qoz-fındıq və tropik meyvələr tərkibli qarışıqlar daxil olmaqla)</t>
        </is>
      </c>
    </row>
    <row r="2332">
      <c r="A2332" s="27" t="inlineStr">
        <is>
          <t>2008971800</t>
        </is>
      </c>
      <c r="B2332" t="inlineStr">
        <is>
          <t>Digərləri → digərləri</t>
        </is>
      </c>
      <c r="C233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digərləri</t>
        </is>
      </c>
    </row>
    <row r="2333">
      <c r="A2333" s="27" t="inlineStr">
        <is>
          <t>2008973200</t>
        </is>
      </c>
      <c r="B2333" t="inlineStr">
        <is>
          <t>Tropik meyvələrdən (50 kütlə % və ya çox tropik qoz-fındıq və tropik meyvələr tərkibli qarışıqlar daxil olmaqla)</t>
        </is>
      </c>
      <c r="C233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tropik meyvələrdən (50 kütlə % və ya çox tropik qoz-fındıq və tropik meyvələr tərkibli qarışıqlar daxil olmaqla)</t>
        </is>
      </c>
    </row>
    <row r="2334">
      <c r="A2334" s="27" t="inlineStr">
        <is>
          <t>2008973400</t>
        </is>
      </c>
      <c r="B2334" t="inlineStr">
        <is>
          <t>Spirtin faktiki qatılığı 11,85 kütlə%-dən çox olmayan → digərləri</t>
        </is>
      </c>
      <c r="C23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digərləri</t>
        </is>
      </c>
    </row>
    <row r="2335">
      <c r="A2335" s="27" t="inlineStr">
        <is>
          <t>2008973600</t>
        </is>
      </c>
      <c r="B2335" t="inlineStr">
        <is>
          <t>Tropik meyvələrdən (50 kütlə % və ya daha artıq tropik qoz-fındıq və tropik meyvələr tərkibli qarışıqlar daxil olmaqla)</t>
        </is>
      </c>
      <c r="C23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tropik meyvələrdən (50 kütlə % və ya daha artıq tropik qoz-fındıq və tropik meyvələr tərkibli qarışıqlar daxil olmaqla)</t>
        </is>
      </c>
    </row>
    <row r="2336">
      <c r="A2336" s="27" t="inlineStr">
        <is>
          <t>2008973800</t>
        </is>
      </c>
      <c r="B2336" t="inlineStr">
        <is>
          <t>Digərləri → digərləri</t>
        </is>
      </c>
      <c r="C23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digərləri</t>
        </is>
      </c>
    </row>
    <row r="2337">
      <c r="A2337" s="27" t="inlineStr">
        <is>
          <t>2008975100</t>
        </is>
      </c>
      <c r="B2337" t="inlineStr">
        <is>
          <t>Tropik meyvələrdən (50 kütlə % və ya çox tropik qoz-fındıq və tropik meyvələr tərkibli qarışıqlar daxil olmaqla)</t>
        </is>
      </c>
      <c r="C23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tropik meyvələrdən (50 kütlə % və ya çox tropik qoz-fındıq və tropik meyvələr tərkibli qarışıqlar daxil olmaqla)</t>
        </is>
      </c>
    </row>
    <row r="2338">
      <c r="A2338" s="27" t="inlineStr">
        <is>
          <t>2008975900</t>
        </is>
      </c>
      <c r="B2338" t="inlineStr">
        <is>
          <t>Netto çəkisi 1 kq-dan çox olmayan ilkin bağlamalarda → digərləri</t>
        </is>
      </c>
      <c r="C23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digərləri</t>
        </is>
      </c>
    </row>
    <row r="2339">
      <c r="A2339" s="27" t="inlineStr">
        <is>
          <t>2008977200</t>
        </is>
      </c>
      <c r="B2339" t="inlineStr">
        <is>
          <t>Tropik meyvələrdən (50 kütlə % və ya çox tropik qoz-fındıq və tropik meyvələr tərkibli qarışıqlar daxil olmaqla)</t>
        </is>
      </c>
      <c r="C233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tropik meyvələrdən (50 kütlə % və ya çox tropik qoz-fındıq və tropik meyvələr tərkibli qarışıqlar daxil olmaqla)</t>
        </is>
      </c>
    </row>
    <row r="2340">
      <c r="A2340" s="27" t="inlineStr">
        <is>
          <t>2008977400</t>
        </is>
      </c>
      <c r="B2340" t="inlineStr">
        <is>
          <t>Hər komponentinin hissəsi bütün kütlənin 50%-dən çox olmayan meyvələrin qarışıqları → digərləri</t>
        </is>
      </c>
      <c r="C23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digərləri</t>
        </is>
      </c>
    </row>
    <row r="2341">
      <c r="A2341" s="27" t="inlineStr">
        <is>
          <t>2008977600</t>
        </is>
      </c>
      <c r="B2341" t="inlineStr">
        <is>
          <t>Tropik meyvələrdən (50 kütlə % və ya çox tropik qoz-fındıq və tropik meyvələr tərkibli qarışıqlar daxil olmaqla)</t>
        </is>
      </c>
      <c r="C23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tropik meyvələrdən (50 kütlə % və ya çox tropik qoz-fındıq və tropik meyvələr tərkibli qarışıqlar daxil olmaqla)</t>
        </is>
      </c>
    </row>
    <row r="2342">
      <c r="A2342" s="27" t="inlineStr">
        <is>
          <t>2008977800</t>
        </is>
      </c>
      <c r="B2342" t="inlineStr">
        <is>
          <t>Digərləri → digərləri</t>
        </is>
      </c>
      <c r="C23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digərləri</t>
        </is>
      </c>
    </row>
    <row r="2343">
      <c r="A2343" s="27" t="inlineStr">
        <is>
          <t>2008979200</t>
        </is>
      </c>
      <c r="B2343" t="inlineStr">
        <is>
          <t>Tropik meyvələrdən (50 kütlə % və ya çoxtropik qoz-fındıq və tropik meyvələr tərkibli qarışıqlar daxil olmaqla)</t>
        </is>
      </c>
      <c r="C234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tropik meyvələrdən (50 kütlə % və ya çoxtropik qoz-fındıq və tropik meyvələr tərkibli qarışıqlar daxil olmaqla)</t>
        </is>
      </c>
    </row>
    <row r="2344">
      <c r="A2344" s="27" t="inlineStr">
        <is>
          <t>2008979300</t>
        </is>
      </c>
      <c r="B2344" t="inlineStr">
        <is>
          <t>5 kq və ya çox olan → digərləri</t>
        </is>
      </c>
      <c r="C23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digərləri</t>
        </is>
      </c>
    </row>
    <row r="2345">
      <c r="A2345" s="27" t="inlineStr">
        <is>
          <t>2008979400</t>
        </is>
      </c>
      <c r="B2345" t="inlineStr">
        <is>
          <t>Tropik meyvələrdən (50 kütlə % və ya çox tropik qoz-fındıq və tropik meyvələr tərkibli qarışıqlar daxil olmaqla)</t>
        </is>
      </c>
      <c r="C23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tropik meyvələrdən (50 kütlə % və ya çox tropik qoz-fındıq və tropik meyvələr tərkibli qarışıqlar daxil olmaqla)</t>
        </is>
      </c>
    </row>
    <row r="2346">
      <c r="A2346" s="27" t="inlineStr">
        <is>
          <t>2008979600</t>
        </is>
      </c>
      <c r="B2346" t="inlineStr">
        <is>
          <t>4,5 kq və ya daha çox olan, lakin 5 kq-dan az olan → digərləri</t>
        </is>
      </c>
      <c r="C23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digərləri</t>
        </is>
      </c>
    </row>
    <row r="2347">
      <c r="A2347" s="27" t="inlineStr">
        <is>
          <t>2008979700</t>
        </is>
      </c>
      <c r="B2347" t="inlineStr">
        <is>
          <t>Tropik meyvələrdən (50 kütlə % və ya daha artıq tropik qoz-fındıq və tropik meyvələr tərkibli qarışıqlar daxil olmaqla)</t>
        </is>
      </c>
      <c r="C23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tropik meyvələrdən (50 kütlə % və ya daha artıq tropik qoz-fındıq və tropik meyvələr tərkibli qarışıqlar daxil olmaqla)</t>
        </is>
      </c>
    </row>
    <row r="2348">
      <c r="A2348" s="27" t="inlineStr">
        <is>
          <t>2008979800</t>
        </is>
      </c>
      <c r="B2348" t="inlineStr">
        <is>
          <t>4,5 kq-dan az olan → digərləri</t>
        </is>
      </c>
      <c r="C23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digərləri</t>
        </is>
      </c>
    </row>
    <row r="2349">
      <c r="A2349" s="27" t="inlineStr">
        <is>
          <t>2008991100</t>
        </is>
      </c>
      <c r="B2349" t="inlineStr">
        <is>
          <t>Spirtin faktiki qatılığı 11,85 kütlə %-dən çox olmayan</t>
        </is>
      </c>
      <c r="C23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spirtin faktiki qatılığı 11,85 kütlə %-dən çox olmayan</t>
        </is>
      </c>
    </row>
    <row r="2350">
      <c r="A2350" s="27" t="inlineStr">
        <is>
          <t>2008991900</t>
        </is>
      </c>
      <c r="B2350" t="inlineStr">
        <is>
          <t>Zəncəfil → digərləri</t>
        </is>
      </c>
      <c r="C23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digərləri</t>
        </is>
      </c>
    </row>
    <row r="2351">
      <c r="A2351" s="27" t="inlineStr">
        <is>
          <t>2008992100</t>
        </is>
      </c>
      <c r="B2351" t="inlineStr">
        <is>
          <t>Tərkibində şəkərin miqdarı 13 kütlə %-dən çox</t>
        </is>
      </c>
      <c r="C23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tərkibində şəkərin miqdarı 13 kütlə %-dən çox</t>
        </is>
      </c>
    </row>
    <row r="2352">
      <c r="A2352" s="27" t="inlineStr">
        <is>
          <t>2008992300</t>
        </is>
      </c>
      <c r="B2352" t="inlineStr">
        <is>
          <t>Üzüm → digərləri</t>
        </is>
      </c>
      <c r="C23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digərləri</t>
        </is>
      </c>
    </row>
    <row r="2353">
      <c r="A2353" s="27" t="inlineStr">
        <is>
          <t>2008992400</t>
        </is>
      </c>
      <c r="B2353" t="inlineStr">
        <is>
          <t>Spirtin faktiki qatılığı 11,85 kütlə %-dən çox olmayan → tropik meyvələr</t>
        </is>
      </c>
      <c r="C23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tropik meyvələr</t>
        </is>
      </c>
    </row>
    <row r="2354">
      <c r="A2354" s="27" t="inlineStr">
        <is>
          <t>2008992800</t>
        </is>
      </c>
      <c r="B2354" t="inlineStr">
        <is>
          <t>Spirtin faktiki qatılığı 11,85 kütlə %-dən çox olmayan → digərləri</t>
        </is>
      </c>
      <c r="C23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digərləri</t>
        </is>
      </c>
    </row>
    <row r="2355">
      <c r="A2355" s="27" t="inlineStr">
        <is>
          <t>2008993100</t>
        </is>
      </c>
      <c r="B2355" t="inlineStr">
        <is>
          <t>Digərləri → tropik meyvələr</t>
        </is>
      </c>
      <c r="C23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tropik meyvələr</t>
        </is>
      </c>
    </row>
    <row r="2356">
      <c r="A2356" s="27" t="inlineStr">
        <is>
          <t>2008993400</t>
        </is>
      </c>
      <c r="B2356" t="inlineStr">
        <is>
          <t>Digərləri → digərləri</t>
        </is>
      </c>
      <c r="C23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digərləri</t>
        </is>
      </c>
    </row>
    <row r="2357">
      <c r="A2357" s="27" t="inlineStr">
        <is>
          <t>2008993600</t>
        </is>
      </c>
      <c r="B2357" t="inlineStr">
        <is>
          <t>Spirtin faktiki qatılığı 11,85 kütlə %-dən çox olmayan → tropik meyvələr</t>
        </is>
      </c>
      <c r="C23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tropik meyvələr</t>
        </is>
      </c>
    </row>
    <row r="2358">
      <c r="A2358" s="27" t="inlineStr">
        <is>
          <t>2008993700</t>
        </is>
      </c>
      <c r="B2358" t="inlineStr">
        <is>
          <t>Spirtin faktiki qatılığı 11,85 kütlə %-dən çox olmayan → digərləri</t>
        </is>
      </c>
      <c r="C23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digərləri</t>
        </is>
      </c>
    </row>
    <row r="2359">
      <c r="A2359" s="27" t="inlineStr">
        <is>
          <t>2008993800</t>
        </is>
      </c>
      <c r="B2359" t="inlineStr">
        <is>
          <t>Digərləri → tropik meyvələr</t>
        </is>
      </c>
      <c r="C23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tropik meyvələr</t>
        </is>
      </c>
    </row>
    <row r="2360">
      <c r="A2360" s="27" t="inlineStr">
        <is>
          <t>2008994000</t>
        </is>
      </c>
      <c r="B2360" t="inlineStr">
        <is>
          <t>Digərləri → digərləri</t>
        </is>
      </c>
      <c r="C23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digərləri</t>
        </is>
      </c>
    </row>
    <row r="2361">
      <c r="A2361" s="27" t="inlineStr">
        <is>
          <t>2008994100</t>
        </is>
      </c>
      <c r="B2361" t="inlineStr">
        <is>
          <t>Tərkibində şəkər əlavələri olan, netto çəkisi 1 kq-dan çox olan ilkin bağlamalarda → zəncəfil(imbir)</t>
        </is>
      </c>
      <c r="C23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zəncəfil(imbir)</t>
        </is>
      </c>
    </row>
    <row r="2362">
      <c r="A2362" s="27" t="inlineStr">
        <is>
          <t>2008994300</t>
        </is>
      </c>
      <c r="B2362" t="inlineStr">
        <is>
          <t>Tərkibində şəkər əlavələri olan, netto çəkisi 1 kq-dan çox olan ilkin bağlamalarda → üzüm</t>
        </is>
      </c>
      <c r="C23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üzüm</t>
        </is>
      </c>
    </row>
    <row r="2363">
      <c r="A2363" s="27" t="inlineStr">
        <is>
          <t>2008994500</t>
        </is>
      </c>
      <c r="B2363" t="inlineStr">
        <is>
          <t>Tərkibində şəkər əlavələri olan, netto çəkisi 1 kq-dan çox olan ilkin bağlamalarda → Prunus cinsli gavalı növləri</t>
        </is>
      </c>
      <c r="C23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Prunus cinsli gavalı növləri</t>
        </is>
      </c>
    </row>
    <row r="2364">
      <c r="A2364" s="27" t="inlineStr">
        <is>
          <t>2008994800</t>
        </is>
      </c>
      <c r="B2364" t="inlineStr">
        <is>
          <t>Tərkibində şəkər əlavələri olan, netto çəkisi 1 kq-dan çox olan ilkin bağlamalarda → tropik meyvələr</t>
        </is>
      </c>
      <c r="C23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tropik meyvələr</t>
        </is>
      </c>
    </row>
    <row r="2365">
      <c r="A2365" s="27" t="inlineStr">
        <is>
          <t>2008994900</t>
        </is>
      </c>
      <c r="B2365" t="inlineStr">
        <is>
          <t>Tərkibində şəkər əlavələri olan, netto çəkisi 1 kq-dan çox olan ilkin bağlamalarda → digərləri</t>
        </is>
      </c>
      <c r="C23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digərləri</t>
        </is>
      </c>
    </row>
    <row r="2366">
      <c r="A2366" s="27" t="inlineStr">
        <is>
          <t>2008995100</t>
        </is>
      </c>
      <c r="B2366" t="inlineStr">
        <is>
          <t>Tərkibində şəkər əlavələri olan, netto çəkisi 1 kq-dan çox olmayan ilkin bağlamalarda → zəncəfil</t>
        </is>
      </c>
      <c r="C23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zəncəfil</t>
        </is>
      </c>
    </row>
    <row r="2367">
      <c r="A2367" s="27" t="inlineStr">
        <is>
          <t>2008996300</t>
        </is>
      </c>
      <c r="B2367" t="inlineStr">
        <is>
          <t>Tərkibində şəkər əlavələri olan, netto çəkisi 1 kq-dan çox olmayan ilkin bağlamalarda → tropik meyvələr</t>
        </is>
      </c>
      <c r="C23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tropik meyvələr</t>
        </is>
      </c>
    </row>
    <row r="2368">
      <c r="A2368" s="27" t="inlineStr">
        <is>
          <t>2008996700</t>
        </is>
      </c>
      <c r="B2368" t="inlineStr">
        <is>
          <t>Tərkibində şəkər əlavələri olan, netto çəkisi 1 kq-dan çox olmayan ilkin bağlamalarda → digərləri</t>
        </is>
      </c>
      <c r="C23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digərləri</t>
        </is>
      </c>
    </row>
    <row r="2369">
      <c r="A2369" s="27" t="inlineStr">
        <is>
          <t>2008997200</t>
        </is>
      </c>
      <c r="B2369" t="inlineStr">
        <is>
          <t>Prunes növlü qavalılar , ilkin bağlamalarda netto– çəkisi → 5 kq və ya çox</t>
        </is>
      </c>
      <c r="C23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 və ya çox</t>
        </is>
      </c>
    </row>
    <row r="2370">
      <c r="A2370" s="27" t="inlineStr">
        <is>
          <t>2008997800</t>
        </is>
      </c>
      <c r="B2370" t="inlineStr">
        <is>
          <t>Prunes növlü qavalılar , ilkin bağlamalarda netto– çəkisi → 5 kq-dan az</t>
        </is>
      </c>
      <c r="C23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kq-dan az</t>
        </is>
      </c>
    </row>
    <row r="2371">
      <c r="A2371" s="27" t="inlineStr">
        <is>
          <t>2008998500</t>
        </is>
      </c>
      <c r="B2371" t="inlineStr">
        <is>
          <t>Qarğıdalı, şirin qarğıdalıdan (Zea mays var saccarata) başqa</t>
        </is>
      </c>
      <c r="C23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qarğıdalı, şirin qarğıdalıdan (Zea mays var saccarata) başqa</t>
        </is>
      </c>
    </row>
    <row r="2372">
      <c r="A2372" s="27" t="inlineStr">
        <is>
          <t>2008999100</t>
        </is>
      </c>
      <c r="B2372" t="inlineStr">
        <is>
          <t>Yams, şirin kartof (batat) və bitkilərin qidada istifadə edilən analoji hissələri, tərkibində 5 kütlə % və ya çox nişasta olan</t>
        </is>
      </c>
      <c r="C23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yams, şirin kartof (batat) və bitkilərin qidada istifadə edilən analoji hissələri, tərkibində 5 kütlə % və ya çox nişasta olan</t>
        </is>
      </c>
    </row>
    <row r="2373">
      <c r="A2373" s="27" t="inlineStr">
        <is>
          <t>2008999800</t>
        </is>
      </c>
      <c r="B2373" t="inlineStr">
        <is>
          <t>Tərkibində şəkər əlavələri olmayan → digərləri</t>
        </is>
      </c>
      <c r="C237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digərləri:– – – tərkibində spirt əlavələri olmayan:– – – – tərkibində şəkər əlavələri olmayan:– – – – – digərləri</t>
        </is>
      </c>
    </row>
    <row r="2374">
      <c r="A2374" s="27" t="inlineStr">
        <is>
          <t>2008999900</t>
        </is>
      </c>
      <c r="B2374" t="inlineStr">
        <is>
          <t>Tərkibində şəkər əlavələri olmayan → digərləri</t>
        </is>
      </c>
      <c r="C23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digərləri</t>
        </is>
      </c>
    </row>
    <row r="2375">
      <c r="A2375" s="27" t="inlineStr">
        <is>
          <t>2009111100</t>
        </is>
      </c>
      <c r="B2375" t="inlineStr">
        <is>
          <t>Qiyməti, 100 kq netto çəki üçün 30 avrodan artıq olmayan</t>
        </is>
      </c>
      <c r="C2375"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qiyməti, 100 kq netto çəki üçün 30 avrodan artıq olmayan</t>
        </is>
      </c>
    </row>
    <row r="2376">
      <c r="A2376" s="27" t="inlineStr">
        <is>
          <t>2009111900</t>
        </is>
      </c>
      <c r="B2376" t="inlineStr">
        <is>
          <t>Briks ədədi 67-dən çox olmaqla → digəri</t>
        </is>
      </c>
      <c r="C2376"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digəri</t>
        </is>
      </c>
    </row>
    <row r="2377">
      <c r="A2377" s="27" t="inlineStr">
        <is>
          <t>2009119100</t>
        </is>
      </c>
      <c r="B2377" t="inlineStr">
        <is>
          <t>Qiyməti, 100 kq netto çəki üçün 30 avrodan artıq olmayan və 30 kütlə %-dən çox şəkər əlavəsi olan</t>
        </is>
      </c>
      <c r="C2377"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qiyməti, 100 kq netto çəki üçün 30 avrodan artıq olmayan və 30 kütlə %-dən çox şəkər əlavəsi olan</t>
        </is>
      </c>
    </row>
    <row r="2378">
      <c r="A2378" s="27" t="inlineStr">
        <is>
          <t>2009119900</t>
        </is>
      </c>
      <c r="B2378" t="inlineStr">
        <is>
          <t>Briks ədədi 67-dən çox olmayan → digəri</t>
        </is>
      </c>
      <c r="C2378"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digəri</t>
        </is>
      </c>
    </row>
    <row r="2379">
      <c r="A2379" s="27" t="inlineStr">
        <is>
          <t>2009120000</t>
        </is>
      </c>
      <c r="B2379" t="inlineStr">
        <is>
          <t>Dondurulmamış, Briks ədədi 20-dən çox olmayan</t>
        </is>
      </c>
      <c r="C2379" t="inlineStr">
        <is>
          <t>Meyvə şirələri (üzüm şirəsi daxil olmaqla) və tərəvəz şirələri, qıcqırdılmamış və tərkibində spirt əlavəsi olmayan, şəkər və ya digər şirinləşdirici maddələr əlavə edilməklə və ya edilməməklə:– portağal şirəsi:– – dondurulmamış, Briks ədədi 20-dən çox olmayan</t>
        </is>
      </c>
    </row>
    <row r="2380">
      <c r="A2380" s="27" t="inlineStr">
        <is>
          <t>2009191100</t>
        </is>
      </c>
      <c r="B2380" t="inlineStr">
        <is>
          <t>Qiyməti, 100 kq netto çəki üçün 30 avrodan artıq olmayan</t>
        </is>
      </c>
      <c r="C2380"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qiyməti, 100 kq netto çəki üçün 30 avrodan artıq olmayan</t>
        </is>
      </c>
    </row>
    <row r="2381">
      <c r="A2381" s="27" t="inlineStr">
        <is>
          <t>2009191900</t>
        </is>
      </c>
      <c r="B2381" t="inlineStr">
        <is>
          <t>Briks ədədi 67-dən çox olmaqla → digəri</t>
        </is>
      </c>
      <c r="C2381"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digəri</t>
        </is>
      </c>
    </row>
    <row r="2382">
      <c r="A2382" s="27" t="inlineStr">
        <is>
          <t>2009199100</t>
        </is>
      </c>
      <c r="B2382" t="inlineStr">
        <is>
          <t>Qiyməti, 100 kq netto çəki üçün 30 avrodan artıq olmayan və 30 kütlə %-dən çox olan şəkər əlavəsi olan</t>
        </is>
      </c>
      <c r="C2382"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qiyməti, 100 kq netto çəki üçün 30 avrodan artıq olmayan və 30 kütlə %-dən çox olan şəkər əlavəsi olan</t>
        </is>
      </c>
    </row>
    <row r="2383">
      <c r="A2383" s="27" t="inlineStr">
        <is>
          <t>2009199800</t>
        </is>
      </c>
      <c r="B2383" t="inlineStr">
        <is>
          <t>Briks ədədi 20-dən çox, lakin 67-dən çox olmayan → digəri</t>
        </is>
      </c>
      <c r="C2383"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digəri</t>
        </is>
      </c>
    </row>
    <row r="2384">
      <c r="A2384" s="27" t="inlineStr">
        <is>
          <t>2009210000</t>
        </is>
      </c>
      <c r="B2384" t="inlineStr">
        <is>
          <t>Qreypfrut şirəsi (pomello şirəsi daxil olmaqla) → Briks ədədi 20-dən çox olmayan</t>
        </is>
      </c>
      <c r="C2384"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Briks ədədi 20-dən çox olmayan</t>
        </is>
      </c>
    </row>
    <row r="2385">
      <c r="A2385" s="27" t="inlineStr">
        <is>
          <t>2009291100</t>
        </is>
      </c>
      <c r="B2385" t="inlineStr">
        <is>
          <t>Qiyməti, 100 kq netto çəki üçün 30 avrodan artıq olmayan</t>
        </is>
      </c>
      <c r="C2385"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qiyməti, 100 kq netto çəki üçün 30 avrodan artıq olmayan</t>
        </is>
      </c>
    </row>
    <row r="2386">
      <c r="A2386" s="27" t="inlineStr">
        <is>
          <t>2009291900</t>
        </is>
      </c>
      <c r="B2386" t="inlineStr">
        <is>
          <t>Briks ədədi 67-dən çox olmaqla → digəri</t>
        </is>
      </c>
      <c r="C2386"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digəri</t>
        </is>
      </c>
    </row>
    <row r="2387">
      <c r="A2387" s="27" t="inlineStr">
        <is>
          <t>2009299100</t>
        </is>
      </c>
      <c r="B2387" t="inlineStr">
        <is>
          <t>Qiyməti, 100 kq netto çəki üçün 30 avrodan artıq olmayan və 30 kütlə %-dən çox olan şəkər əlavəsi olan</t>
        </is>
      </c>
      <c r="C2387"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qiyməti, 100 kq netto çəki üçün 30 avrodan artıq olmayan və 30 kütlə %-dən çox olan şəkər əlavəsi olan</t>
        </is>
      </c>
    </row>
    <row r="2388">
      <c r="A2388" s="27" t="inlineStr">
        <is>
          <t>2009299900</t>
        </is>
      </c>
      <c r="B2388" t="inlineStr">
        <is>
          <t>Briks ədədi 20-dən çox, lakin 67-dən çox olmayan → digəri</t>
        </is>
      </c>
      <c r="C2388"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digəri</t>
        </is>
      </c>
    </row>
    <row r="2389">
      <c r="A2389" s="27" t="inlineStr">
        <is>
          <t>2009311100</t>
        </is>
      </c>
      <c r="B2389" t="inlineStr">
        <is>
          <t>Qiyməti, 100 kq netto çəki üçün 30 avrodan artıq olan → şəkər əlavəsi ilə</t>
        </is>
      </c>
      <c r="C238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şəkər əlavəsi ilə</t>
        </is>
      </c>
    </row>
    <row r="2390">
      <c r="A2390" s="27" t="inlineStr">
        <is>
          <t>2009311900</t>
        </is>
      </c>
      <c r="B2390" t="inlineStr">
        <is>
          <t>Qiyməti, 100 kq netto çəki üçün 30 avrodan artıq olan → digərləri</t>
        </is>
      </c>
      <c r="C239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digərləri</t>
        </is>
      </c>
    </row>
    <row r="2391">
      <c r="A2391" s="27" t="inlineStr">
        <is>
          <t>2009315100</t>
        </is>
      </c>
      <c r="B2391" t="inlineStr">
        <is>
          <t>Limon şirəsi → şəkər əlavəsi ilə</t>
        </is>
      </c>
      <c r="C239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ilə</t>
        </is>
      </c>
    </row>
    <row r="2392">
      <c r="A2392" s="27" t="inlineStr">
        <is>
          <t>2009315900</t>
        </is>
      </c>
      <c r="B2392" t="inlineStr">
        <is>
          <t>Limon şirəsi → şəkər əlavəsi olmayan</t>
        </is>
      </c>
      <c r="C239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olmayan</t>
        </is>
      </c>
    </row>
    <row r="2393">
      <c r="A2393" s="27" t="inlineStr">
        <is>
          <t>2009319100</t>
        </is>
      </c>
      <c r="B2393" t="inlineStr">
        <is>
          <t>Digər sitrus bitkilərinin şirələri → şəkər əlavəsi ilə</t>
        </is>
      </c>
      <c r="C239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ilə</t>
        </is>
      </c>
    </row>
    <row r="2394">
      <c r="A2394" s="27" t="inlineStr">
        <is>
          <t>2009319900</t>
        </is>
      </c>
      <c r="B2394" t="inlineStr">
        <is>
          <t>Digər sitrus bitkilərinin şirələri → şəkər əlavəsi olmayan</t>
        </is>
      </c>
      <c r="C239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olmayan</t>
        </is>
      </c>
    </row>
    <row r="2395">
      <c r="A2395" s="27" t="inlineStr">
        <is>
          <t>2009391100</t>
        </is>
      </c>
      <c r="B2395" t="inlineStr">
        <is>
          <t>Qiyməti, 100 kq netto çəki üçün 30 avrodan artıq olmayan</t>
        </is>
      </c>
      <c r="C2395"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qiyməti, 100 kq netto çəki üçün 30 avrodan artıq olmayan</t>
        </is>
      </c>
    </row>
    <row r="2396">
      <c r="A2396" s="27" t="inlineStr">
        <is>
          <t>2009391900</t>
        </is>
      </c>
      <c r="B2396" t="inlineStr">
        <is>
          <t>Briks ədədi 67-dən çox olmaqla → digərləri</t>
        </is>
      </c>
      <c r="C2396"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digərləri</t>
        </is>
      </c>
    </row>
    <row r="2397">
      <c r="A2397" s="27" t="inlineStr">
        <is>
          <t>2009393100</t>
        </is>
      </c>
      <c r="B2397" t="inlineStr">
        <is>
          <t>Qiyməti, 100 kq netto çəki üçün 30 avrodan artıq olan → şəkər əlavəsi ilə</t>
        </is>
      </c>
      <c r="C2397"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ilə</t>
        </is>
      </c>
    </row>
    <row r="2398">
      <c r="A2398" s="27" t="inlineStr">
        <is>
          <t>2009393900</t>
        </is>
      </c>
      <c r="B2398" t="inlineStr">
        <is>
          <t>Qiyməti, 100 kq netto çəki üçün 30 avrodan artıq olan → şəkər əlavəsi olmayan</t>
        </is>
      </c>
      <c r="C2398"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olmayan</t>
        </is>
      </c>
    </row>
    <row r="2399">
      <c r="A2399" s="27" t="inlineStr">
        <is>
          <t>2009395100</t>
        </is>
      </c>
      <c r="B2399" t="inlineStr">
        <is>
          <t>Limon şirəsi → 30 kütlə%-dən çox şəkər əlavəsi olan</t>
        </is>
      </c>
      <c r="C239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30 kütlə%-dən çox şəkər əlavəsi olan</t>
        </is>
      </c>
    </row>
    <row r="2400">
      <c r="A2400" s="27" t="inlineStr">
        <is>
          <t>2009395500</t>
        </is>
      </c>
      <c r="B2400" t="inlineStr">
        <is>
          <t>Şəkər əlavəsi 30 kütlə %-dən çox olmayan</t>
        </is>
      </c>
      <c r="C240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30 kütlə %-dən çox olmayan</t>
        </is>
      </c>
    </row>
    <row r="2401">
      <c r="A2401" s="27" t="inlineStr">
        <is>
          <t>2009395900</t>
        </is>
      </c>
      <c r="B2401" t="inlineStr">
        <is>
          <t>Limon şirəsi → şəkər əlavəsi olmayan</t>
        </is>
      </c>
      <c r="C240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olmayan</t>
        </is>
      </c>
    </row>
    <row r="2402">
      <c r="A2402" s="27" t="inlineStr">
        <is>
          <t>2009399100</t>
        </is>
      </c>
      <c r="B2402" t="inlineStr">
        <is>
          <t>Digər sitrus bitkilərinin şirəsi → 30 kütlə%-dən çox şəkər əlavəsi olan</t>
        </is>
      </c>
      <c r="C240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30 kütlə%-dən çox şəkər əlavəsi olan</t>
        </is>
      </c>
    </row>
    <row r="2403">
      <c r="A2403" s="27" t="inlineStr">
        <is>
          <t>2009399500</t>
        </is>
      </c>
      <c r="B2403" t="inlineStr">
        <is>
          <t>Şəkər əlavəsi 30 kütlə %-dən çox olmayan</t>
        </is>
      </c>
      <c r="C240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30 kütlə %-dən çox olmayan</t>
        </is>
      </c>
    </row>
    <row r="2404">
      <c r="A2404" s="27" t="inlineStr">
        <is>
          <t>2009399900</t>
        </is>
      </c>
      <c r="B2404" t="inlineStr">
        <is>
          <t>Digər sitrus bitkilərinin şirəsi → şəkər əlavəsi olmayan</t>
        </is>
      </c>
      <c r="C240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olmayan</t>
        </is>
      </c>
    </row>
    <row r="2405">
      <c r="A2405" s="27" t="inlineStr">
        <is>
          <t>2009411000</t>
        </is>
      </c>
      <c r="B2405" t="inlineStr">
        <is>
          <t>Qiyməti, 100 kq netto çəki üçün 30 avrodan artıq olan, şəkər əlavəsi ilə</t>
        </is>
      </c>
      <c r="C2405"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qiyməti, 100 kq netto çəki üçün 30 avrodan artıq olan, şəkər əlavəsi ilə</t>
        </is>
      </c>
    </row>
    <row r="2406">
      <c r="A2406" s="27" t="inlineStr">
        <is>
          <t>2009419100</t>
        </is>
      </c>
      <c r="B2406" t="inlineStr">
        <is>
          <t>Digəri → şəkər əlavəsi ilə</t>
        </is>
      </c>
      <c r="C2406"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ilə</t>
        </is>
      </c>
    </row>
    <row r="2407">
      <c r="A2407" s="27" t="inlineStr">
        <is>
          <t>2009419200</t>
        </is>
      </c>
      <c r="B2407" t="inlineStr">
        <is>
          <t>Briks ədədi 20-dən çox olmayan → tərkibində şəkər əlavələri olan</t>
        </is>
      </c>
      <c r="C2407" t="inlineStr">
        <is>
          <t>Qıcqırdılmamış və tərkibində spirt əlavəsi olmayan, şəkər və ya digər şirinləşdirici maddələr əlavə edilmiş və ya edilməmiş meyvə şirələri (üzüm şirəsidə daxil olmaqla) və tərəvəz şirələri:– ananas şirəsi:– – Briks ədədi 20-dən çox olmayan:– – – tərkibində şəkər əlavələri olan</t>
        </is>
      </c>
    </row>
    <row r="2408">
      <c r="A2408" s="27" t="inlineStr">
        <is>
          <t>2009419900</t>
        </is>
      </c>
      <c r="B2408" t="inlineStr">
        <is>
          <t>Digəri → şəkər əlavəsi olmayan</t>
        </is>
      </c>
      <c r="C2408"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olmayan</t>
        </is>
      </c>
    </row>
    <row r="2409">
      <c r="A2409" s="27" t="inlineStr">
        <is>
          <t>2009491100</t>
        </is>
      </c>
      <c r="B2409" t="inlineStr">
        <is>
          <t>Qiyməti, 100 kq netto çəki üçün 30 avrodan artıq olmayan</t>
        </is>
      </c>
      <c r="C2409"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qiyməti, 100 kq netto çəki üçün 30 avrodan artıq olmayan</t>
        </is>
      </c>
    </row>
    <row r="2410">
      <c r="A2410" s="27" t="inlineStr">
        <is>
          <t>2009491900</t>
        </is>
      </c>
      <c r="B2410" t="inlineStr">
        <is>
          <t>Briks ədədi 67-dən çox olmaqla → digəri</t>
        </is>
      </c>
      <c r="C2410"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digəri</t>
        </is>
      </c>
    </row>
    <row r="2411">
      <c r="A2411" s="27" t="inlineStr">
        <is>
          <t>2009493000</t>
        </is>
      </c>
      <c r="B2411" t="inlineStr">
        <is>
          <t>Qiyməti, 100 kq netto çəki üçün 30 avrodan artıq olan, şəkər əlavəsi ilə</t>
        </is>
      </c>
      <c r="C2411"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qiyməti, 100 kq netto çəki üçün 30 avrodan artıq olan, şəkər əlavəsi ilə</t>
        </is>
      </c>
    </row>
    <row r="2412">
      <c r="A2412" s="27" t="inlineStr">
        <is>
          <t>2009499100</t>
        </is>
      </c>
      <c r="B2412" t="inlineStr">
        <is>
          <t>Tərkibində şəkər əlavəsi 30 kütlə %-dən çox</t>
        </is>
      </c>
      <c r="C2412"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tərkibində şəkər əlavəsi 30 kütlə %-dən çox</t>
        </is>
      </c>
    </row>
    <row r="2413">
      <c r="A2413" s="27" t="inlineStr">
        <is>
          <t>2009499300</t>
        </is>
      </c>
      <c r="B2413" t="inlineStr">
        <is>
          <t>Şəkər əlavəsi 30 kütlə %-dən çox olmayan</t>
        </is>
      </c>
      <c r="C2413"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30 kütlə %-dən çox olmayan</t>
        </is>
      </c>
    </row>
    <row r="2414">
      <c r="A2414" s="27" t="inlineStr">
        <is>
          <t>2009499900</t>
        </is>
      </c>
      <c r="B2414" t="inlineStr">
        <is>
          <t>Digəri → şəkər əlavəsi olmayan</t>
        </is>
      </c>
      <c r="C2414"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olmayan</t>
        </is>
      </c>
    </row>
    <row r="2415">
      <c r="A2415" s="27" t="inlineStr">
        <is>
          <t>2009501000</t>
        </is>
      </c>
      <c r="B2415" t="inlineStr">
        <is>
          <t>Tomat şirəsi → şəkər əlavəsi ilə</t>
        </is>
      </c>
      <c r="C2415" t="inlineStr">
        <is>
          <t>Meyvə şirələri (üzüm şirəsi daxil olmaqla) və tərəvəz şirələri, qıcqırdılmamış və tərkibində spirt əlavəsi olmayan, şəkər və ya digər şirinləşdirici maddələr əlavə edilməklə və ya edilməməklə:– tomat şirəsi:– – şəkər əlavəsi ilə</t>
        </is>
      </c>
    </row>
    <row r="2416">
      <c r="A2416" s="27" t="inlineStr">
        <is>
          <t>2009509000</t>
        </is>
      </c>
      <c r="B2416" t="inlineStr">
        <is>
          <t>Tomat şirəsi → digəri</t>
        </is>
      </c>
      <c r="C2416" t="inlineStr">
        <is>
          <t>Meyvə şirələri (üzüm şirəsi daxil olmaqla) və tərəvəz şirələri, qıcqırdılmamış və tərkibində spirt əlavəsi olmayan, şəkər və ya digər şirinləşdirici maddələr əlavə edilməklə və ya edilməməklə:– tomat şirəsi:– – digəri</t>
        </is>
      </c>
    </row>
    <row r="2417">
      <c r="A2417" s="27" t="inlineStr">
        <is>
          <t>2009611000</t>
        </is>
      </c>
      <c r="B2417" t="inlineStr">
        <is>
          <t>Qiyməti, 100 kq netto çəki üçün 18 avrodan artıq olan</t>
        </is>
      </c>
      <c r="C2417"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olan</t>
        </is>
      </c>
    </row>
    <row r="2418">
      <c r="A2418" s="27" t="inlineStr">
        <is>
          <t>2009619000</t>
        </is>
      </c>
      <c r="B2418" t="inlineStr">
        <is>
          <t>Qiyməti, 100 kq netto çəki üçün 18 avrodan artıq olmayan</t>
        </is>
      </c>
      <c r="C2418"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olmayan</t>
        </is>
      </c>
    </row>
    <row r="2419">
      <c r="A2419" s="27" t="inlineStr">
        <is>
          <t>2009691100</t>
        </is>
      </c>
      <c r="B2419" t="inlineStr">
        <is>
          <t>Qiyməti, 100 kq netto çəki üçün 22 avrodan artıq olmayan</t>
        </is>
      </c>
      <c r="C2419"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qiyməti, 100 kq netto çəki üçün 22 avrodan artıq olmayan</t>
        </is>
      </c>
    </row>
    <row r="2420">
      <c r="A2420" s="27" t="inlineStr">
        <is>
          <t>2009691900</t>
        </is>
      </c>
      <c r="B2420" t="inlineStr">
        <is>
          <t>Briks ədədi 67-dən çox olmaqla → digəri</t>
        </is>
      </c>
      <c r="C2420"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digəri</t>
        </is>
      </c>
    </row>
    <row r="2421">
      <c r="A2421" s="27" t="inlineStr">
        <is>
          <t>2009695100</t>
        </is>
      </c>
      <c r="B2421" t="inlineStr">
        <is>
          <t>Qiyməti, 100 kq netto çəki üçün 18 avrodan artıq olan → qatılaşdırılmış</t>
        </is>
      </c>
      <c r="C2421"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qatılaşdırılmış</t>
        </is>
      </c>
    </row>
    <row r="2422">
      <c r="A2422" s="27" t="inlineStr">
        <is>
          <t>2009695900</t>
        </is>
      </c>
      <c r="B2422" t="inlineStr">
        <is>
          <t>Qiyməti, 100 kq netto çəki üçün 18 avrodan artıq olan → digəri</t>
        </is>
      </c>
      <c r="C2422"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digəri</t>
        </is>
      </c>
    </row>
    <row r="2423">
      <c r="A2423" s="27" t="inlineStr">
        <is>
          <t>2009697100</t>
        </is>
      </c>
      <c r="B2423" t="inlineStr">
        <is>
          <t>30 kütlə %-dən çox şəkər əlavəsi tərkibi ilə → qatılaşdırılmış</t>
        </is>
      </c>
      <c r="C2423"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qatılaşdırılmış</t>
        </is>
      </c>
    </row>
    <row r="2424">
      <c r="A2424" s="27" t="inlineStr">
        <is>
          <t>2009697900</t>
        </is>
      </c>
      <c r="B2424" t="inlineStr">
        <is>
          <t>30 kütlə %-dən çox şəkər əlavəsi tərkibi ilə → digəri</t>
        </is>
      </c>
      <c r="C2424"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digəri</t>
        </is>
      </c>
    </row>
    <row r="2425">
      <c r="A2425" s="27" t="inlineStr">
        <is>
          <t>2009699000</t>
        </is>
      </c>
      <c r="B2425" t="inlineStr">
        <is>
          <t>Qiyməti, 100 kq netto çəki üçün 18 avrodan artıq olmayan → digəri</t>
        </is>
      </c>
      <c r="C2425"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digəri</t>
        </is>
      </c>
    </row>
    <row r="2426">
      <c r="A2426" s="27" t="inlineStr">
        <is>
          <t>2009712000</t>
        </is>
      </c>
      <c r="B2426" t="inlineStr">
        <is>
          <t>Briks ədədi 20-dən çox olmamaqla → şəkər əlavəsi ilə</t>
        </is>
      </c>
      <c r="C2426"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ilə</t>
        </is>
      </c>
    </row>
    <row r="2427">
      <c r="A2427" s="27" t="inlineStr">
        <is>
          <t>2009719900</t>
        </is>
      </c>
      <c r="B2427" t="inlineStr">
        <is>
          <t>Briks ədədi 20-dən çox olmamaqla → şəkər əlavəsi olmayan</t>
        </is>
      </c>
      <c r="C2427"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olmayan</t>
        </is>
      </c>
    </row>
    <row r="2428">
      <c r="A2428" s="27" t="inlineStr">
        <is>
          <t>2009791100</t>
        </is>
      </c>
      <c r="B2428" t="inlineStr">
        <is>
          <t>Qiyməti, 100 kq netto çəki üçün 22 avrodan artıq olmayan</t>
        </is>
      </c>
      <c r="C2428"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qiyməti, 100 kq netto çəki üçün 22 avrodan artıq olmayan</t>
        </is>
      </c>
    </row>
    <row r="2429">
      <c r="A2429" s="27" t="inlineStr">
        <is>
          <t>2009791900</t>
        </is>
      </c>
      <c r="B2429" t="inlineStr">
        <is>
          <t>Briks ədədi 67-dən çox olmaqla → digəri</t>
        </is>
      </c>
      <c r="C2429"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digəri</t>
        </is>
      </c>
    </row>
    <row r="2430">
      <c r="A2430" s="27" t="inlineStr">
        <is>
          <t>2009793000</t>
        </is>
      </c>
      <c r="B2430" t="inlineStr">
        <is>
          <t>Qiyməti, 100 kq netto çəki üçün 18 avrodan artıq olan, şəkər əlavəsi ilə</t>
        </is>
      </c>
      <c r="C2430"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qiyməti, 100 kq netto çəki üçün 18 avrodan artıq olan, şəkər əlavəsi ilə</t>
        </is>
      </c>
    </row>
    <row r="2431">
      <c r="A2431" s="27" t="inlineStr">
        <is>
          <t>2009799100</t>
        </is>
      </c>
      <c r="B2431" t="inlineStr">
        <is>
          <t>30 kütlə %-dən çox şəkər əlavəsi tərkibi ilə</t>
        </is>
      </c>
      <c r="C2431"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30 kütlə %-dən çox şəkər əlavəsi tərkibi ilə</t>
        </is>
      </c>
    </row>
    <row r="2432">
      <c r="A2432" s="27" t="inlineStr">
        <is>
          <t>2009799300</t>
        </is>
      </c>
      <c r="B2432" t="inlineStr">
        <is>
          <t>Tərkibində şəkər əlavəsi 30 kütlə %-dən çox olmayan</t>
        </is>
      </c>
      <c r="C2432"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tərkibində şəkər əlavəsi 30 kütlə %-dən çox olmayan</t>
        </is>
      </c>
    </row>
    <row r="2433">
      <c r="A2433" s="27" t="inlineStr">
        <is>
          <t>2009799800</t>
        </is>
      </c>
      <c r="B2433" t="inlineStr">
        <is>
          <t>Digər → digər bir 50</t>
        </is>
      </c>
      <c r="C2433" t="inlineStr">
        <is>
          <t>Qıcqırdılmamış və tərkibində spirt əlavəsi olmayan, şəkər və ya digər şirinləşdirici maddələr əlavə edilmiş və ya edilməmiş meyvə şirələri (üzüm şirəsidə daxil olmaqla) və tərəvəz şirələri:– alma şirəsi:– – digər:– – – Briks ədədi 20-dən çox olan, lakin 67-dən çoxolmayan:– – – – digər:– – – – – digər bir 50</t>
        </is>
      </c>
    </row>
    <row r="2434">
      <c r="A2434" s="27" t="inlineStr">
        <is>
          <t>2009799900</t>
        </is>
      </c>
      <c r="B2434" t="inlineStr">
        <is>
          <t>Digəri → şəkər əlavəsi olmayan</t>
        </is>
      </c>
      <c r="C2434"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şəkər əlavəsi olmayan</t>
        </is>
      </c>
    </row>
    <row r="2435">
      <c r="A2435" s="27" t="inlineStr">
        <is>
          <t>2009811100</t>
        </is>
      </c>
      <c r="B2435" t="inlineStr">
        <is>
          <t>Qiyməti, 100 kq netto çəki üçün 30 avrodan artıq olmayan</t>
        </is>
      </c>
      <c r="C243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qiyməti, 100 kq netto çəki üçün 30 avrodan artıq olmayan</t>
        </is>
      </c>
    </row>
    <row r="2436">
      <c r="A2436" s="27" t="inlineStr">
        <is>
          <t>2009811900</t>
        </is>
      </c>
      <c r="B2436" t="inlineStr">
        <is>
          <t>Briks ədədi 67-dən çox olmaqla → digəri</t>
        </is>
      </c>
      <c r="C243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digəri</t>
        </is>
      </c>
    </row>
    <row r="2437">
      <c r="A2437" s="27" t="inlineStr">
        <is>
          <t>2009813100</t>
        </is>
      </c>
      <c r="B2437" t="inlineStr">
        <is>
          <t>Qiyməti, 100 kq netto çəki üçün 30 avrodan artıq olan, şəkər əlavəsi ilə</t>
        </is>
      </c>
      <c r="C243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qiyməti, 100 kq netto çəki üçün 30 avrodan artıq olan, şəkər əlavəsi ilə</t>
        </is>
      </c>
    </row>
    <row r="2438">
      <c r="A2438" s="27" t="inlineStr">
        <is>
          <t>2009815100</t>
        </is>
      </c>
      <c r="B2438" t="inlineStr">
        <is>
          <t>30 kütlə %-dən çox şəkər əlavəsi tərkibi ilə</t>
        </is>
      </c>
      <c r="C243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30 kütlə %-dən çox şəkər əlavəsi tərkibi ilə</t>
        </is>
      </c>
    </row>
    <row r="2439">
      <c r="A2439" s="27" t="inlineStr">
        <is>
          <t>2009815900</t>
        </is>
      </c>
      <c r="B2439" t="inlineStr">
        <is>
          <t>Tərkibində şəkər əlavəsi 30 kütlə %-dən çox olmayan</t>
        </is>
      </c>
      <c r="C243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tərkibində şəkər əlavəsi 30 kütlə %-dən çox olmayan</t>
        </is>
      </c>
    </row>
    <row r="2440">
      <c r="A2440" s="27" t="inlineStr">
        <is>
          <t>2009819500</t>
        </is>
      </c>
      <c r="B2440" t="inlineStr">
        <is>
          <t>Vaccinium macrocarрon bitki növün meyvələrinin şirələri</t>
        </is>
      </c>
      <c r="C244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Vaccinium macrocarрon bitki növün meyvələrinin şirələri</t>
        </is>
      </c>
    </row>
    <row r="2441">
      <c r="A2441" s="27" t="inlineStr">
        <is>
          <t>2009819900</t>
        </is>
      </c>
      <c r="B2441" t="inlineStr">
        <is>
          <t>Şəkər əlavəsi olmayan → digərləri</t>
        </is>
      </c>
      <c r="C244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digərləri</t>
        </is>
      </c>
    </row>
    <row r="2442">
      <c r="A2442" s="27" t="inlineStr">
        <is>
          <t>2009891100</t>
        </is>
      </c>
      <c r="B2442" t="inlineStr">
        <is>
          <t>Qiyməti, 100 kq netto çəki üçün 22 avrodan artıq olmayan</t>
        </is>
      </c>
      <c r="C244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qiyməti, 100 kq netto çəki üçün 22 avrodan artıq olmayan</t>
        </is>
      </c>
    </row>
    <row r="2443">
      <c r="A2443" s="27" t="inlineStr">
        <is>
          <t>2009891900</t>
        </is>
      </c>
      <c r="B2443" t="inlineStr">
        <is>
          <t>Armud şirəsi → digəri</t>
        </is>
      </c>
      <c r="C244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digəri</t>
        </is>
      </c>
    </row>
    <row r="2444">
      <c r="A2444" s="27" t="inlineStr">
        <is>
          <t>2009893400</t>
        </is>
      </c>
      <c r="B2444" t="inlineStr">
        <is>
          <t>Qiyməti, 100 kq netto çəki üçün 30 avrodan artıq olmayan → tropik meyvələrin şirələri</t>
        </is>
      </c>
      <c r="C244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tropik meyvələrin şirələri</t>
        </is>
      </c>
    </row>
    <row r="2445">
      <c r="A2445" s="27" t="inlineStr">
        <is>
          <t>2009893501</t>
        </is>
      </c>
      <c r="B2445" t="inlineStr">
        <is>
          <t>Digərləri → nar şirəsi</t>
        </is>
      </c>
      <c r="C244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nar şirəsi</t>
        </is>
      </c>
    </row>
    <row r="2446">
      <c r="A2446" s="27" t="inlineStr">
        <is>
          <t>2009893509</t>
        </is>
      </c>
      <c r="B2446" t="inlineStr">
        <is>
          <t>Digərləri → digərləri</t>
        </is>
      </c>
      <c r="C244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digərləri</t>
        </is>
      </c>
    </row>
    <row r="2447">
      <c r="A2447" s="27" t="inlineStr">
        <is>
          <t>2009893600</t>
        </is>
      </c>
      <c r="B2447" t="inlineStr">
        <is>
          <t>Digərləri → tropik meyvələrin şirələri</t>
        </is>
      </c>
      <c r="C244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tropik meyvələrin şirələri</t>
        </is>
      </c>
    </row>
    <row r="2448">
      <c r="A2448" s="27" t="inlineStr">
        <is>
          <t>2009893801</t>
        </is>
      </c>
      <c r="B2448" t="inlineStr">
        <is>
          <t>Digərləri → nar şirəsi</t>
        </is>
      </c>
      <c r="C244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nar şirəsi</t>
        </is>
      </c>
    </row>
    <row r="2449">
      <c r="A2449" s="27" t="inlineStr">
        <is>
          <t>2009893809</t>
        </is>
      </c>
      <c r="B2449" t="inlineStr">
        <is>
          <t>Digərləri → digərləri</t>
        </is>
      </c>
      <c r="C244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digərləri</t>
        </is>
      </c>
    </row>
    <row r="2450">
      <c r="A2450" s="27" t="inlineStr">
        <is>
          <t>2009895000</t>
        </is>
      </c>
      <c r="B2450" t="inlineStr">
        <is>
          <t>Qiyməti, 100 kq netto çəki üçün 18 avrodan artıq olan, şəkər əlavəsi ilə</t>
        </is>
      </c>
      <c r="C245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qiyməti, 100 kq netto çəki üçün 18 avrodan artıq olan, şəkər əlavəsi ilə</t>
        </is>
      </c>
    </row>
    <row r="2451">
      <c r="A2451" s="27" t="inlineStr">
        <is>
          <t>2009896100</t>
        </is>
      </c>
      <c r="B2451" t="inlineStr">
        <is>
          <t>30 kütlə %-dən çox şəkər əlavəsi tərkibi ilə</t>
        </is>
      </c>
      <c r="C245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30 kütlə %-dən çox şəkər əlavəsi tərkibi ilə</t>
        </is>
      </c>
    </row>
    <row r="2452">
      <c r="A2452" s="27" t="inlineStr">
        <is>
          <t>2009896300</t>
        </is>
      </c>
      <c r="B2452" t="inlineStr">
        <is>
          <t>Tərkibində şəkər əlavəsi 30 kütlə %-dən çox olmayan</t>
        </is>
      </c>
      <c r="C245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tərkibində şəkər əlavəsi 30 kütlə %-dən çox olmayan</t>
        </is>
      </c>
    </row>
    <row r="2453">
      <c r="A2453" s="27" t="inlineStr">
        <is>
          <t>2009896900</t>
        </is>
      </c>
      <c r="B2453" t="inlineStr">
        <is>
          <t>Digəri → şəkər əlavəsi olmayan</t>
        </is>
      </c>
      <c r="C245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şəkər əlavəsi olmayan</t>
        </is>
      </c>
    </row>
    <row r="2454">
      <c r="A2454" s="27" t="inlineStr">
        <is>
          <t>2009897100</t>
        </is>
      </c>
      <c r="B2454" t="inlineStr">
        <is>
          <t>Qiyməti, 100 kq netto çəki üçün 30 avrodan artıq olan, şəkər əlavəsi ilə → albalı və ya gilas şirəsi</t>
        </is>
      </c>
      <c r="C245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albalı və ya gilas şirəsi</t>
        </is>
      </c>
    </row>
    <row r="2455">
      <c r="A2455" s="27" t="inlineStr">
        <is>
          <t>2009897300</t>
        </is>
      </c>
      <c r="B2455" t="inlineStr">
        <is>
          <t>Qiyməti, 100 kq netto çəki üçün 30 avrodan artıq olan, şəkər əlavəsi ilə → tropik meyvələrin şirələri</t>
        </is>
      </c>
      <c r="C245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tropik meyvələrin şirələri</t>
        </is>
      </c>
    </row>
    <row r="2456">
      <c r="A2456" s="27" t="inlineStr">
        <is>
          <t>2009897901</t>
        </is>
      </c>
      <c r="B2456" t="inlineStr">
        <is>
          <t>Digərləri → nar şirəsi</t>
        </is>
      </c>
      <c r="C245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nar şirəsi</t>
        </is>
      </c>
    </row>
    <row r="2457">
      <c r="A2457" s="27" t="inlineStr">
        <is>
          <t>2009897909</t>
        </is>
      </c>
      <c r="B2457" t="inlineStr">
        <is>
          <t>Digərləri → digərləri</t>
        </is>
      </c>
      <c r="C245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digərləri</t>
        </is>
      </c>
    </row>
    <row r="2458">
      <c r="A2458" s="27" t="inlineStr">
        <is>
          <t>2009898500</t>
        </is>
      </c>
      <c r="B2458" t="inlineStr">
        <is>
          <t>30 kütlə %-dən çox şəkər əlavəsi tərkibi ilə → tropik meyvələrin şirələri</t>
        </is>
      </c>
      <c r="C245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tropik meyvələrin şirələri</t>
        </is>
      </c>
    </row>
    <row r="2459">
      <c r="A2459" s="27" t="inlineStr">
        <is>
          <t>2009898601</t>
        </is>
      </c>
      <c r="B2459" t="inlineStr">
        <is>
          <t>Digərləri → nar şirəsi</t>
        </is>
      </c>
      <c r="C245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nar şirəsi</t>
        </is>
      </c>
    </row>
    <row r="2460">
      <c r="A2460" s="27" t="inlineStr">
        <is>
          <t>2009898609</t>
        </is>
      </c>
      <c r="B2460" t="inlineStr">
        <is>
          <t>Digərləri → digərləri</t>
        </is>
      </c>
      <c r="C246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digərləri</t>
        </is>
      </c>
    </row>
    <row r="2461">
      <c r="A2461" s="27" t="inlineStr">
        <is>
          <t>2009898800</t>
        </is>
      </c>
      <c r="B2461" t="inlineStr">
        <is>
          <t>Tərkibində şəkər əlavəsi 30 kütlə %-dən çox olmayan → tropik meyvələrin şirələri</t>
        </is>
      </c>
      <c r="C246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tropik meyvələrin şirələri</t>
        </is>
      </c>
    </row>
    <row r="2462">
      <c r="A2462" s="27" t="inlineStr">
        <is>
          <t>2009898901</t>
        </is>
      </c>
      <c r="B2462" t="inlineStr">
        <is>
          <t>Digərləri → nar şirəsi</t>
        </is>
      </c>
      <c r="C246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nar şirəsi</t>
        </is>
      </c>
    </row>
    <row r="2463">
      <c r="A2463" s="27" t="inlineStr">
        <is>
          <t>2009898909</t>
        </is>
      </c>
      <c r="B2463" t="inlineStr">
        <is>
          <t>Digərləri → digərləri</t>
        </is>
      </c>
      <c r="C246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digərləri</t>
        </is>
      </c>
    </row>
    <row r="2464">
      <c r="A2464" s="27" t="inlineStr">
        <is>
          <t>2009899600</t>
        </is>
      </c>
      <c r="B2464" t="inlineStr">
        <is>
          <t>Şəkər əlavəsi olmayan → albalı və ya gilas şirəsi</t>
        </is>
      </c>
      <c r="C246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albalı və ya gilas şirəsi</t>
        </is>
      </c>
    </row>
    <row r="2465">
      <c r="A2465" s="27" t="inlineStr">
        <is>
          <t>2009899700</t>
        </is>
      </c>
      <c r="B2465" t="inlineStr">
        <is>
          <t>Şəkər əlavəsi olmayan → tropik meyvələrin şirələri</t>
        </is>
      </c>
      <c r="C246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tropik meyvələrin şirələri</t>
        </is>
      </c>
    </row>
    <row r="2466">
      <c r="A2466" s="27" t="inlineStr">
        <is>
          <t>2009899901</t>
        </is>
      </c>
      <c r="B2466" t="inlineStr">
        <is>
          <t>Digərləri → nar şirəsi</t>
        </is>
      </c>
      <c r="C246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nar şirəsi</t>
        </is>
      </c>
    </row>
    <row r="2467">
      <c r="A2467" s="27" t="inlineStr">
        <is>
          <t>2009899909</t>
        </is>
      </c>
      <c r="B2467" t="inlineStr">
        <is>
          <t>Digərləri → digərləri</t>
        </is>
      </c>
      <c r="C246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digərləri</t>
        </is>
      </c>
    </row>
    <row r="2468">
      <c r="A2468" s="27" t="inlineStr">
        <is>
          <t>2009901100</t>
        </is>
      </c>
      <c r="B2468" t="inlineStr">
        <is>
          <t>Qiyməti, 100 kq netto çəki üçün 22 avrodan artıq olmayan</t>
        </is>
      </c>
      <c r="C246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qiyməti, 100 kq netto çəki üçün 22 avrodan artıq olmayan</t>
        </is>
      </c>
    </row>
    <row r="2469">
      <c r="A2469" s="27" t="inlineStr">
        <is>
          <t>2009901900</t>
        </is>
      </c>
      <c r="B2469" t="inlineStr">
        <is>
          <t>Alma və armud şirələrinin qarışıqları → digərləri</t>
        </is>
      </c>
      <c r="C246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digərləri</t>
        </is>
      </c>
    </row>
    <row r="2470">
      <c r="A2470" s="27" t="inlineStr">
        <is>
          <t>2009902100</t>
        </is>
      </c>
      <c r="B2470" t="inlineStr">
        <is>
          <t>Qiyməti, 100 kq netto çəki üçün 30 avrodan artıq olmayan</t>
        </is>
      </c>
      <c r="C247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qiyməti, 100 kq netto çəki üçün 30 avrodan artıq olmayan</t>
        </is>
      </c>
    </row>
    <row r="2471">
      <c r="A2471" s="27" t="inlineStr">
        <is>
          <t>2009902900</t>
        </is>
      </c>
      <c r="B2471" t="inlineStr">
        <is>
          <t>Digərləri → digərləri</t>
        </is>
      </c>
      <c r="C247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digərləri</t>
        </is>
      </c>
    </row>
    <row r="2472">
      <c r="A2472" s="27" t="inlineStr">
        <is>
          <t>2009903100</t>
        </is>
      </c>
      <c r="B2472" t="inlineStr">
        <is>
          <t>Qiyməti, 100 kq netto çəki üçün 18 avrodan artıq olmayan və 30 kütlə %-dən çox şəkər əlavəsi ilə</t>
        </is>
      </c>
      <c r="C247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qiyməti, 100 kq netto çəki üçün 18 avrodan artıq olmayan və 30 kütlə %-dən çox şəkər əlavəsi ilə</t>
        </is>
      </c>
    </row>
    <row r="2473">
      <c r="A2473" s="27" t="inlineStr">
        <is>
          <t>2009903900</t>
        </is>
      </c>
      <c r="B2473" t="inlineStr">
        <is>
          <t>Alma və armud şirələrinin qarışıqları → digərləri</t>
        </is>
      </c>
      <c r="C247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digərləri</t>
        </is>
      </c>
    </row>
    <row r="2474">
      <c r="A2474" s="27" t="inlineStr">
        <is>
          <t>2009904100</t>
        </is>
      </c>
      <c r="B2474" t="inlineStr">
        <is>
          <t>Sitrusların və ananas şirələrinin qarışıqları → şəkər əlavəsi ilə</t>
        </is>
      </c>
      <c r="C247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şəkər əlavəsi ilə</t>
        </is>
      </c>
    </row>
    <row r="2475">
      <c r="A2475" s="27" t="inlineStr">
        <is>
          <t>2009904900</t>
        </is>
      </c>
      <c r="B2475" t="inlineStr">
        <is>
          <t>Sitrusların və ananas şirələrinin qarışıqları → digərləri</t>
        </is>
      </c>
      <c r="C247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digərləri</t>
        </is>
      </c>
    </row>
    <row r="2476">
      <c r="A2476" s="27" t="inlineStr">
        <is>
          <t>2009905100</t>
        </is>
      </c>
      <c r="B2476" t="inlineStr">
        <is>
          <t>Digərləri → şəkər əlavəsi ilə</t>
        </is>
      </c>
      <c r="C247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şəkər əlavəsi ilə</t>
        </is>
      </c>
    </row>
    <row r="2477">
      <c r="A2477" s="27" t="inlineStr">
        <is>
          <t>2009905900</t>
        </is>
      </c>
      <c r="B2477" t="inlineStr">
        <is>
          <t>Digərləri → digərləri</t>
        </is>
      </c>
      <c r="C2477"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digərləri</t>
        </is>
      </c>
    </row>
    <row r="2478">
      <c r="A2478" s="27" t="inlineStr">
        <is>
          <t>2009907100</t>
        </is>
      </c>
      <c r="B2478" t="inlineStr">
        <is>
          <t>Sitrusların və ananas şirələrinin qarışıqları → şəkər əlavəsi 30 kütlə %-dən çox</t>
        </is>
      </c>
      <c r="C247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t>
        </is>
      </c>
    </row>
    <row r="2479">
      <c r="A2479" s="27" t="inlineStr">
        <is>
          <t>2009907300</t>
        </is>
      </c>
      <c r="B2479" t="inlineStr">
        <is>
          <t>Şəkər əlavəsi 30 kütlə %-dən çox olmayan</t>
        </is>
      </c>
      <c r="C247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 olmayan</t>
        </is>
      </c>
    </row>
    <row r="2480">
      <c r="A2480" s="27" t="inlineStr">
        <is>
          <t>2009907900</t>
        </is>
      </c>
      <c r="B2480" t="inlineStr">
        <is>
          <t>Sitrusların və ananas şirələrinin qarışıqları → şəkər əlavə edilmədən</t>
        </is>
      </c>
      <c r="C248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 edilmədən</t>
        </is>
      </c>
    </row>
    <row r="2481">
      <c r="A2481" s="27" t="inlineStr">
        <is>
          <t>2009909200</t>
        </is>
      </c>
      <c r="B2481" t="inlineStr">
        <is>
          <t>Tropik meyvələrin şirələrinin qarışıqları</t>
        </is>
      </c>
      <c r="C248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tropik meyvələrin şirələrinin qarışıqları</t>
        </is>
      </c>
    </row>
    <row r="2482">
      <c r="A2482" s="27" t="inlineStr">
        <is>
          <t>2009909400</t>
        </is>
      </c>
      <c r="B2482" t="inlineStr">
        <is>
          <t>Şəkər əlavəsi 30 kütlə %-dən çox → digərləri</t>
        </is>
      </c>
      <c r="C248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digərləri</t>
        </is>
      </c>
    </row>
    <row r="2483">
      <c r="A2483" s="27" t="inlineStr">
        <is>
          <t>2009909500</t>
        </is>
      </c>
      <c r="B2483" t="inlineStr">
        <is>
          <t>Tropik meyvələrin şirələrinin qarışıqları</t>
        </is>
      </c>
      <c r="C248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tropik meyvələrin şirələrinin qarışıqları</t>
        </is>
      </c>
    </row>
    <row r="2484">
      <c r="A2484" s="27" t="inlineStr">
        <is>
          <t>2009909600</t>
        </is>
      </c>
      <c r="B2484" t="inlineStr">
        <is>
          <t>Şəkər əlavəsi 30 kütlə %-dən çox olmayan → digərləri</t>
        </is>
      </c>
      <c r="C248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digərləri</t>
        </is>
      </c>
    </row>
    <row r="2485">
      <c r="A2485" s="27" t="inlineStr">
        <is>
          <t>2009909700</t>
        </is>
      </c>
      <c r="B2485" t="inlineStr">
        <is>
          <t>Tropik meyvələrin şirələrinin qarışıqları</t>
        </is>
      </c>
      <c r="C248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tropik meyvələrin şirələrinin qarışıqları</t>
        </is>
      </c>
    </row>
    <row r="2486">
      <c r="A2486" s="27" t="inlineStr">
        <is>
          <t>2009909800</t>
        </is>
      </c>
      <c r="B2486" t="inlineStr">
        <is>
          <t>Tərkibində şəkər əlavəsi olmayan → digərləri</t>
        </is>
      </c>
      <c r="C248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digərləri</t>
        </is>
      </c>
    </row>
    <row r="2487">
      <c r="A2487" s="27" t="inlineStr">
        <is>
          <t>2101110010</t>
        </is>
      </c>
      <c r="B2487" t="inlineStr">
        <is>
          <t>Tərkibində qəhvə əsaslı quru maddənin miqdarı 95 kütlə% və ya çox olan bərk qəhvə ekstraktları və konsentratları</t>
        </is>
      </c>
      <c r="C248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tərkibində qəhvə əsaslı quru maddənin miqdarı 95 kütlə% və ya çox olan bərk qəhvə ekstraktları və konsentratları</t>
        </is>
      </c>
    </row>
    <row r="2488">
      <c r="A2488" s="27" t="inlineStr">
        <is>
          <t>2101110090</t>
        </is>
      </c>
      <c r="B2488" t="inlineStr">
        <is>
          <t>Ekstraktlar, essensiyalar və konsentratlar → digərləri</t>
        </is>
      </c>
      <c r="C2488"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digərləri</t>
        </is>
      </c>
    </row>
    <row r="2489">
      <c r="A2489" s="27" t="inlineStr">
        <is>
          <t>2101129200</t>
        </is>
      </c>
      <c r="B2489" t="inlineStr">
        <is>
          <t>Qəhvənin bu ekstraktları, essensiyaları və ya konsen tratları əsasında hazır məhsullar</t>
        </is>
      </c>
      <c r="C2489"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qəhvənin bu ekstraktları, essensiyaları və ya konsen tratları əsasında hazır məhsullar</t>
        </is>
      </c>
    </row>
    <row r="2490">
      <c r="A2490" s="27" t="inlineStr">
        <is>
          <t>2101129800</t>
        </is>
      </c>
      <c r="B2490" t="inlineStr">
        <is>
          <t>Bu ekstraktlar, essensiyalar və ya konsentratlar əsasında və ya qəhvə əsasında hazır məhsullar → digərləri</t>
        </is>
      </c>
      <c r="C2490"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digərləri</t>
        </is>
      </c>
    </row>
    <row r="2491">
      <c r="A2491" s="27" t="inlineStr">
        <is>
          <t>2101202000</t>
        </is>
      </c>
      <c r="B2491" t="inlineStr">
        <is>
          <t>Ekstraktlar, essensiyalar və ya konsentratlar</t>
        </is>
      </c>
      <c r="C2491"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ekstraktlar, essensiyalar və ya konsentratlar</t>
        </is>
      </c>
    </row>
    <row r="2492">
      <c r="A2492" s="27" t="inlineStr">
        <is>
          <t>2101209200</t>
        </is>
      </c>
      <c r="B2492" t="inlineStr">
        <is>
          <t>Çay və ya mate və ya paraqvay çayı ekstraktları, essensiyaları və ya konsentratları əsasında</t>
        </is>
      </c>
      <c r="C2492"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çay və ya mate və ya paraqvay çayı ekstraktları, essensiyaları və ya konsentratları əsasında</t>
        </is>
      </c>
    </row>
    <row r="2493">
      <c r="A2493" s="27" t="inlineStr">
        <is>
          <t>2101209800</t>
        </is>
      </c>
      <c r="B2493" t="inlineStr">
        <is>
          <t>Hazır məhsullar → digərləri</t>
        </is>
      </c>
      <c r="C2493"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digərləri</t>
        </is>
      </c>
    </row>
    <row r="2494">
      <c r="A2494" s="27" t="inlineStr">
        <is>
          <t>2101301100</t>
        </is>
      </c>
      <c r="B2494" t="inlineStr">
        <is>
          <t>Qovurulmuş kasnı və digər qovurulmuş qəhvə əvəzləyiciləri → qovurulmuş kasnı</t>
        </is>
      </c>
      <c r="C2494"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qovurulmuş kasnı</t>
        </is>
      </c>
    </row>
    <row r="2495">
      <c r="A2495" s="27" t="inlineStr">
        <is>
          <t>2101301900</t>
        </is>
      </c>
      <c r="B2495" t="inlineStr">
        <is>
          <t>Qovurulmuş kasnı və digər qovurulmuş qəhvə əvəzləyiciləri → digərləri</t>
        </is>
      </c>
      <c r="C2495"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digərləri</t>
        </is>
      </c>
    </row>
    <row r="2496">
      <c r="A2496" s="27" t="inlineStr">
        <is>
          <t>2101309100</t>
        </is>
      </c>
      <c r="B2496" t="inlineStr">
        <is>
          <t>Qovurulmuş kasnı və digər qovurulmuş qəhvə əvəzləyicilərinin ekstraktları, essensiyaları və konsentratları → qovurulmuş kasnının</t>
        </is>
      </c>
      <c r="C2496"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qovurulmuş kasnının</t>
        </is>
      </c>
    </row>
    <row r="2497">
      <c r="A2497" s="27" t="inlineStr">
        <is>
          <t>2101309900</t>
        </is>
      </c>
      <c r="B2497" t="inlineStr">
        <is>
          <t>Qovurulmuş kasnı və digər qovurulmuş qəhvə əvəzləyicilərinin ekstraktları, essensiyaları və konsentratları → digərlərinin</t>
        </is>
      </c>
      <c r="C249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digərlərinin</t>
        </is>
      </c>
    </row>
    <row r="2498">
      <c r="A2498" s="27" t="inlineStr">
        <is>
          <t>2102101000</t>
        </is>
      </c>
      <c r="B2498" t="inlineStr">
        <is>
          <t>Aktiv mayalar → yetişdirilən mayalar</t>
        </is>
      </c>
      <c r="C2498" t="inlineStr">
        <is>
          <t>Mayalar (aktiv və ya qeyri-aktiv); digər ölü birhüceyrəli mikroorqanizmlər (3002 mal mövqeyindəki vaksinlərdən başqa); hazır çörəkçilik tozları:– aktiv mayalar:– – yetişdirilən mayalar</t>
        </is>
      </c>
    </row>
    <row r="2499">
      <c r="A2499" s="27" t="inlineStr">
        <is>
          <t>2102103100</t>
        </is>
      </c>
      <c r="B2499" t="inlineStr">
        <is>
          <t>Çörəkçilik mayaları → quru</t>
        </is>
      </c>
      <c r="C2499" t="inlineStr">
        <is>
          <t>Mayalar (aktiv və ya qeyri-aktiv); digər ölü birhüceyrəli mikroorqanizmlər (3002 mal mövqeyindəki vaksinlərdən başqa); hazır çörəkçilik tozları:– aktiv mayalar:– – çörəkçilik mayaları:– – – quru</t>
        </is>
      </c>
    </row>
    <row r="2500">
      <c r="A2500" s="27" t="inlineStr">
        <is>
          <t>2102103900</t>
        </is>
      </c>
      <c r="B2500" t="inlineStr">
        <is>
          <t>Çörəkçilik mayaları → digərləri</t>
        </is>
      </c>
      <c r="C2500" t="inlineStr">
        <is>
          <t>Mayalar (aktiv və ya qeyri-aktiv); digər ölü birhüceyrəli mikroorqanizmlər (3002 mal mövqeyindəki vaksinlərdən başqa); hazır çörəkçilik tozları:– aktiv mayalar:– – çörəkçilik mayaları:– – – digərləri</t>
        </is>
      </c>
    </row>
    <row r="2501">
      <c r="A2501" s="27" t="inlineStr">
        <is>
          <t>2102109000</t>
        </is>
      </c>
      <c r="B2501" t="inlineStr">
        <is>
          <t>Aktiv mayalar → digərləri</t>
        </is>
      </c>
      <c r="C2501" t="inlineStr">
        <is>
          <t>Mayalar (aktiv və ya qeyri-aktiv); digər ölü birhüceyrəli mikroorqanizmlər (3002 mal mövqeyindəki vaksinlərdən başqa); hazır çörəkçilik tozları:– aktiv mayalar:– – digərləri</t>
        </is>
      </c>
    </row>
    <row r="2502">
      <c r="A2502" s="27" t="inlineStr">
        <is>
          <t>2102201100</t>
        </is>
      </c>
      <c r="B2502" t="inlineStr">
        <is>
          <t>Həblər, kubiklər şəklində və ya analoji halda və ya netto çəkisi 1 kq-dan çox olmayan ilkin bağlamalarda</t>
        </is>
      </c>
      <c r="C2502" t="inlineStr">
        <is>
          <t>Mayalar (aktiv və ya qeyri-aktiv); digər ölü birhüceyrəli mikroorqanizmlər (3002 mal mövqeyindəki vaksinlərdən başqa); hazır çörəkçilik tozları:– qeyri-aktiv mayalar; digər ölü birhüceyrəli mikroorqanizmlər:– – qeyri-aktiv mayalar:– – – həblər, kubiklər şəklində və ya analoji halda və ya netto çəkisi 1 kq-dan çox olmayan ilkin bağlamalarda</t>
        </is>
      </c>
    </row>
    <row r="2503">
      <c r="A2503" s="27" t="inlineStr">
        <is>
          <t>2102201900</t>
        </is>
      </c>
      <c r="B2503" t="inlineStr">
        <is>
          <t>Qeyri-aktiv mayalar → digərləri</t>
        </is>
      </c>
      <c r="C2503" t="inlineStr">
        <is>
          <t>Mayalar (aktiv və ya qeyri-aktiv); digər ölü birhüceyrəli mikroorqanizmlər (3002 mal mövqeyindəki vaksinlərdən başqa); hazır çörəkçilik tozları:– qeyri-aktiv mayalar; digər ölü birhüceyrəli mikroorqanizmlər:– – qeyri-aktiv mayalar:– – – digərləri</t>
        </is>
      </c>
    </row>
    <row r="2504">
      <c r="A2504" s="27" t="inlineStr">
        <is>
          <t>2102209000</t>
        </is>
      </c>
      <c r="B2504" t="inlineStr">
        <is>
          <t>Qeyri-aktiv mayalar; digər ölü birhüceyrəli mikroorqanizmlər → digərləri</t>
        </is>
      </c>
      <c r="C2504" t="inlineStr">
        <is>
          <t>Mayalar (aktiv və ya qeyri-aktiv); digər ölü birhüceyrəli mikroorqanizmlər (3002 mal mövqeyindəki vaksinlərdən başqa); hazır çörəkçilik tozları:– qeyri-aktiv mayalar; digər ölü birhüceyrəli mikroorqanizmlər:– – digərləri</t>
        </is>
      </c>
    </row>
    <row r="2505">
      <c r="A2505" s="27" t="inlineStr">
        <is>
          <t>2102300000</t>
        </is>
      </c>
      <c r="B2505" t="inlineStr">
        <is>
          <t>Mayalar (aktiv və ya qeyri-aktiv); digər ölü birhüceyrəli mikroorqanizmlər (3002 mal mövqeyindəki vaksinlərdən başqa); hazır çörəkçilik tozları → hazır çörəkçilik tozları</t>
        </is>
      </c>
      <c r="C2505" t="inlineStr">
        <is>
          <t>Mayalar (aktiv və ya qeyri-aktiv); digər ölü birhüceyrəli mikroorqanizmlər (3002 mal mövqeyindəki vaksinlərdən başqa); hazır çörəkçilik tozları:– hazır çörəkçilik tozları</t>
        </is>
      </c>
    </row>
    <row r="2506">
      <c r="A2506" s="27" t="inlineStr">
        <is>
          <t>2103100000</t>
        </is>
      </c>
      <c r="B2506" t="inlineStr">
        <is>
          <t>Sousların hazırlanması üçün məhsullar və hazır souslar; dad əlavələri və qarışıq ədviyyatlar; xardal tozu və hazır xardal → soya sousu</t>
        </is>
      </c>
      <c r="C2506" t="inlineStr">
        <is>
          <t>Sousların hazırlanması üçün məhsullar və hazır souslar; dad əlavələri və qarışıq ədviyyatlar; xardal tozu və hazır xardal:– soya sousu</t>
        </is>
      </c>
    </row>
    <row r="2507">
      <c r="A2507" s="27" t="inlineStr">
        <is>
          <t>2103200000</t>
        </is>
      </c>
      <c r="B2507" t="inlineStr">
        <is>
          <t>Sousların hazırlanması üçün məhsullar və hazır souslar; dad əlavələri və qarışıq ədviyyatlar; xardal tozu və hazır xardal → ketçup və digər tomat sousları</t>
        </is>
      </c>
      <c r="C2507" t="inlineStr">
        <is>
          <t>Sousların hazırlanması üçün məhsullar və hazır souslar; dad əlavələri və qarışıq ədviyyatlar; xardal tozu və hazır xardal:– ketçup və digər tomat sousları</t>
        </is>
      </c>
    </row>
    <row r="2508">
      <c r="A2508" s="27" t="inlineStr">
        <is>
          <t>2103301000</t>
        </is>
      </c>
      <c r="B2508" t="inlineStr">
        <is>
          <t>Xardal tozu və hazır xardal → xardal tozu</t>
        </is>
      </c>
      <c r="C2508" t="inlineStr">
        <is>
          <t>Sousların hazırlanması üçün məhsullar və hazır souslar; dad əlavələri və qarışıq ədviyyatlar; xardal tozu və hazır xardal:– xardal tozu və hazır xardal:– – xardal tozu</t>
        </is>
      </c>
    </row>
    <row r="2509">
      <c r="A2509" s="27" t="inlineStr">
        <is>
          <t>2103309000</t>
        </is>
      </c>
      <c r="B2509" t="inlineStr">
        <is>
          <t>Xardal tozu və hazır xardal → hazır xardal</t>
        </is>
      </c>
      <c r="C2509" t="inlineStr">
        <is>
          <t>Sousların hazırlanması üçün məhsullar və hazır souslar; dad əlavələri və qarışıq ədviyyatlar; xardal tozu və hazır xardal:– xardal tozu və hazır xardal:– – hazır xardal</t>
        </is>
      </c>
    </row>
    <row r="2510">
      <c r="A2510" s="27" t="inlineStr">
        <is>
          <t>2103901000</t>
        </is>
      </c>
      <c r="B2510" t="inlineStr">
        <is>
          <t>Digərləri → duru manqo sousu</t>
        </is>
      </c>
      <c r="C2510" t="inlineStr">
        <is>
          <t>Sousların hazırlanması üçün məhsullar və hazır souslar; dad əlavələri və qarışıq ədviyyatlar; xardal tozu və hazır xardal:– digərləri:– – duru manqo sousu</t>
        </is>
      </c>
    </row>
    <row r="2511">
      <c r="A2511" s="27" t="inlineStr">
        <is>
          <t>2103903000</t>
        </is>
      </c>
      <c r="B2511" t="inlineStr">
        <is>
          <t>Tərkibində 4-10 % şəkər, 44,2-49,2 həcm % spirt və 1,5-6 kütlə % acılar, ədviyyatlar və müxtəlif inqrediyentlər olan, həcmi 0,5 litr və ya az tutumlarda olan aromatik acılar</t>
        </is>
      </c>
      <c r="C2511" t="inlineStr">
        <is>
          <t>Sousların hazırlanması üçün məhsullar və hazır souslar; dad əlavələri və qarışıq ədviyyatlar; xardal tozu və hazır xardal:– digərləri:– – tərkibində 4-10 % şəkər, 44,2-49,2 həcm % spirt və 1,5-6 kütlə % acılar, ədviyyatlar və müxtəlif inqrediyentlər olan, həcmi 0,5 litr və ya az tutumlarda olan aromatik acılar</t>
        </is>
      </c>
      <c r="D2511" t="inlineStr">
        <is>
          <t>L, 100% spirt</t>
        </is>
      </c>
    </row>
    <row r="2512">
      <c r="A2512" s="27" t="inlineStr">
        <is>
          <t>2103909000</t>
        </is>
      </c>
      <c r="B2512" t="inlineStr">
        <is>
          <t>Digərləri → digərləri</t>
        </is>
      </c>
      <c r="C2512" t="inlineStr">
        <is>
          <t>Sousların hazırlanması üçün məhsullar və hazır souslar; dad əlavələri və qarışıq ədviyyatlar; xardal tozu və hazır xardal:– digərləri:– – digərləri</t>
        </is>
      </c>
    </row>
    <row r="2513">
      <c r="A2513" s="27" t="inlineStr">
        <is>
          <t>2104100000</t>
        </is>
      </c>
      <c r="B2513" t="inlineStr">
        <is>
          <t>Hazır şorba və bulyonlar və onların hazırlanması üçün tədarüklər</t>
        </is>
      </c>
      <c r="C2513" t="inlineStr">
        <is>
          <t>Hazır şorba və bulyonlar və onların hazırlanması üçün tədarüklər; homogenləşdirilmiş mürəkkəb hazır ərzaq məhsulları:– hazır şorba və bulyonlar və onların hazırlanması üçün tədarüklər</t>
        </is>
      </c>
    </row>
    <row r="2514">
      <c r="A2514" s="27" t="inlineStr">
        <is>
          <t>2104200010</t>
        </is>
      </c>
      <c r="B2514" t="inlineStr">
        <is>
          <t>Homogenləşdirilmiş mürəkkəb hazır ərzaq məhsulları → uşaq qidası üçün</t>
        </is>
      </c>
      <c r="C2514" t="inlineStr">
        <is>
          <t>Hazır şorba və bulyonlar və onların hazırlanması üçün tədarüklər; homogenləşdirilmiş mürəkkəb hazır ərzaq məhsulları:– homogenləşdirilmiş mürəkkəb hazır ərzaq məhsulları:– – uşaq qidası üçün</t>
        </is>
      </c>
    </row>
    <row r="2515">
      <c r="A2515" s="27" t="inlineStr">
        <is>
          <t>2104200090</t>
        </is>
      </c>
      <c r="B2515" t="inlineStr">
        <is>
          <t>Homogenləşdirilmiş mürəkkəb hazır ərzaq məhsulları → digərləri</t>
        </is>
      </c>
      <c r="C2515" t="inlineStr">
        <is>
          <t>Hazır şorba və bulyonlar və onların hazırlanması üçün tədarüklər; homogenləşdirilmiş mürəkkəb hazır ərzaq məhsulları:– homogenləşdirilmiş mürəkkəb hazır ərzaq məhsulları:– – digərləri</t>
        </is>
      </c>
    </row>
    <row r="2516">
      <c r="A2516" s="27" t="inlineStr">
        <is>
          <t>2105001000</t>
        </is>
      </c>
      <c r="B2516" t="inlineStr">
        <is>
          <t>Tərkibində süd yağları olmayan və ya tərkibində 3 kütlə %-dən az süd yağları olan</t>
        </is>
      </c>
      <c r="C2516" t="inlineStr">
        <is>
          <t>Dondurma və digər yeyinti buz növləri, tərkibində kakao olan və ya olmayan:– tərkibində süd yağları olmayan və ya tərkibində 3 kütlə %-dən az süd yağları olan</t>
        </is>
      </c>
    </row>
    <row r="2517">
      <c r="A2517" s="27" t="inlineStr">
        <is>
          <t>2105009100</t>
        </is>
      </c>
      <c r="B2517" t="inlineStr">
        <is>
          <t>3 kütlə % və ya çox, lakin 7 kütlə %-dən az olan</t>
        </is>
      </c>
      <c r="C2517" t="inlineStr">
        <is>
          <t>Dondurma və digər yeyinti buz növləri, tərkibində kakao olan və ya olmayan:– tərkibində süd yağları olan:– – 3 kütlə % və ya çox, lakin 7 kütlə %-dən az olan</t>
        </is>
      </c>
    </row>
    <row r="2518">
      <c r="A2518" s="27" t="inlineStr">
        <is>
          <t>2105009900</t>
        </is>
      </c>
      <c r="B2518" t="inlineStr">
        <is>
          <t>Tərkibində süd yağları olan → 7 kütlə % və ya çox</t>
        </is>
      </c>
      <c r="C2518" t="inlineStr">
        <is>
          <t>Dondurma və digər yeyinti buz növləri, tərkibində kakao olan və ya olmayan:– tərkibində süd yağları olan:– – 7 kütlə % və ya çox</t>
        </is>
      </c>
    </row>
    <row r="2519">
      <c r="A2519" s="27" t="inlineStr">
        <is>
          <t>2106102000</t>
        </is>
      </c>
      <c r="B2519" t="inlineStr">
        <is>
          <t>Tərkibində süd yağları, saxaroza, izoqlükoza, qlükoza və ya nişasta olmayan və ya tərkibində 1,5 kütlə %-dən az süd yağı, 5 kütlə %-dən az saxaroza və ya izoqlükoza, 5 kütlə %-dən az qlükoza və ya nişasta olan</t>
        </is>
      </c>
      <c r="C2519" t="inlineStr">
        <is>
          <t>Başqa yerdə adları çəkilməyən və ya təsnif olunmayan ərzaq məhsulları:– zülal konsentratları və teksturasiya edilmiş zülal maddələr:– – tərkibində süd yağları, saxaroza, izoqlükoza, qlükoza və ya nişasta olmayan və ya tərkibində 1,5 kütlə %-dən az süd yağı, 5 kütlə %-dən az saxaroza və ya izoqlükoza, 5 kütlə %-dən az qlükoza və ya nişasta olan</t>
        </is>
      </c>
    </row>
    <row r="2520">
      <c r="A2520" s="27" t="inlineStr">
        <is>
          <t>2106108000</t>
        </is>
      </c>
      <c r="B2520" t="inlineStr">
        <is>
          <t>Zülal konsentratları və teksturasiya edilmiş zülal maddələr → digərləri</t>
        </is>
      </c>
      <c r="C2520" t="inlineStr">
        <is>
          <t>Başqa yerdə adları çəkilməyən və ya təsnif olunmayan ərzaq məhsulları:– zülal konsentratları və teksturasiya edilmiş zülal maddələr:– – digərləri</t>
        </is>
      </c>
    </row>
    <row r="2521">
      <c r="A2521" s="27" t="inlineStr">
        <is>
          <t>2106902000</t>
        </is>
      </c>
      <c r="B2521" t="inlineStr">
        <is>
          <t>Mürəkkəb spirt yarımfabrikatları, içki istehsalında istifadə edilən ətirli maddələr əsasında hazırlanan məhsullardan başqa</t>
        </is>
      </c>
      <c r="C2521" t="inlineStr">
        <is>
          <t>Başqa yerdə adları çəkilməyən və ya təsnif olunmayan ərzaq məhsulları:– digərləri:– – mürəkkəb spirt yarımfabrikatları, içki istehsalında istifadə edilən ətirli maddələr əsasında hazırlanan məhsullardan başqa</t>
        </is>
      </c>
      <c r="D2521" t="inlineStr">
        <is>
          <t>L, 100% spirt</t>
        </is>
      </c>
    </row>
    <row r="2522">
      <c r="A2522" s="27" t="inlineStr">
        <is>
          <t>2106903000</t>
        </is>
      </c>
      <c r="B2522" t="inlineStr">
        <is>
          <t>Tərkibində dad-aromatik və ya boyaq əlavələri olan şəkər siropları → izoqlükoza siropları</t>
        </is>
      </c>
      <c r="C2522" t="inlineStr">
        <is>
          <t>Başqa yerdə adları çəkilməyən və ya təsnif olunmayan ərzaq məhsulları:– digərləri:– – tərkibində dad-aromatik və ya boyaq əlavələri olan şəkər siropları:– – – izoqlükoza siropları</t>
        </is>
      </c>
    </row>
    <row r="2523">
      <c r="A2523" s="27" t="inlineStr">
        <is>
          <t>2106905100</t>
        </is>
      </c>
      <c r="B2523" t="inlineStr">
        <is>
          <t>Digərləri → laktoza siropu</t>
        </is>
      </c>
      <c r="C2523" t="inlineStr">
        <is>
          <t>Başqa yerdə adları çəkilməyən və ya təsnif olunmayan ərzaq məhsulları:– digərləri:– – tərkibində dad-aromatik və ya boyaq əlavələri olan şəkər siropları:– – – digərləri:– – – – laktoza siropu</t>
        </is>
      </c>
    </row>
    <row r="2524">
      <c r="A2524" s="27" t="inlineStr">
        <is>
          <t>2106905200</t>
        </is>
      </c>
      <c r="B2524" t="inlineStr">
        <is>
          <t>Digərləri → laktoza siropu</t>
        </is>
      </c>
      <c r="C2524" t="inlineStr">
        <is>
          <t>Başqa yerdə adları çəkilməyən və ya daxil edilməyən qida məhsulları -&gt; digərləri -&gt; tərkibində dad-aromatik və ya boyayıcı əlavələri olan şəkər siropları -&gt; digərləri -&gt; laktoza siropu</t>
        </is>
      </c>
    </row>
    <row r="2525">
      <c r="A2525" s="27" t="inlineStr">
        <is>
          <t>2106905400</t>
        </is>
      </c>
      <c r="B2525" t="inlineStr">
        <is>
          <t>Digərləri → qlükoza və maltodekstrin siropları</t>
        </is>
      </c>
      <c r="C2525" t="inlineStr">
        <is>
          <t>Başqa yerdə adları çəkilməyən və ya daxil edilməyən qida məhsulları -&gt; digərləri -&gt; tərkibində dad-aromatik və ya boyayıcı əlavələri olan şəkər siropları -&gt; digərləri -&gt; qlükoza və maltodekstrin siropları</t>
        </is>
      </c>
    </row>
    <row r="2526">
      <c r="A2526" s="27" t="inlineStr">
        <is>
          <t>2106905500</t>
        </is>
      </c>
      <c r="B2526" t="inlineStr">
        <is>
          <t>Digərləri → qlükoza və maltodekstrin siropları</t>
        </is>
      </c>
      <c r="C2526" t="inlineStr">
        <is>
          <t>Başqa yerdə adları çəkilməyən və ya təsnif olunmayan ərzaq məhsulları:– digərləri:– – tərkibində dad-aromatik və ya boyaq əlavələri olan şəkər siropları:– – – digərləri:– – – – qlükoza və maltodekstrin siropları</t>
        </is>
      </c>
    </row>
    <row r="2527">
      <c r="A2527" s="27" t="inlineStr">
        <is>
          <t>2106905800</t>
        </is>
      </c>
      <c r="B2527" t="inlineStr">
        <is>
          <t>Digərləri → digərləri</t>
        </is>
      </c>
      <c r="C2527" t="inlineStr">
        <is>
          <t>Başqa yerdə adları çəkilməyən və ya daxil edilməyən qida məhsulları -&gt; digərləri -&gt; tərkibində dad-aromatik və ya boyayıcı əlavələri olan şəkər siropları -&gt; digərləri -&gt; digərləri</t>
        </is>
      </c>
    </row>
    <row r="2528">
      <c r="A2528" s="27" t="inlineStr">
        <is>
          <t>2106905900</t>
        </is>
      </c>
      <c r="B2528" t="inlineStr">
        <is>
          <t>Digərləri → digərləri</t>
        </is>
      </c>
      <c r="C2528" t="inlineStr">
        <is>
          <t>Başqa yerdə adları çəkilməyən və ya təsnif olunmayan ərzaq məhsulları:– digərləri:– – tərkibində dad-aromatik və ya boyaq əlavələri olan şəkər siropları:– – – digərləri:– – – – digərləri</t>
        </is>
      </c>
    </row>
    <row r="2529">
      <c r="A2529" s="27" t="inlineStr">
        <is>
          <t>2106909200</t>
        </is>
      </c>
      <c r="B2529"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29" t="inlineStr">
        <is>
          <t>Başqa yerdə adları çəkilməyən və ya təsnif olunmayan ərzaq məhsulları:– digərləri:– – digərləri:– – – tərkibində süd yağları, saxaroza, izoqlükoza, qlükoza və ya nişasta olmayan və ya tərkibində 1,5 kütlə %-dən az süd yağı, 5 kütlə %-dən az süd yağı, 5 kütlə % -dən az saxaroza və ya izoqlükoza, 5 kütlə %-dən az qlükoza və ya nişasta olan</t>
        </is>
      </c>
    </row>
    <row r="2530">
      <c r="A2530" s="27" t="inlineStr">
        <is>
          <t>2106909300</t>
        </is>
      </c>
      <c r="B2530"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30" t="inlineStr">
        <is>
          <t>Başqa yerdə adları çəkilməyən və ya daxil edilməyən qida məhsulları -&gt; digərləri -&gt; digərləri -&gt; tərkibində süd yağları, saxaroza, izoqlükoza, qlükoza və ya nişasta olmayan və ya tərkibində 1,5 kütlə %-dən az süd yağı, 5 kütlə %-dən az süd yağı, 5 kütlə % -dən az saxaroza və ya izoqlükoza, 5 kütlə %-dən az qlükoza və ya nişasta olan</t>
        </is>
      </c>
    </row>
    <row r="2531">
      <c r="A2531" s="27" t="inlineStr">
        <is>
          <t>2106909800</t>
        </is>
      </c>
      <c r="B2531" t="inlineStr">
        <is>
          <t>Digərləri → digərləri</t>
        </is>
      </c>
      <c r="C2531" t="inlineStr">
        <is>
          <t>Başqa yerdə adları çəkilməyən və ya təsnif olunmayan ərzaq məhsulları:– digərləri:– – digərləri:– – – digərləri</t>
        </is>
      </c>
    </row>
    <row r="2532">
      <c r="A2532" s="27" t="inlineStr">
        <is>
          <t>2201101100</t>
        </is>
      </c>
      <c r="B2532" t="inlineStr">
        <is>
          <t>Təbii mineral sular → qazsız</t>
        </is>
      </c>
      <c r="C2532" t="inlineStr">
        <is>
          <t>Sular, təbii mineral və ya süni minerallaşdırılmış, qazlı sular daxil olmaqla, şəkər və ya digər şirinləşdirici və ya dad-aromatik maddələr əlavə edilməyən; buz və qar:– mineral və qazlı sular:– – təbii mineral sular:– – – qazsız</t>
        </is>
      </c>
      <c r="D2532" t="inlineStr">
        <is>
          <t>l</t>
        </is>
      </c>
    </row>
    <row r="2533">
      <c r="A2533" s="27" t="inlineStr">
        <is>
          <t>2201101900</t>
        </is>
      </c>
      <c r="B2533" t="inlineStr">
        <is>
          <t>Təbii mineral sular → digərləri</t>
        </is>
      </c>
      <c r="C2533" t="inlineStr">
        <is>
          <t>Sular, təbii mineral və ya süni minerallaşdırılmış, qazlı sular daxil olmaqla, şəkər və ya digər şirinləşdirici və ya dad-aromatik maddələr əlavə edilməyən; buz və qar:– mineral və qazlı sular:– – təbii mineral sular:– – – digərləri</t>
        </is>
      </c>
      <c r="D2533" t="inlineStr">
        <is>
          <t>l</t>
        </is>
      </c>
    </row>
    <row r="2534">
      <c r="A2534" s="27" t="inlineStr">
        <is>
          <t>2201109000</t>
        </is>
      </c>
      <c r="B2534" t="inlineStr">
        <is>
          <t>Mineral və qazlı sular → digərləri</t>
        </is>
      </c>
      <c r="C2534" t="inlineStr">
        <is>
          <t>Sular, təbii mineral və ya süni minerallaşdırılmış, qazlı sular daxil olmaqla, şəkər və ya digər şirinləşdirici və ya dad-aromatik maddələr əlavə edilməyən; buz və qar:– mineral və qazlı sular:– – digərləri</t>
        </is>
      </c>
      <c r="D2534" t="inlineStr">
        <is>
          <t>l</t>
        </is>
      </c>
    </row>
    <row r="2535">
      <c r="A2535" s="27" t="inlineStr">
        <is>
          <t>2201900000</t>
        </is>
      </c>
      <c r="B2535" t="inlineStr">
        <is>
          <t>Sular, təbii mineral və ya süni minerallaşdırılmış, qazlı sular daxil olmaqla, şəkər və ya digər şirinləşdirici və ya dad-aromatik maddələr əlavə edilməyən; buz və qar → digərləri</t>
        </is>
      </c>
      <c r="C2535" t="inlineStr">
        <is>
          <t>Sular, təbii mineral və ya süni minerallaşdırılmış, qazlı sular daxil olmaqla, şəkər və ya digər şirinləşdirici və ya dad-aromatik maddələr əlavə edilməyən; buz və qar:– digərləri</t>
        </is>
      </c>
      <c r="D2535" t="inlineStr">
        <is>
          <t>l</t>
        </is>
      </c>
    </row>
    <row r="2536">
      <c r="A2536" s="27" t="inlineStr">
        <is>
          <t>2202100000</t>
        </is>
      </c>
      <c r="B2536" t="inlineStr">
        <is>
          <t>Sular, mineral və qazlı sular daxil olmaqla, tərkibində şəkər və ya digər şirinləşdirici və ya dad-aromatik maddələr olan</t>
        </is>
      </c>
      <c r="C2536" t="inlineStr">
        <is>
          <t>Sular, mineral və qazlı sular daxil olmaqla, şəkər və ya digər şirinləşdirici və ya dad-aromatik maddələr əlavə edilmiş və digər spirtsiz içkilər, 2009 mal mövqeyində təsnif edilən meyvə və ya tərəvəz şirələri istisna olmaqla:– sular, mineral və qazlı sular daxil olmaqla, tərkibində şəkər və ya digər şirinləşdirici və ya dad-aromatik maddələr olan</t>
        </is>
      </c>
      <c r="D2536" t="inlineStr">
        <is>
          <t>l</t>
        </is>
      </c>
    </row>
    <row r="2537">
      <c r="A2537" s="27" t="inlineStr">
        <is>
          <t>2202100001</t>
        </is>
      </c>
      <c r="B2537" t="inlineStr">
        <is>
          <t>Şəkər əlavələri və ya digər şirinləşdirici və ya dad- aromatik maddələr əlavə edilmiş mineral və qazlı ular da daxil olmaqla, sular</t>
        </is>
      </c>
      <c r="C2537"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 aromatik maddələr əlavə edilmiş mineral və qazlı ular da daxil olmaqla, sular</t>
        </is>
      </c>
    </row>
    <row r="2538">
      <c r="A2538" s="27" t="inlineStr">
        <is>
          <t>2202100009</t>
        </is>
      </c>
      <c r="B2538" t="inlineStr">
        <is>
          <t>Şəkər əlavələri və ya digər şirinləşdirici və ya dad-aromatik maddələr əlavə edilmiş energetik içkilər52</t>
        </is>
      </c>
      <c r="C2538"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dad-aromatik maddələr əlavə edilmiş energetik içkilər52</t>
        </is>
      </c>
    </row>
    <row r="2539">
      <c r="A2539" s="27" t="inlineStr">
        <is>
          <t>2202901000</t>
        </is>
      </c>
      <c r="B2539" t="inlineStr">
        <is>
          <t>Tərkibində 0401– 0404 mal mövqelərində göstərilən məhsullar və ya 0401– 0404 mal mövqelərində göstərilən məhsullardan alınan yağ olmayan</t>
        </is>
      </c>
      <c r="C2539"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tərkibində 0401– 0404 mal mövqelərində göstərilən məhsullar və ya 0401– 0404 mal mövqelərində göstərilən məhsullardan alınan yağ olmayan</t>
        </is>
      </c>
      <c r="D2539" t="inlineStr">
        <is>
          <t>l</t>
        </is>
      </c>
    </row>
    <row r="2540">
      <c r="A2540" s="27" t="inlineStr">
        <is>
          <t>2202909100</t>
        </is>
      </c>
      <c r="B2540" t="inlineStr">
        <is>
          <t>Digərləri, tərkibində 0401– 0404 mal mövqelərində göstərilən məhsullardan alınan yağ olan → 0,2 kütlə%-dən az miqdarda olan</t>
        </is>
      </c>
      <c r="C2540"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kütlə%-dən az miqdarda olan</t>
        </is>
      </c>
      <c r="D2540" t="inlineStr">
        <is>
          <t>l</t>
        </is>
      </c>
    </row>
    <row r="2541">
      <c r="A2541" s="27" t="inlineStr">
        <is>
          <t>2202909500</t>
        </is>
      </c>
      <c r="B2541" t="inlineStr">
        <is>
          <t>0,2 kütlə % və daha çox, lakin 2 kütlə %-dən az miqdarda</t>
        </is>
      </c>
      <c r="C2541"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 % və daha çox, lakin 2 kütlə %-dən az miqdarda</t>
        </is>
      </c>
      <c r="D2541" t="inlineStr">
        <is>
          <t>l</t>
        </is>
      </c>
    </row>
    <row r="2542">
      <c r="A2542" s="27" t="inlineStr">
        <is>
          <t>2202909900</t>
        </is>
      </c>
      <c r="B2542" t="inlineStr">
        <is>
          <t>Digərləri, tərkibində 0401– 0404 mal mövqelərində göstərilən məhsullardan alınan yağ olan → 2 kütlə % və ya çox miqdarda</t>
        </is>
      </c>
      <c r="C2542"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2 kütlə % və ya çox miqdarda</t>
        </is>
      </c>
      <c r="D2542" t="inlineStr">
        <is>
          <t>l</t>
        </is>
      </c>
    </row>
    <row r="2543">
      <c r="A2543" s="27" t="inlineStr">
        <is>
          <t>2202910000</t>
        </is>
      </c>
      <c r="B2543" t="inlineStr">
        <is>
          <t>Digərləri → alkoqolsuz pivə</t>
        </is>
      </c>
      <c r="C2543"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alkoqolsuz pivə</t>
        </is>
      </c>
    </row>
    <row r="2544">
      <c r="A2544" s="27" t="inlineStr">
        <is>
          <t>2202991100</t>
        </is>
      </c>
      <c r="B2544" t="inlineStr">
        <is>
          <t>Tərkibində 2,8 kütlə % və ya daha çox zülalolan soya əsasında içkilər</t>
        </is>
      </c>
      <c r="C2544"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və ya daha çox zülalolan soya əsasında içkilər</t>
        </is>
      </c>
    </row>
    <row r="2545">
      <c r="A2545" s="27" t="inlineStr">
        <is>
          <t>2202991500</t>
        </is>
      </c>
      <c r="B2545" t="inlineStr">
        <is>
          <t>Tərkibində 2,8 kütlə % -dən az zülal olan soya əsasında içkilər; 08-ci qrupdakı qoz-fındığın, 10-cu qrupdakı dənli bitkilərin və ya 12-ci qrupdakıtoxumların əsasında içkilər</t>
        </is>
      </c>
      <c r="C2545"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-dən az zülal olan soya əsasında içkilər; 08-ci qrupdakı qoz-fındığın, 10-cu qrupdakı dənli bitkilərin və ya 12-ci qrupdakıtoxumların əsasında içkilər</t>
        </is>
      </c>
    </row>
    <row r="2546">
      <c r="A2546" s="27" t="inlineStr">
        <is>
          <t>2202991801</t>
        </is>
      </c>
      <c r="B2546" t="inlineStr">
        <is>
          <t>Meyvə və tərəvəz şirələri əsasında içkilər</t>
        </is>
      </c>
      <c r="C2546"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şirələri əsasında içkilər</t>
        </is>
      </c>
    </row>
    <row r="2547">
      <c r="A2547" s="27" t="inlineStr">
        <is>
          <t>2202991802</t>
        </is>
      </c>
      <c r="B2547" t="inlineStr">
        <is>
          <t>Meyvə və tərəvəz şirəsi əsaslı alkoqolsuz energetik içkilər</t>
        </is>
      </c>
      <c r="C2547"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şirəsi əsaslı alkoqolsuz energetik içkilər</t>
        </is>
      </c>
    </row>
    <row r="2548">
      <c r="A2548" s="27" t="inlineStr">
        <is>
          <t>2202991901</t>
        </is>
      </c>
      <c r="B2548" t="inlineStr">
        <is>
          <t>Meyvə və tərəvəz şirələri əsasında içkilər</t>
        </is>
      </c>
      <c r="C2548"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meyvə və tərəvəz şirələri əsasında içkilər</t>
        </is>
      </c>
    </row>
    <row r="2549">
      <c r="A2549" s="27" t="inlineStr">
        <is>
          <t>2202991909</t>
        </is>
      </c>
      <c r="B2549" t="inlineStr">
        <is>
          <t>Digərləri → digərləri</t>
        </is>
      </c>
      <c r="C2549"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digərləri</t>
        </is>
      </c>
    </row>
    <row r="2550">
      <c r="A2550" s="27" t="inlineStr">
        <is>
          <t>2202999100</t>
        </is>
      </c>
      <c r="B2550" t="inlineStr">
        <is>
          <t>Digərləri → 0,2 kütlə %-dən az olan54</t>
        </is>
      </c>
      <c r="C2550"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%-dən az olan54</t>
        </is>
      </c>
    </row>
    <row r="2551">
      <c r="A2551" s="27" t="inlineStr">
        <is>
          <t>2202999500</t>
        </is>
      </c>
      <c r="B2551" t="inlineStr">
        <is>
          <t>0,2 kütlə % və ya daha çox, lakin 2 kütlə %-dən az olan</t>
        </is>
      </c>
      <c r="C2551"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digərləri, tərkibində 0401–0404 mal mövqelərindəki məhsullardan alınan yağ olan -&gt; 0,2 kütlə % və ya daha çox, lakin 2 kütlə %-dən az olan</t>
        </is>
      </c>
    </row>
    <row r="2552">
      <c r="A2552" s="27" t="inlineStr">
        <is>
          <t>2202999900</t>
        </is>
      </c>
      <c r="B2552" t="inlineStr">
        <is>
          <t>0,2 kütlə % və ya daha çox, lakin 2 kütlə %-dənaz olan</t>
        </is>
      </c>
      <c r="C2552"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 və ya daha çox, lakin 2 kütlə %-dənaz olan</t>
        </is>
      </c>
    </row>
    <row r="2553">
      <c r="A2553" s="27" t="inlineStr">
        <is>
          <t>2203000100</t>
        </is>
      </c>
      <c r="B2553" t="inlineStr">
        <is>
          <t>10 litr və ya daha az həcmli qablarda → butulkalarda</t>
        </is>
      </c>
      <c r="C2553" t="inlineStr">
        <is>
          <t>Səməni pivəsi:– 10 litr və ya daha az həcmli qablarda:– – butulkalarda</t>
        </is>
      </c>
      <c r="D2553" t="inlineStr">
        <is>
          <t>l</t>
        </is>
      </c>
    </row>
    <row r="2554">
      <c r="A2554" s="27" t="inlineStr">
        <is>
          <t>2203000900</t>
        </is>
      </c>
      <c r="B2554" t="inlineStr">
        <is>
          <t>10 litr və ya daha az həcmli qablarda → digəri</t>
        </is>
      </c>
      <c r="C2554" t="inlineStr">
        <is>
          <t>Səməni pivəsi:– 10 litr və ya daha az həcmli qablarda:– – digəri</t>
        </is>
      </c>
      <c r="D2554" t="inlineStr">
        <is>
          <t>l</t>
        </is>
      </c>
    </row>
    <row r="2555">
      <c r="A2555" s="27" t="inlineStr">
        <is>
          <t>2203001000</t>
        </is>
      </c>
      <c r="B2555" t="inlineStr">
        <is>
          <t>Səməni pivəsi → 10 litrdən çox həcmli qablarda</t>
        </is>
      </c>
      <c r="C2555" t="inlineStr">
        <is>
          <t>Səməni pivəsi:– 10 litrdən çox həcmli qablarda</t>
        </is>
      </c>
      <c r="D2555" t="inlineStr">
        <is>
          <t>l</t>
        </is>
      </c>
    </row>
    <row r="2556">
      <c r="A2556" s="27" t="inlineStr">
        <is>
          <t>2204101100</t>
        </is>
      </c>
      <c r="B2556" t="inlineStr">
        <is>
          <t>Köpüklənən şərablar → şampan şərabı</t>
        </is>
      </c>
      <c r="C2556" t="inlineStr">
        <is>
          <t>Təbii üzüm şərabları, spirt qatılmışlar daxil olmaqla; üzüm suslosu, 2009 mal mövqeyində təsnif ediləndən başqa:– köpüklənən şərablar: 0– – – şampan şərabı</t>
        </is>
      </c>
      <c r="D2556" t="inlineStr">
        <is>
          <t>l</t>
        </is>
      </c>
    </row>
    <row r="2557">
      <c r="A2557" s="27" t="inlineStr">
        <is>
          <t>2204109100</t>
        </is>
      </c>
      <c r="B2557" t="inlineStr">
        <is>
          <t>Köpüklənən şərablar → Asti spumante</t>
        </is>
      </c>
      <c r="C2557" t="inlineStr">
        <is>
          <t>Təbii üzüm şərabları, spirt qatılmışlar daxil olmaqla; üzüm suslosu, 2009 mal mövqeyində təsnif ediləndən başqa: – köpüklənən şərablar: 0– – – Asti spumante</t>
        </is>
      </c>
      <c r="D2557" t="inlineStr">
        <is>
          <t>l</t>
        </is>
      </c>
    </row>
    <row r="2558">
      <c r="A2558" s="27" t="inlineStr">
        <is>
          <t>2204109300</t>
        </is>
      </c>
      <c r="B2558" t="inlineStr">
        <is>
          <t>Köpüklənən şərablar → digərləri</t>
        </is>
      </c>
      <c r="C2558" t="inlineStr">
        <is>
          <t>Təbii üzüm şərabları, spirt qatılmışlar daxil olmaqla; üzüm suslosu, 2009 mal mövqeyində təsnif ediləndən başqa: – köpüklənən şərablar:0– – – digərləri</t>
        </is>
      </c>
      <c r="D2558" t="inlineStr">
        <is>
          <t>l</t>
        </is>
      </c>
    </row>
    <row r="2559">
      <c r="A2559" s="27" t="inlineStr">
        <is>
          <t>2204109400</t>
        </is>
      </c>
      <c r="B2559" t="inlineStr">
        <is>
          <t>Qorunan coğrafi göstəricisi ilə (Protected Geographical Indication, PGI)</t>
        </is>
      </c>
      <c r="C2559" t="inlineStr">
        <is>
          <t>Təbii üzüm şərabları, spirt qatılmışlar daxil olmaqla; üzüm suslosu, 2009 mal mövqeyində təsnif ediləndən başqa:– – qorunan coğrafi göstəricisi ilə (Protected Geographical Indication, PGI)</t>
        </is>
      </c>
      <c r="D2559" t="inlineStr">
        <is>
          <t>l</t>
        </is>
      </c>
    </row>
    <row r="2560">
      <c r="A2560" s="27" t="inlineStr">
        <is>
          <t>2204109600</t>
        </is>
      </c>
      <c r="B2560" t="inlineStr">
        <is>
          <t>Qorunan coğrafi göstəricisi ilə (Protected Geographical Indication, PGI)– – digər növlü şərablar</t>
        </is>
      </c>
      <c r="C2560" t="inlineStr">
        <is>
          <t>Təbii üzüm şərabları, spirt qatılmışlar daxil olmaqla; üzüm suslosu, 2009 mal mövqeyində təsnif ediləndən başqa:– – qorunan coğrafi göstəricisi ilə (Protected Geographical Indication, PGI)– – digər növlü şərablar</t>
        </is>
      </c>
      <c r="D2560" t="inlineStr">
        <is>
          <t>l</t>
        </is>
      </c>
    </row>
    <row r="2561">
      <c r="A2561" s="27" t="inlineStr">
        <is>
          <t>2204109800</t>
        </is>
      </c>
      <c r="B2561" t="inlineStr">
        <is>
          <t>Qorunan coğrafi göstəricisi ilə (Protected Geographical Indication, PGI)– – digərləri</t>
        </is>
      </c>
      <c r="C2561" t="inlineStr">
        <is>
          <t>Təbii üzüm şərabları, spirt qatılmışlar daxil olmaqla; üzüm suslosu, 2009 mal mövqeyində təsnif ediləndən başqa:– – qorunan coğrafi göstəricisi ilə (Protected Geographical Indication, PGI)– – digərləri</t>
        </is>
      </c>
      <c r="D2561" t="inlineStr">
        <is>
          <t>l</t>
        </is>
      </c>
    </row>
    <row r="2562">
      <c r="A2562" s="27" t="inlineStr">
        <is>
          <t>2204210600</t>
        </is>
      </c>
      <c r="B2562" t="inlineStr">
        <is>
          <t>Mənşəyinə görə qorunan adı ilə(Protected Designation of Origin, PDO)</t>
        </is>
      </c>
      <c r="C2562" t="inlineStr">
        <is>
          <t>Təbii üzüm şərabları, spirt qatılmışlar daxil olmaqla; üzüm suslosu, 2009 mal mövqeyində təsnif ediləndən başqa:– digər şərablar; qıcqırmasının qarşısı spirt əlavə etməklə alınmış və ya dayandırılmış üzüm suslosu:– – – – mənşəyinə görə qorunan adı ilə(Protected Designation of Origin, PDO)</t>
        </is>
      </c>
      <c r="D2562" t="inlineStr">
        <is>
          <t>l</t>
        </is>
      </c>
    </row>
    <row r="2563">
      <c r="A2563" s="27" t="inlineStr">
        <is>
          <t>2204210700</t>
        </is>
      </c>
      <c r="B2563" t="inlineStr">
        <is>
          <t>Qorunan coğrafi göstəricisi ilə (Protected Geographical Indication, PGI)</t>
        </is>
      </c>
      <c r="C2563"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t>
        </is>
      </c>
      <c r="D2563" t="inlineStr">
        <is>
          <t>l</t>
        </is>
      </c>
    </row>
    <row r="2564">
      <c r="A2564" s="27" t="inlineStr">
        <is>
          <t>2204210800</t>
        </is>
      </c>
      <c r="B2564" t="inlineStr">
        <is>
          <t>Qorunan coğrafi göstəricisi ilə (Protected Geographical Indication, PGI)– – – – digər növlü şərablar</t>
        </is>
      </c>
      <c r="C2564"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t>
        </is>
      </c>
      <c r="D2564" t="inlineStr">
        <is>
          <t>l</t>
        </is>
      </c>
    </row>
    <row r="2565">
      <c r="A2565" s="27" t="inlineStr">
        <is>
          <t>2204210900</t>
        </is>
      </c>
      <c r="B2565" t="inlineStr">
        <is>
          <t>Qorunan coğrafi göstəricisi ilə (Protected Geographical Indication, PGI)– – – – digər növlü şərablar– – – – digərləri</t>
        </is>
      </c>
      <c r="C2565"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 – – – digərləri</t>
        </is>
      </c>
      <c r="D2565" t="inlineStr">
        <is>
          <t>l</t>
        </is>
      </c>
    </row>
    <row r="2566">
      <c r="A2566" s="27" t="inlineStr">
        <is>
          <t>2204211100</t>
        </is>
      </c>
      <c r="B2566" t="inlineStr">
        <is>
          <t>Ağ → Elzas</t>
        </is>
      </c>
      <c r="C256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Elzas</t>
        </is>
      </c>
      <c r="D2566" t="inlineStr">
        <is>
          <t>l</t>
        </is>
      </c>
    </row>
    <row r="2567">
      <c r="A2567" s="27" t="inlineStr">
        <is>
          <t>2204211200</t>
        </is>
      </c>
      <c r="B2567" t="inlineStr">
        <is>
          <t>Ağ → Bordo</t>
        </is>
      </c>
      <c r="C256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Bordo</t>
        </is>
      </c>
      <c r="D2567" t="inlineStr">
        <is>
          <t>l</t>
        </is>
      </c>
    </row>
    <row r="2568">
      <c r="A2568" s="27" t="inlineStr">
        <is>
          <t>2204211300</t>
        </is>
      </c>
      <c r="B2568" t="inlineStr">
        <is>
          <t>Ağ → Burqund</t>
        </is>
      </c>
      <c r="C2568"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Burqund</t>
        </is>
      </c>
      <c r="D2568" t="inlineStr">
        <is>
          <t>l</t>
        </is>
      </c>
    </row>
    <row r="2569">
      <c r="A2569" s="27" t="inlineStr">
        <is>
          <t>2204211700</t>
        </is>
      </c>
      <c r="B2569" t="inlineStr">
        <is>
          <t>Ağ → Val de Luar (Luar vadisi)</t>
        </is>
      </c>
      <c r="C256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 de Luar (Luar vadisi)</t>
        </is>
      </c>
      <c r="D2569" t="inlineStr">
        <is>
          <t>l</t>
        </is>
      </c>
    </row>
    <row r="2570">
      <c r="A2570" s="27" t="inlineStr">
        <is>
          <t>2204211800</t>
        </is>
      </c>
      <c r="B2570" t="inlineStr">
        <is>
          <t>Ağ → Mozel-Saar-Ruver</t>
        </is>
      </c>
      <c r="C257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Mozel-Saar-Ruver</t>
        </is>
      </c>
      <c r="D2570" t="inlineStr">
        <is>
          <t>l</t>
        </is>
      </c>
    </row>
    <row r="2571">
      <c r="A2571" s="27" t="inlineStr">
        <is>
          <t>2204211900</t>
        </is>
      </c>
      <c r="B2571" t="inlineStr">
        <is>
          <t>Ağ → Pfalts</t>
        </is>
      </c>
      <c r="C257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Pfalts</t>
        </is>
      </c>
      <c r="D2571" t="inlineStr">
        <is>
          <t>l</t>
        </is>
      </c>
    </row>
    <row r="2572">
      <c r="A2572" s="27" t="inlineStr">
        <is>
          <t>2204212200</t>
        </is>
      </c>
      <c r="B2572" t="inlineStr">
        <is>
          <t>Ağ → Reynxessen</t>
        </is>
      </c>
      <c r="C2572"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Reynxessen</t>
        </is>
      </c>
      <c r="D2572" t="inlineStr">
        <is>
          <t>l</t>
        </is>
      </c>
    </row>
    <row r="2573">
      <c r="A2573" s="27" t="inlineStr">
        <is>
          <t>2204212300</t>
        </is>
      </c>
      <c r="B2573" t="inlineStr">
        <is>
          <t>Ağ → Tokay</t>
        </is>
      </c>
      <c r="C257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573" t="inlineStr">
        <is>
          <t>l</t>
        </is>
      </c>
    </row>
    <row r="2574">
      <c r="A2574" s="27" t="inlineStr">
        <is>
          <t>2204212400</t>
        </is>
      </c>
      <c r="B2574" t="inlineStr">
        <is>
          <t>Ağ → Lasio</t>
        </is>
      </c>
      <c r="C257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Lasio</t>
        </is>
      </c>
      <c r="D2574" t="inlineStr">
        <is>
          <t>l</t>
        </is>
      </c>
    </row>
    <row r="2575">
      <c r="A2575" s="27" t="inlineStr">
        <is>
          <t>2204212600</t>
        </is>
      </c>
      <c r="B2575" t="inlineStr">
        <is>
          <t>Ağ → Toskan</t>
        </is>
      </c>
      <c r="C257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Toskan</t>
        </is>
      </c>
      <c r="D2575" t="inlineStr">
        <is>
          <t>l</t>
        </is>
      </c>
    </row>
    <row r="2576">
      <c r="A2576" s="27" t="inlineStr">
        <is>
          <t>2204212700</t>
        </is>
      </c>
      <c r="B2576" t="inlineStr">
        <is>
          <t>Ağ → Trentino Alto-Adice və Friuli</t>
        </is>
      </c>
      <c r="C257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Trentino Alto-Adice və Friuli</t>
        </is>
      </c>
      <c r="D2576" t="inlineStr">
        <is>
          <t>l</t>
        </is>
      </c>
    </row>
    <row r="2577">
      <c r="A2577" s="27" t="inlineStr">
        <is>
          <t>2204212800</t>
        </is>
      </c>
      <c r="B2577" t="inlineStr">
        <is>
          <t>Ağ → Veneto</t>
        </is>
      </c>
      <c r="C257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Veneto</t>
        </is>
      </c>
      <c r="D2577" t="inlineStr">
        <is>
          <t>l</t>
        </is>
      </c>
    </row>
    <row r="2578">
      <c r="A2578" s="27" t="inlineStr">
        <is>
          <t>2204213200</t>
        </is>
      </c>
      <c r="B2578" t="inlineStr">
        <is>
          <t>Ağ → VinyoVerde</t>
        </is>
      </c>
      <c r="C257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VinyoVerde</t>
        </is>
      </c>
      <c r="D2578" t="inlineStr">
        <is>
          <t>l</t>
        </is>
      </c>
    </row>
    <row r="2579">
      <c r="A2579" s="27" t="inlineStr">
        <is>
          <t>2204213400</t>
        </is>
      </c>
      <c r="B2579" t="inlineStr">
        <is>
          <t>Ağ → Penedes</t>
        </is>
      </c>
      <c r="C257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Penedes</t>
        </is>
      </c>
      <c r="D2579" t="inlineStr">
        <is>
          <t>l</t>
        </is>
      </c>
    </row>
    <row r="2580">
      <c r="A2580" s="27" t="inlineStr">
        <is>
          <t>2204213600</t>
        </is>
      </c>
      <c r="B2580" t="inlineStr">
        <is>
          <t>Ağ → Rioya</t>
        </is>
      </c>
      <c r="C258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Rioya</t>
        </is>
      </c>
      <c r="D2580" t="inlineStr">
        <is>
          <t>l</t>
        </is>
      </c>
    </row>
    <row r="2581">
      <c r="A2581" s="27" t="inlineStr">
        <is>
          <t>2204213700</t>
        </is>
      </c>
      <c r="B2581" t="inlineStr">
        <is>
          <t>Ağ → Valensiya</t>
        </is>
      </c>
      <c r="C258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Valensiya</t>
        </is>
      </c>
      <c r="D2581" t="inlineStr">
        <is>
          <t>l</t>
        </is>
      </c>
    </row>
    <row r="2582">
      <c r="A2582" s="27" t="inlineStr">
        <is>
          <t>2204213800</t>
        </is>
      </c>
      <c r="B2582" t="inlineStr">
        <is>
          <t>Ağ → digərləri</t>
        </is>
      </c>
      <c r="C258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digərləri</t>
        </is>
      </c>
      <c r="D2582" t="inlineStr">
        <is>
          <t>l</t>
        </is>
      </c>
    </row>
    <row r="2583">
      <c r="A2583" s="27" t="inlineStr">
        <is>
          <t>2204214200</t>
        </is>
      </c>
      <c r="B2583" t="inlineStr">
        <is>
          <t>Digərləri → Bordo</t>
        </is>
      </c>
      <c r="C2583"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583" t="inlineStr">
        <is>
          <t>l</t>
        </is>
      </c>
    </row>
    <row r="2584">
      <c r="A2584" s="27" t="inlineStr">
        <is>
          <t>2204214300</t>
        </is>
      </c>
      <c r="B2584" t="inlineStr">
        <is>
          <t>Digərləri → Burqund</t>
        </is>
      </c>
      <c r="C258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Burqund</t>
        </is>
      </c>
      <c r="D2584" t="inlineStr">
        <is>
          <t>l</t>
        </is>
      </c>
    </row>
    <row r="2585">
      <c r="A2585" s="27" t="inlineStr">
        <is>
          <t>2204214400</t>
        </is>
      </c>
      <c r="B2585" t="inlineStr">
        <is>
          <t>Digərləri → Bojole</t>
        </is>
      </c>
      <c r="C258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Bojole</t>
        </is>
      </c>
      <c r="D2585" t="inlineStr">
        <is>
          <t>l</t>
        </is>
      </c>
    </row>
    <row r="2586">
      <c r="A2586" s="27" t="inlineStr">
        <is>
          <t>2204214600</t>
        </is>
      </c>
      <c r="B2586" t="inlineStr">
        <is>
          <t>Digərləri → Kot-dyü-Ron</t>
        </is>
      </c>
      <c r="C258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Kot-dyü-Ron</t>
        </is>
      </c>
      <c r="D2586" t="inlineStr">
        <is>
          <t>l</t>
        </is>
      </c>
    </row>
    <row r="2587">
      <c r="A2587" s="27" t="inlineStr">
        <is>
          <t>2204214700</t>
        </is>
      </c>
      <c r="B2587" t="inlineStr">
        <is>
          <t>Digərləri → Lanqedok-Russilyon,</t>
        </is>
      </c>
      <c r="C258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587" t="inlineStr">
        <is>
          <t>l</t>
        </is>
      </c>
    </row>
    <row r="2588">
      <c r="A2588" s="27" t="inlineStr">
        <is>
          <t>2204214800</t>
        </is>
      </c>
      <c r="B2588" t="inlineStr">
        <is>
          <t>Digərləri → Val de Luar (Luar vadisi)</t>
        </is>
      </c>
      <c r="C258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588" t="inlineStr">
        <is>
          <t>l</t>
        </is>
      </c>
    </row>
    <row r="2589">
      <c r="A2589" s="27" t="inlineStr">
        <is>
          <t>2204216200</t>
        </is>
      </c>
      <c r="B2589" t="inlineStr">
        <is>
          <t>Digərləri → Pyemont</t>
        </is>
      </c>
      <c r="C258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Pyemont</t>
        </is>
      </c>
      <c r="D2589" t="inlineStr">
        <is>
          <t>l</t>
        </is>
      </c>
    </row>
    <row r="2590">
      <c r="A2590" s="27" t="inlineStr">
        <is>
          <t>2204216600</t>
        </is>
      </c>
      <c r="B2590" t="inlineStr">
        <is>
          <t>Digərləri → Toskan</t>
        </is>
      </c>
      <c r="C259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Toskan</t>
        </is>
      </c>
      <c r="D2590" t="inlineStr">
        <is>
          <t>l</t>
        </is>
      </c>
    </row>
    <row r="2591">
      <c r="A2591" s="27" t="inlineStr">
        <is>
          <t>2204216700</t>
        </is>
      </c>
      <c r="B2591" t="inlineStr">
        <is>
          <t>Digərləri → Terentino və Alto-Adice</t>
        </is>
      </c>
      <c r="C259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Terentino və Alto-Adice</t>
        </is>
      </c>
      <c r="D2591" t="inlineStr">
        <is>
          <t>l</t>
        </is>
      </c>
    </row>
    <row r="2592">
      <c r="A2592" s="27" t="inlineStr">
        <is>
          <t>2204216800</t>
        </is>
      </c>
      <c r="B2592" t="inlineStr">
        <is>
          <t>Digərləri → Veneto</t>
        </is>
      </c>
      <c r="C259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Veneto</t>
        </is>
      </c>
      <c r="D2592" t="inlineStr">
        <is>
          <t>l</t>
        </is>
      </c>
    </row>
    <row r="2593">
      <c r="A2593" s="27" t="inlineStr">
        <is>
          <t>2204216900</t>
        </is>
      </c>
      <c r="B2593" t="inlineStr">
        <is>
          <t>Digərləri → Dao, Berrada və Duro</t>
        </is>
      </c>
      <c r="C259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Dao, Berrada və Duro</t>
        </is>
      </c>
      <c r="D2593" t="inlineStr">
        <is>
          <t>l</t>
        </is>
      </c>
    </row>
    <row r="2594">
      <c r="A2594" s="27" t="inlineStr">
        <is>
          <t>2204217100</t>
        </is>
      </c>
      <c r="B2594" t="inlineStr">
        <is>
          <t>Digərləri → Navarra</t>
        </is>
      </c>
      <c r="C259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Navarra</t>
        </is>
      </c>
      <c r="D2594" t="inlineStr">
        <is>
          <t>l</t>
        </is>
      </c>
    </row>
    <row r="2595">
      <c r="A2595" s="27" t="inlineStr">
        <is>
          <t>2204217400</t>
        </is>
      </c>
      <c r="B2595" t="inlineStr">
        <is>
          <t>Digərləri → Penedes</t>
        </is>
      </c>
      <c r="C259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Penedes</t>
        </is>
      </c>
      <c r="D2595" t="inlineStr">
        <is>
          <t>l</t>
        </is>
      </c>
    </row>
    <row r="2596">
      <c r="A2596" s="27" t="inlineStr">
        <is>
          <t>2204217600</t>
        </is>
      </c>
      <c r="B2596" t="inlineStr">
        <is>
          <t>Digərləri → Rioya</t>
        </is>
      </c>
      <c r="C259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Rioya</t>
        </is>
      </c>
      <c r="D2596" t="inlineStr">
        <is>
          <t>l</t>
        </is>
      </c>
    </row>
    <row r="2597">
      <c r="A2597" s="27" t="inlineStr">
        <is>
          <t>2204217700</t>
        </is>
      </c>
      <c r="B2597" t="inlineStr">
        <is>
          <t>Digərləri → Valdepenias</t>
        </is>
      </c>
      <c r="C259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Valdepenias</t>
        </is>
      </c>
      <c r="D2597" t="inlineStr">
        <is>
          <t>l</t>
        </is>
      </c>
    </row>
    <row r="2598">
      <c r="A2598" s="27" t="inlineStr">
        <is>
          <t>2204217800</t>
        </is>
      </c>
      <c r="B2598" t="inlineStr">
        <is>
          <t>Digərləri → digərləri</t>
        </is>
      </c>
      <c r="C259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digərləri</t>
        </is>
      </c>
      <c r="D2598" t="inlineStr">
        <is>
          <t>l</t>
        </is>
      </c>
    </row>
    <row r="2599">
      <c r="A2599" s="27" t="inlineStr">
        <is>
          <t>2204217900</t>
        </is>
      </c>
      <c r="B2599" t="inlineStr">
        <is>
          <t>Qorunan coğrafi göstəricisi ilə (Protected Geographical Indication, PGI) → ağ</t>
        </is>
      </c>
      <c r="C259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599" t="inlineStr">
        <is>
          <t>l</t>
        </is>
      </c>
    </row>
    <row r="2600">
      <c r="A2600" s="27" t="inlineStr">
        <is>
          <t>2204218000</t>
        </is>
      </c>
      <c r="B2600" t="inlineStr">
        <is>
          <t>Qorunan coğrafi göstəricisi ilə (Protected Geographical Indication, PGI) → digərləri</t>
        </is>
      </c>
      <c r="C260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00" t="inlineStr">
        <is>
          <t>l</t>
        </is>
      </c>
    </row>
    <row r="2601">
      <c r="A2601" s="27" t="inlineStr">
        <is>
          <t>2204218100</t>
        </is>
      </c>
      <c r="B2601" t="inlineStr">
        <is>
          <t>Digər növlü şərablar → ağ</t>
        </is>
      </c>
      <c r="C260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01" t="inlineStr">
        <is>
          <t>l</t>
        </is>
      </c>
    </row>
    <row r="2602">
      <c r="A2602" s="27" t="inlineStr">
        <is>
          <t>2204218200</t>
        </is>
      </c>
      <c r="B2602" t="inlineStr">
        <is>
          <t>Digər növlü şərablar → digərləri</t>
        </is>
      </c>
      <c r="C260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02" t="inlineStr">
        <is>
          <t>l</t>
        </is>
      </c>
    </row>
    <row r="2603">
      <c r="A2603" s="27" t="inlineStr">
        <is>
          <t>2204218300</t>
        </is>
      </c>
      <c r="B2603" t="inlineStr">
        <is>
          <t>Digərləri → ağ</t>
        </is>
      </c>
      <c r="C260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03" t="inlineStr">
        <is>
          <t>l</t>
        </is>
      </c>
    </row>
    <row r="2604">
      <c r="A2604" s="27" t="inlineStr">
        <is>
          <t>2204218400</t>
        </is>
      </c>
      <c r="B2604" t="inlineStr">
        <is>
          <t>Digərləri → digərləri</t>
        </is>
      </c>
      <c r="C260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04" t="inlineStr">
        <is>
          <t>l</t>
        </is>
      </c>
    </row>
    <row r="2605">
      <c r="A2605" s="27" t="inlineStr">
        <is>
          <t>2204218500</t>
        </is>
      </c>
      <c r="B2605" t="inlineStr">
        <is>
          <t>Madera və Muskatel setübal (Setubal muscatel)</t>
        </is>
      </c>
      <c r="C260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05" t="inlineStr">
        <is>
          <t>l</t>
        </is>
      </c>
    </row>
    <row r="2606">
      <c r="A2606" s="27" t="inlineStr">
        <is>
          <t>2204218600</t>
        </is>
      </c>
      <c r="B260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xeres</t>
        </is>
      </c>
      <c r="C260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06" t="inlineStr">
        <is>
          <t>l</t>
        </is>
      </c>
    </row>
    <row r="2607">
      <c r="A2607" s="27" t="inlineStr">
        <is>
          <t>2204218700</t>
        </is>
      </c>
      <c r="B260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marsala</t>
        </is>
      </c>
      <c r="C260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07" t="inlineStr">
        <is>
          <t>l</t>
        </is>
      </c>
    </row>
    <row r="2608">
      <c r="A2608" s="27" t="inlineStr">
        <is>
          <t>2204218800</t>
        </is>
      </c>
      <c r="B2608" t="inlineStr">
        <is>
          <t>Samos (Samos) və Muskat de Lemnos (Muscat de Lemnos)</t>
        </is>
      </c>
      <c r="C260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08" t="inlineStr">
        <is>
          <t>l</t>
        </is>
      </c>
    </row>
    <row r="2609">
      <c r="A2609" s="27" t="inlineStr">
        <is>
          <t>2204218900</t>
        </is>
      </c>
      <c r="B260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portveyn</t>
        </is>
      </c>
      <c r="C260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09" t="inlineStr">
        <is>
          <t>l</t>
        </is>
      </c>
    </row>
    <row r="2610">
      <c r="A2610" s="27" t="inlineStr">
        <is>
          <t>2204219000</t>
        </is>
      </c>
      <c r="B261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10" t="inlineStr">
        <is>
          <t>l</t>
        </is>
      </c>
    </row>
    <row r="2611">
      <c r="A2611" s="27" t="inlineStr">
        <is>
          <t>2204219100</t>
        </is>
      </c>
      <c r="B261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1" t="inlineStr">
        <is>
          <t>l</t>
        </is>
      </c>
    </row>
    <row r="2612">
      <c r="A2612" s="27" t="inlineStr">
        <is>
          <t>2204219200</t>
        </is>
      </c>
      <c r="B2612" t="inlineStr">
        <is>
          <t>Spirtin faktiki qatılığı 22 həcm %-dən çox olan</t>
        </is>
      </c>
      <c r="C2612" t="inlineStr">
        <is>
          <t>Təbii üzüm şərabları, spirt qatılmışlar daxil olmaqla; üzüm suslosu, 2009 mal mövqeyində təsnif ediləndən başqa: – – 2 litr və ya daha az həcmli qablarda: 0– – – – – – mənşəyinə görə qorunan adı ilə(Protected Designation of Origin, PDO) və ya qorunan coğrafi göstəricisi ilə (Protected Geographical Indication, PGI):– – – – – spirtin faktiki qatılığı 22 həcm %-dən çox olan</t>
        </is>
      </c>
      <c r="D2612" t="inlineStr">
        <is>
          <t>l</t>
        </is>
      </c>
    </row>
    <row r="2613">
      <c r="A2613" s="27" t="inlineStr">
        <is>
          <t>2204219300</t>
        </is>
      </c>
      <c r="B261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ağ</t>
        </is>
      </c>
      <c r="C261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13" t="inlineStr">
        <is>
          <t>l</t>
        </is>
      </c>
    </row>
    <row r="2614">
      <c r="A2614" s="27" t="inlineStr">
        <is>
          <t>2204219400</t>
        </is>
      </c>
      <c r="B261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4" t="inlineStr">
        <is>
          <t>l</t>
        </is>
      </c>
    </row>
    <row r="2615">
      <c r="A2615" s="27" t="inlineStr">
        <is>
          <t>2204219500</t>
        </is>
      </c>
      <c r="B2615" t="inlineStr">
        <is>
          <t>Digər növlü şərablar → ağ</t>
        </is>
      </c>
      <c r="C261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15" t="inlineStr">
        <is>
          <t>l</t>
        </is>
      </c>
    </row>
    <row r="2616">
      <c r="A2616" s="27" t="inlineStr">
        <is>
          <t>2204219600</t>
        </is>
      </c>
      <c r="B2616" t="inlineStr">
        <is>
          <t>Digər növlü şərablar → digərləri</t>
        </is>
      </c>
      <c r="C2616"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16" t="inlineStr">
        <is>
          <t>l</t>
        </is>
      </c>
    </row>
    <row r="2617">
      <c r="A2617" s="27" t="inlineStr">
        <is>
          <t>2204219700</t>
        </is>
      </c>
      <c r="B2617" t="inlineStr">
        <is>
          <t>Digərləri → ağ</t>
        </is>
      </c>
      <c r="C261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17" t="inlineStr">
        <is>
          <t>l</t>
        </is>
      </c>
    </row>
    <row r="2618">
      <c r="A2618" s="27" t="inlineStr">
        <is>
          <t>2204219800</t>
        </is>
      </c>
      <c r="B2618" t="inlineStr">
        <is>
          <t>Digərləri → digərləri</t>
        </is>
      </c>
      <c r="C261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18" t="inlineStr">
        <is>
          <t>l</t>
        </is>
      </c>
    </row>
    <row r="2619">
      <c r="A2619" s="27" t="inlineStr">
        <is>
          <t>2204221000</t>
        </is>
      </c>
      <c r="B2619"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c r="C261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row>
    <row r="2620">
      <c r="A2620" s="27" t="inlineStr">
        <is>
          <t>2204221100</t>
        </is>
      </c>
      <c r="B2620" t="inlineStr">
        <is>
          <t>Spirtin faktiki qatılığı 15 həcm %-dən çoxolmayan– – – – – – mənşəyinə görə qorunan adlı şərablar (Protected Designation of Origin, PDO)– – – – – – – ağ– – – – – – – – Tokay</t>
        </is>
      </c>
      <c r="C262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Tokay</t>
        </is>
      </c>
    </row>
    <row r="2621">
      <c r="A2621" s="27" t="inlineStr">
        <is>
          <t>2204221200</t>
        </is>
      </c>
      <c r="B2621" t="inlineStr">
        <is>
          <t>Spirtin faktiki qatılığı 15 həcm %-dən çoxolmayan– – – – – – mənşəyinə görə qorunan adlı şərablar (Protected Designation of Origin, PDO)– – – – – – – ağ– – – – – – – – Bordo</t>
        </is>
      </c>
      <c r="C262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Bordo</t>
        </is>
      </c>
    </row>
    <row r="2622">
      <c r="A2622" s="27" t="inlineStr">
        <is>
          <t>2204221300</t>
        </is>
      </c>
      <c r="B2622" t="inlineStr">
        <is>
          <t>Spirtin faktiki qatılığı 15 həcm %-dən çoxolmayan– – – – – – mənşəyinə görə qorunan adlı şərablar (Protected Designation of Origin, PDO)– – – – – – – ağ– – – – – – – – Burqund</t>
        </is>
      </c>
      <c r="C262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Burqund</t>
        </is>
      </c>
    </row>
    <row r="2623">
      <c r="A2623" s="27" t="inlineStr">
        <is>
          <t>2204221700</t>
        </is>
      </c>
      <c r="B2623" t="inlineStr">
        <is>
          <t>Spirtin faktiki qatılığı 15 həcm %-dən çoxolmayan– – – – – – mənşəyinə görə qorunan adlı şərablar (Protected Designation of Origin, PDO)– – – – – – – ağ– – – – – – – – Val de Luar (Luar vadisi)</t>
        </is>
      </c>
      <c r="C262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Val de Luar (Luar vadisi)</t>
        </is>
      </c>
    </row>
    <row r="2624">
      <c r="A2624" s="27" t="inlineStr">
        <is>
          <t>2204221800</t>
        </is>
      </c>
      <c r="B2624" t="inlineStr">
        <is>
          <t>Spirtin faktiki qatılığı 15 həcm %-dən çoxolmayan– – – – – – mənşəyinə görə qorunan adlı şərablar (Protected Designation of Origin, PDO)– – – – – – – ağ– – – – – – – – digərləri</t>
        </is>
      </c>
      <c r="C262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digərləri</t>
        </is>
      </c>
    </row>
    <row r="2625">
      <c r="A2625" s="27" t="inlineStr">
        <is>
          <t>2204224200</t>
        </is>
      </c>
      <c r="B2625" t="inlineStr">
        <is>
          <t>Spirtin faktiki qatılığı 15 həcm %-dən çoxolmayan– – – – – – mənşəyinə görə qorunan adlı şərablar (Protected Designation of Origin, PDO)– – – – – – – digərləri → Bordo</t>
        </is>
      </c>
      <c r="C262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Bordo</t>
        </is>
      </c>
    </row>
    <row r="2626">
      <c r="A2626" s="27" t="inlineStr">
        <is>
          <t>2204224300</t>
        </is>
      </c>
      <c r="B2626" t="inlineStr">
        <is>
          <t>Spirtin faktiki qatılığı 15 həcm %-dən çoxolmayan– – – – – – mənşəyinə görə qorunan adlı şərablar (Protected Designation of Origin, PDO)– – – – – – – digərləri → Burqund</t>
        </is>
      </c>
      <c r="C262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Burqund</t>
        </is>
      </c>
    </row>
    <row r="2627">
      <c r="A2627" s="27" t="inlineStr">
        <is>
          <t>2204224400</t>
        </is>
      </c>
      <c r="B2627" t="inlineStr">
        <is>
          <t>Spirtin faktiki qatılığı 15 həcm %-dən çoxolmayan– – – – – – mənşəyinə görə qorunan adlı şərablar (Protected Designation of Origin, PDO)– – – – – – – digərləri → Bojole</t>
        </is>
      </c>
      <c r="C262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Bojole</t>
        </is>
      </c>
    </row>
    <row r="2628">
      <c r="A2628" s="27" t="inlineStr">
        <is>
          <t>2204224600</t>
        </is>
      </c>
      <c r="B2628" t="inlineStr">
        <is>
          <t>Spirtin faktiki qatılığı 15 həcm %-dən çoxolmayan– – – – – – mənşəyinə görə qorunan adlı şərablar (Protected Designation of Origin, PDO)– – – – – – – digərləri → Vale-dyü-Ron</t>
        </is>
      </c>
      <c r="C262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Vale-dyü-Ron</t>
        </is>
      </c>
    </row>
    <row r="2629">
      <c r="A2629" s="27" t="inlineStr">
        <is>
          <t>2204224700</t>
        </is>
      </c>
      <c r="B2629" t="inlineStr">
        <is>
          <t>Spirtin faktiki qatılığı 15 həcm %-dən çoxolmayan– – – – – – mənşəyinə görə qorunan adlı şərablar (Protected Designation of Origin, PDO)– – – – – – – digərləri → Lanqedok-Russilyon</t>
        </is>
      </c>
      <c r="C262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Lanqedok-Russilyon</t>
        </is>
      </c>
    </row>
    <row r="2630">
      <c r="A2630" s="27" t="inlineStr">
        <is>
          <t>2204224800</t>
        </is>
      </c>
      <c r="B2630" t="inlineStr">
        <is>
          <t>Spirtin faktiki qatılığı 15 həcm %-dən çoxolmayan– – – – – – mənşəyinə görə qorunan adlı şərablar (Protected Designation of Origin, PDO)– – – – – – – digərləri → Val de Luar (Luar vadisi)</t>
        </is>
      </c>
      <c r="C263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 de Luar (Luar vadisi)</t>
        </is>
      </c>
    </row>
    <row r="2631">
      <c r="A2631" s="27" t="inlineStr">
        <is>
          <t>2204225800</t>
        </is>
      </c>
      <c r="B2631" t="inlineStr">
        <is>
          <t>Spirtin faktiki qatılığı 15 həcm %-dən çoxolmayan– – – – – – mənşəyinə görə qorunan adlı şərablar (Protected Designation of Origin, PDO)– – – – – – – digərləri → digərləri</t>
        </is>
      </c>
      <c r="C263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digərləri</t>
        </is>
      </c>
    </row>
    <row r="2632">
      <c r="A2632" s="27" t="inlineStr">
        <is>
          <t>2204227900</t>
        </is>
      </c>
      <c r="B2632" t="inlineStr">
        <is>
          <t>Spirtin faktiki qatılığı 15 həcm %-dən çoxolmayan– – – – – – qorunan coğrafi göstəricisi ilə (Protected Geographical Indication, PGI) → ağ</t>
        </is>
      </c>
      <c r="C263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ağ</t>
        </is>
      </c>
    </row>
    <row r="2633">
      <c r="A2633" s="27" t="inlineStr">
        <is>
          <t>2204228000</t>
        </is>
      </c>
      <c r="B2633" t="inlineStr">
        <is>
          <t>Spirtin faktiki qatılığı 15 həcm %-dən çoxolmayan– – – – – – qorunan coğrafi göstəricisi ilə (Protected Geographical Indication, PGI) → digərləri</t>
        </is>
      </c>
      <c r="C263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digərləri</t>
        </is>
      </c>
    </row>
    <row r="2634">
      <c r="A2634" s="27" t="inlineStr">
        <is>
          <t>2204228100</t>
        </is>
      </c>
      <c r="B2634" t="inlineStr">
        <is>
          <t>Spirtin faktiki qatılığı 15 həcm %-dən çoxolmayan– – – – – – digər sortluq şərablar → ağ</t>
        </is>
      </c>
      <c r="C263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ağ</t>
        </is>
      </c>
    </row>
    <row r="2635">
      <c r="A2635" s="27" t="inlineStr">
        <is>
          <t>2204228200</t>
        </is>
      </c>
      <c r="B2635" t="inlineStr">
        <is>
          <t>Spirtin faktiki qatılığı 15 həcm %-dən çoxolmayan– – – – – – digər sortluq şərablar → digərləri</t>
        </is>
      </c>
      <c r="C263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digərləri</t>
        </is>
      </c>
    </row>
    <row r="2636">
      <c r="A2636" s="27" t="inlineStr">
        <is>
          <t>2204228300</t>
        </is>
      </c>
      <c r="B2636" t="inlineStr">
        <is>
          <t>Spirtin faktiki qatılığı 15 həcm %-dən çoxolmayan– – – – – – digərləri → ağ</t>
        </is>
      </c>
      <c r="C263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ağ</t>
        </is>
      </c>
    </row>
    <row r="2637">
      <c r="A2637" s="27" t="inlineStr">
        <is>
          <t>2204228400</t>
        </is>
      </c>
      <c r="B2637" t="inlineStr">
        <is>
          <t>Spirtin faktiki qatılığı 15 həcm %-dən çoxolmayan– – – – – – digərləri → digərləri</t>
        </is>
      </c>
      <c r="C263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digərləri</t>
        </is>
      </c>
    </row>
    <row r="2638">
      <c r="A2638" s="27" t="inlineStr">
        <is>
          <t>2204228500</t>
        </is>
      </c>
      <c r="B2638" t="inlineStr">
        <is>
          <t>Madera və Muskatel setübal (Setubal muscatel)</t>
        </is>
      </c>
      <c r="C263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madera və Muskatel setübal (Setubal muscatel)</t>
        </is>
      </c>
    </row>
    <row r="2639">
      <c r="A2639" s="27" t="inlineStr">
        <is>
          <t>2204228600</t>
        </is>
      </c>
      <c r="B2639" t="inlineStr">
        <is>
          <t>Mənşəyinə görə qorunan adı ilə (Protected Designation of Origin, PDO) və ya qorunan coğrafi göstəricisi ilə (Protected Geographical Indication,PGI) → xeres</t>
        </is>
      </c>
      <c r="C263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xeres</t>
        </is>
      </c>
    </row>
    <row r="2640">
      <c r="A2640" s="27" t="inlineStr">
        <is>
          <t>2204228700</t>
        </is>
      </c>
      <c r="B2640" t="inlineStr">
        <is>
          <t>Mənşəyinə görə qorunan adı ilə (Protected Designation of Origin, PDO) və ya qorunan coğrafi göstəricisi ilə (Protected Geographical Indication,PGI) → marsala</t>
        </is>
      </c>
      <c r="C264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marsala</t>
        </is>
      </c>
    </row>
    <row r="2641">
      <c r="A2641" s="27" t="inlineStr">
        <is>
          <t>2204228800</t>
        </is>
      </c>
      <c r="B2641" t="inlineStr">
        <is>
          <t>Samos (Samos) və Muskat de Lemnos (Muscat de Lemnos)</t>
        </is>
      </c>
      <c r="C264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Samos (Samos) və Muskat de Lemnos (Muscat de Lemnos)</t>
        </is>
      </c>
    </row>
    <row r="2642">
      <c r="A2642" s="27" t="inlineStr">
        <is>
          <t>2204228900</t>
        </is>
      </c>
      <c r="B2642" t="inlineStr">
        <is>
          <t>Mənşəyinə görə qorunan adı ilə (Protected Designation of Origin, PDO) və ya qorunan coğrafi göstəricisi ilə (Protected Geographical Indication,PGI) → portveyn</t>
        </is>
      </c>
      <c r="C264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portveyn</t>
        </is>
      </c>
    </row>
    <row r="2643">
      <c r="A2643" s="27" t="inlineStr">
        <is>
          <t>2204229000</t>
        </is>
      </c>
      <c r="B2643" t="inlineStr">
        <is>
          <t>Mənşəyinə görə qorunan adı ilə (Protected Designation of Origin, PDO) və ya qorunan coğrafi göstəricisi ilə (Protected Geographical Indication,PGI) → digərləri</t>
        </is>
      </c>
      <c r="C264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digərləri</t>
        </is>
      </c>
    </row>
    <row r="2644">
      <c r="A2644" s="27" t="inlineStr">
        <is>
          <t>2204229100</t>
        </is>
      </c>
      <c r="B2644" t="inlineStr">
        <is>
          <t>Spirtin faktiki qatılığı 15 həcm %-dən çox olan, lakin 22 həcm %-dən çox olmayan → digərləri</t>
        </is>
      </c>
      <c r="C264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digərləri</t>
        </is>
      </c>
    </row>
    <row r="2645">
      <c r="A2645" s="27" t="inlineStr">
        <is>
          <t>2204229200</t>
        </is>
      </c>
      <c r="B2645" t="inlineStr">
        <is>
          <t>Spirtin faktiki qatılığı 22 həcm %-dən çox olan</t>
        </is>
      </c>
      <c r="C264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22 həcm %-dən çox olan</t>
        </is>
      </c>
    </row>
    <row r="2646">
      <c r="A2646" s="27" t="inlineStr">
        <is>
          <t>2204229300</t>
        </is>
      </c>
      <c r="B2646" t="inlineStr">
        <is>
          <t>Mənşəyinə görə qorunan adı ilə (Protected Designation of Origin, PDO) və ya qorunan coğrafi göstəricisi ilə (Protected Geographical Indication,PGI) → ağ</t>
        </is>
      </c>
      <c r="C264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ağ</t>
        </is>
      </c>
    </row>
    <row r="2647">
      <c r="A2647" s="27" t="inlineStr">
        <is>
          <t>2204229400</t>
        </is>
      </c>
      <c r="B2647" t="inlineStr">
        <is>
          <t>Mənşəyinə görə qorunan adı ilə (Protected Designation of Origin, PDO) və ya qorunan coğrafi göstəricisi ilə (Protected Geographical Indication,PGI) → digərləri</t>
        </is>
      </c>
      <c r="C264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digərləri</t>
        </is>
      </c>
    </row>
    <row r="2648">
      <c r="A2648" s="27" t="inlineStr">
        <is>
          <t>2204229500</t>
        </is>
      </c>
      <c r="B2648" t="inlineStr">
        <is>
          <t>Digər sortluq şərablar → ağ</t>
        </is>
      </c>
      <c r="C264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ağ</t>
        </is>
      </c>
    </row>
    <row r="2649">
      <c r="A2649" s="27" t="inlineStr">
        <is>
          <t>2204229600</t>
        </is>
      </c>
      <c r="B2649" t="inlineStr">
        <is>
          <t>Digər sortluq şərablar → digərləri</t>
        </is>
      </c>
      <c r="C264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digərləri</t>
        </is>
      </c>
    </row>
    <row r="2650">
      <c r="A2650" s="27" t="inlineStr">
        <is>
          <t>2204229700</t>
        </is>
      </c>
      <c r="B2650" t="inlineStr">
        <is>
          <t>Digərləri → ağ</t>
        </is>
      </c>
      <c r="C265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ağ</t>
        </is>
      </c>
    </row>
    <row r="2651">
      <c r="A2651" s="27" t="inlineStr">
        <is>
          <t>2204229800</t>
        </is>
      </c>
      <c r="B2651" t="inlineStr">
        <is>
          <t>Digərləri → digərləri</t>
        </is>
      </c>
      <c r="C265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digərləri</t>
        </is>
      </c>
    </row>
    <row r="2652">
      <c r="A2652" s="27" t="inlineStr">
        <is>
          <t>2204290500</t>
        </is>
      </c>
      <c r="B2652"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c r="C2652" t="inlineStr">
        <is>
          <t>Spirt qatılmış da daxil olmaqla, təbii üzüm şərabları; 2009 mal mövqeyində göstərilənlərdən başqa, üzüm suslosu:– digər şərablar; qıcqırmasının qarşısı spirt əlavə edilməklə alınmış və ya dayandırılmış üzüm suslosu:– – digərləri:– – – 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row>
    <row r="2653">
      <c r="A2653" s="27" t="inlineStr">
        <is>
          <t>2204291000</t>
        </is>
      </c>
      <c r="B265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C2653" t="inlineStr">
        <is>
          <t>Təbii üzüm şərabları, spirt qatılmışlar daxil olmaqla; üzüm suslosu, 2009 mal mövqeyində təsnif ediləndən başqa:– digər şərablar; qıcqırmasının qarşısı spirt əlavə etməklə alınmış və ya dayandırılmış üzüm suslosu:–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D2653" t="inlineStr">
        <is>
          <t>l</t>
        </is>
      </c>
    </row>
    <row r="2654">
      <c r="A2654" s="27" t="inlineStr">
        <is>
          <t>2204291100</t>
        </is>
      </c>
      <c r="B265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Tokay</t>
        </is>
      </c>
      <c r="C2654"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654" t="inlineStr">
        <is>
          <t>l</t>
        </is>
      </c>
    </row>
    <row r="2655">
      <c r="A2655" s="27" t="inlineStr">
        <is>
          <t>2204291200</t>
        </is>
      </c>
      <c r="B265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Bordo</t>
        </is>
      </c>
      <c r="C2655"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Bordo</t>
        </is>
      </c>
      <c r="D2655" t="inlineStr">
        <is>
          <t>l</t>
        </is>
      </c>
    </row>
    <row r="2656">
      <c r="A2656" s="27" t="inlineStr">
        <is>
          <t>2204291300</t>
        </is>
      </c>
      <c r="B265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Burqund</t>
        </is>
      </c>
      <c r="C2656"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Burqund</t>
        </is>
      </c>
      <c r="D2656" t="inlineStr">
        <is>
          <t>l</t>
        </is>
      </c>
    </row>
    <row r="2657">
      <c r="A2657" s="27" t="inlineStr">
        <is>
          <t>2204291700</t>
        </is>
      </c>
      <c r="B265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Val de Luar (Luar vadisi)</t>
        </is>
      </c>
      <c r="C265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Val de Luar (Luar vadisi)</t>
        </is>
      </c>
      <c r="D2657" t="inlineStr">
        <is>
          <t>l</t>
        </is>
      </c>
    </row>
    <row r="2658">
      <c r="A2658" s="27" t="inlineStr">
        <is>
          <t>2204291800</t>
        </is>
      </c>
      <c r="B265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digərləri</t>
        </is>
      </c>
      <c r="C2658"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digərləri</t>
        </is>
      </c>
      <c r="D2658" t="inlineStr">
        <is>
          <t>l</t>
        </is>
      </c>
    </row>
    <row r="2659">
      <c r="A2659" s="27" t="inlineStr">
        <is>
          <t>2204294200</t>
        </is>
      </c>
      <c r="B265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Bordo</t>
        </is>
      </c>
      <c r="C2659"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659" t="inlineStr">
        <is>
          <t>l</t>
        </is>
      </c>
    </row>
    <row r="2660">
      <c r="A2660" s="27" t="inlineStr">
        <is>
          <t>2204294300</t>
        </is>
      </c>
      <c r="B266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Burqund</t>
        </is>
      </c>
      <c r="C2660"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Burqund</t>
        </is>
      </c>
      <c r="D2660" t="inlineStr">
        <is>
          <t>l</t>
        </is>
      </c>
    </row>
    <row r="2661">
      <c r="A2661" s="27" t="inlineStr">
        <is>
          <t>2204294400</t>
        </is>
      </c>
      <c r="B266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Bojole</t>
        </is>
      </c>
      <c r="C2661"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Bojole</t>
        </is>
      </c>
      <c r="D2661" t="inlineStr">
        <is>
          <t>l</t>
        </is>
      </c>
    </row>
    <row r="2662">
      <c r="A2662" s="27" t="inlineStr">
        <is>
          <t>2204294600</t>
        </is>
      </c>
      <c r="B266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Kot-dyü-Ron</t>
        </is>
      </c>
      <c r="C2662"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Kot-dyü-Ron</t>
        </is>
      </c>
      <c r="D2662" t="inlineStr">
        <is>
          <t>l</t>
        </is>
      </c>
    </row>
    <row r="2663">
      <c r="A2663" s="27" t="inlineStr">
        <is>
          <t>2204294700</t>
        </is>
      </c>
      <c r="B266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Lanqedok-Russilyon</t>
        </is>
      </c>
      <c r="C266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663" t="inlineStr">
        <is>
          <t>l</t>
        </is>
      </c>
    </row>
    <row r="2664">
      <c r="A2664" s="27" t="inlineStr">
        <is>
          <t>2204294800</t>
        </is>
      </c>
      <c r="B266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Val de Luar (Luar vadisi)</t>
        </is>
      </c>
      <c r="C266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664" t="inlineStr">
        <is>
          <t>l</t>
        </is>
      </c>
    </row>
    <row r="2665">
      <c r="A2665" s="27" t="inlineStr">
        <is>
          <t>2204295800</t>
        </is>
      </c>
      <c r="B266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digərləri</t>
        </is>
      </c>
      <c r="C2665" t="inlineStr">
        <is>
          <t>Təbii üzüm şərabları, spirt qatılmışlar daxil olmaqla; üzüm suslosu, 2009 mal mövqeyində təsnif ediləndən başqa: –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digərləri</t>
        </is>
      </c>
      <c r="D2665" t="inlineStr">
        <is>
          <t>l</t>
        </is>
      </c>
    </row>
    <row r="2666">
      <c r="A2666" s="27" t="inlineStr">
        <is>
          <t>2204297900</t>
        </is>
      </c>
      <c r="B266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ağ</t>
        </is>
      </c>
      <c r="C266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666" t="inlineStr">
        <is>
          <t>l</t>
        </is>
      </c>
    </row>
    <row r="2667">
      <c r="A2667" s="27" t="inlineStr">
        <is>
          <t>2204298000</t>
        </is>
      </c>
      <c r="B266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digərləri</t>
        </is>
      </c>
      <c r="C266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67" t="inlineStr">
        <is>
          <t>l</t>
        </is>
      </c>
    </row>
    <row r="2668">
      <c r="A2668" s="27" t="inlineStr">
        <is>
          <t>2204298100</t>
        </is>
      </c>
      <c r="B266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ağ</t>
        </is>
      </c>
      <c r="C266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68" t="inlineStr">
        <is>
          <t>l</t>
        </is>
      </c>
    </row>
    <row r="2669">
      <c r="A2669" s="27" t="inlineStr">
        <is>
          <t>2204298200</t>
        </is>
      </c>
      <c r="B266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digərləri</t>
        </is>
      </c>
      <c r="C2669"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69" t="inlineStr">
        <is>
          <t>l</t>
        </is>
      </c>
    </row>
    <row r="2670">
      <c r="A2670" s="27" t="inlineStr">
        <is>
          <t>2204298300</t>
        </is>
      </c>
      <c r="B267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ağ</t>
        </is>
      </c>
      <c r="C267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70" t="inlineStr">
        <is>
          <t>l</t>
        </is>
      </c>
    </row>
    <row r="2671">
      <c r="A2671" s="27" t="inlineStr">
        <is>
          <t>2204298400</t>
        </is>
      </c>
      <c r="B267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digərləri</t>
        </is>
      </c>
      <c r="C267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71" t="inlineStr">
        <is>
          <t>l</t>
        </is>
      </c>
    </row>
    <row r="2672">
      <c r="A2672" s="27" t="inlineStr">
        <is>
          <t>2204298500</t>
        </is>
      </c>
      <c r="B267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C267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72" t="inlineStr">
        <is>
          <t>l</t>
        </is>
      </c>
    </row>
    <row r="2673">
      <c r="A2673" s="27" t="inlineStr">
        <is>
          <t>2204298600</t>
        </is>
      </c>
      <c r="B267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C267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73" t="inlineStr">
        <is>
          <t>l</t>
        </is>
      </c>
    </row>
    <row r="2674">
      <c r="A2674" s="27" t="inlineStr">
        <is>
          <t>2204298700</t>
        </is>
      </c>
      <c r="B267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C267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74" t="inlineStr">
        <is>
          <t>l</t>
        </is>
      </c>
    </row>
    <row r="2675">
      <c r="A2675" s="27" t="inlineStr">
        <is>
          <t>2204298800</t>
        </is>
      </c>
      <c r="B267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C267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75" t="inlineStr">
        <is>
          <t>l</t>
        </is>
      </c>
    </row>
    <row r="2676">
      <c r="A2676" s="27" t="inlineStr">
        <is>
          <t>2204298900</t>
        </is>
      </c>
      <c r="B267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C267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76" t="inlineStr">
        <is>
          <t>l</t>
        </is>
      </c>
    </row>
    <row r="2677">
      <c r="A2677" s="27" t="inlineStr">
        <is>
          <t>2204299000</t>
        </is>
      </c>
      <c r="B267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C2677"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77" t="inlineStr">
        <is>
          <t>l</t>
        </is>
      </c>
    </row>
    <row r="2678">
      <c r="A2678" s="27" t="inlineStr">
        <is>
          <t>2204299100</t>
        </is>
      </c>
      <c r="B267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7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78" t="inlineStr">
        <is>
          <t>l</t>
        </is>
      </c>
    </row>
    <row r="2679">
      <c r="A2679" s="27" t="inlineStr">
        <is>
          <t>2204299200</t>
        </is>
      </c>
      <c r="B2679" t="inlineStr">
        <is>
          <t>Spirtin faktiki qatılığı 22 həcm %-dən çox olan</t>
        </is>
      </c>
      <c r="C2679" t="inlineStr">
        <is>
          <t>Təbii üzüm şərabları, spirt qatılmışlar daxil olmaqla; üzüm suslosu, 2009 mal mövqeyində təsnif ediləndən başqa: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mənşəyinə görə qorunan adı ilə(Protected Designation of Origin, PDO) və ya qorunan coğrafi göstəricisi ilə (Protected Geographical Indication, PGI):– – – – – spirtin faktiki qatılığı 22 həcm %-dən çox olan</t>
        </is>
      </c>
      <c r="D2679" t="inlineStr">
        <is>
          <t>l</t>
        </is>
      </c>
    </row>
    <row r="2680">
      <c r="A2680" s="27" t="inlineStr">
        <is>
          <t>2204299300</t>
        </is>
      </c>
      <c r="B268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C268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80" t="inlineStr">
        <is>
          <t>l</t>
        </is>
      </c>
    </row>
    <row r="2681">
      <c r="A2681" s="27" t="inlineStr">
        <is>
          <t>2204299400</t>
        </is>
      </c>
      <c r="B268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8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81" t="inlineStr">
        <is>
          <t>l</t>
        </is>
      </c>
    </row>
    <row r="2682">
      <c r="A2682" s="27" t="inlineStr">
        <is>
          <t>2204299500</t>
        </is>
      </c>
      <c r="B268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ağ</t>
        </is>
      </c>
      <c r="C268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82" t="inlineStr">
        <is>
          <t>l</t>
        </is>
      </c>
    </row>
    <row r="2683">
      <c r="A2683" s="27" t="inlineStr">
        <is>
          <t>2204299600</t>
        </is>
      </c>
      <c r="B268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digərləri</t>
        </is>
      </c>
      <c r="C268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83" t="inlineStr">
        <is>
          <t>l</t>
        </is>
      </c>
    </row>
    <row r="2684">
      <c r="A2684" s="27" t="inlineStr">
        <is>
          <t>2204299700</t>
        </is>
      </c>
      <c r="B268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ağ</t>
        </is>
      </c>
      <c r="C268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84" t="inlineStr">
        <is>
          <t>l</t>
        </is>
      </c>
    </row>
    <row r="2685">
      <c r="A2685" s="27" t="inlineStr">
        <is>
          <t>2204299800</t>
        </is>
      </c>
      <c r="B268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digərləri</t>
        </is>
      </c>
      <c r="C268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85" t="inlineStr">
        <is>
          <t>l</t>
        </is>
      </c>
    </row>
    <row r="2686">
      <c r="A2686" s="27" t="inlineStr">
        <is>
          <t>2204301000</t>
        </is>
      </c>
      <c r="B2686" t="inlineStr">
        <is>
          <t>Qıcqırma prosesində və ya spirt əlavə edilməkdən fərqli üsulla dayandırılmış qıcqırma ilə</t>
        </is>
      </c>
      <c r="C2686" t="inlineStr">
        <is>
          <t>Təbii üzüm şərabları, spirt qatılmışlar daxil olmaqla; üzüm suslosu, 2009 mal mövqeyində təsnif ediləndən başqa:– digər üzüm susloları:– – qıcqırma prosesində və ya spirt əlavə edilməkdən fərqli üsulla dayandırılmış qıcqırma ilə</t>
        </is>
      </c>
      <c r="D2686" t="inlineStr">
        <is>
          <t>l</t>
        </is>
      </c>
    </row>
    <row r="2687">
      <c r="A2687" s="27" t="inlineStr">
        <is>
          <t>2204309200</t>
        </is>
      </c>
      <c r="B2687" t="inlineStr">
        <is>
          <t>20°C temperaturda sıxlığı 1,33 q/sm3 və ya az olan və tərkibindəki spirtin faktiki qatılığı 1 həcm %-dən artıq olmayan → qatılaştırılmış</t>
        </is>
      </c>
      <c r="C2687"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qatılaştırılmış</t>
        </is>
      </c>
      <c r="D2687" t="inlineStr">
        <is>
          <t>l</t>
        </is>
      </c>
    </row>
    <row r="2688">
      <c r="A2688" s="27" t="inlineStr">
        <is>
          <t>2204309400</t>
        </is>
      </c>
      <c r="B2688" t="inlineStr">
        <is>
          <t>20°C temperaturda sıxlığı 1,33 q/sm3 və ya az olan və tərkibindəki spirtin faktiki qatılığı 1 həcm %-dən artıq olmayan → digərləri</t>
        </is>
      </c>
      <c r="C2688"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digərləri</t>
        </is>
      </c>
      <c r="D2688" t="inlineStr">
        <is>
          <t>l</t>
        </is>
      </c>
    </row>
    <row r="2689">
      <c r="A2689" s="27" t="inlineStr">
        <is>
          <t>2204309600</t>
        </is>
      </c>
      <c r="B2689" t="inlineStr">
        <is>
          <t>Digərləri → qatılaştırılmış</t>
        </is>
      </c>
      <c r="C2689" t="inlineStr">
        <is>
          <t>Təbii üzüm şərabları, spirt qatılmışlar daxil olmaqla; üzüm suslosu, 2009 mal mövqeyində təsnif ediləndən başqa:– digər üzüm susloları:– – digərləri:– – – digərləri:– – – – qatılaştırılmış</t>
        </is>
      </c>
      <c r="D2689" t="inlineStr">
        <is>
          <t>l</t>
        </is>
      </c>
    </row>
    <row r="2690">
      <c r="A2690" s="27" t="inlineStr">
        <is>
          <t>2204309800</t>
        </is>
      </c>
      <c r="B2690" t="inlineStr">
        <is>
          <t>Digərləri → digərləri</t>
        </is>
      </c>
      <c r="C2690" t="inlineStr">
        <is>
          <t>Təbii üzüm şərabları, spirt qatılmışlar daxil olmaqla; üzüm suslosu, 2009 mal mövqeyində təsnif ediləndən başqa:– digər üzüm susloları:– – digərləri:– – – digərləri:– – – – digərləri</t>
        </is>
      </c>
      <c r="D2690" t="inlineStr">
        <is>
          <t>l</t>
        </is>
      </c>
    </row>
    <row r="2691">
      <c r="A2691" s="27" t="inlineStr">
        <is>
          <t>2205101000</t>
        </is>
      </c>
      <c r="B2691" t="inlineStr">
        <is>
          <t>Spirtin faktiki qatılığı 18 həcm % və ya az olan</t>
        </is>
      </c>
      <c r="C2691" t="inlineStr">
        <is>
          <t>Vermutlar və bitki və ya aromatik ekstraktların əlavəsi ilə digər təbii üzüm şərabları:– tutumu 2 litrdən çox olmayan qablarda:– – spirtin faktiki qatılığı 18 həcm % və ya az olan</t>
        </is>
      </c>
      <c r="D2691" t="inlineStr">
        <is>
          <t>l</t>
        </is>
      </c>
    </row>
    <row r="2692">
      <c r="A2692" s="27" t="inlineStr">
        <is>
          <t>2205109000</t>
        </is>
      </c>
      <c r="B2692" t="inlineStr">
        <is>
          <t>Spirtin faktiki qatılığı 18 həcm %-dən çox olan</t>
        </is>
      </c>
      <c r="C2692" t="inlineStr">
        <is>
          <t>Vermutlar və bitki və ya aromatik ekstraktların əlavəsi ilə digər təbii üzüm şərabları:– tutumu 2 litrdən çox olmayan qablarda:– – spirtin faktiki qatılığı 18 həcm %-dən çox olan</t>
        </is>
      </c>
      <c r="D2692" t="inlineStr">
        <is>
          <t>l</t>
        </is>
      </c>
    </row>
    <row r="2693">
      <c r="A2693" s="27" t="inlineStr">
        <is>
          <t>2205901000</t>
        </is>
      </c>
      <c r="B2693" t="inlineStr">
        <is>
          <t>Spirtin faktiki qatılığı 18 həcm % və ya az olan</t>
        </is>
      </c>
      <c r="C2693" t="inlineStr">
        <is>
          <t>Vermutlar və bitki və ya aromatik ekstraktların əlavəsi ilə digər təbii üzüm şərabları:– digərləri:– – spirtin faktiki qatılığı 18 həcm % və ya az olan</t>
        </is>
      </c>
      <c r="D2693" t="inlineStr">
        <is>
          <t>l</t>
        </is>
      </c>
    </row>
    <row r="2694">
      <c r="A2694" s="27" t="inlineStr">
        <is>
          <t>2205909000</t>
        </is>
      </c>
      <c r="B2694" t="inlineStr">
        <is>
          <t>Spirtin faktiki qatılığı 18 həcm %-dən çox olan</t>
        </is>
      </c>
      <c r="C2694" t="inlineStr">
        <is>
          <t>Vermutlar və bitki və ya aromatik ekstraktların əlavəsi ilə digər təbii üzüm şərabları:– digərləri:– – spirtin faktiki qatılığı 18 həcm %-dən çox olan</t>
        </is>
      </c>
      <c r="D2694" t="inlineStr">
        <is>
          <t>l</t>
        </is>
      </c>
    </row>
    <row r="2695">
      <c r="A2695" s="27" t="inlineStr">
        <is>
          <t>2206001000</t>
        </is>
      </c>
      <c r="B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 piket</t>
        </is>
      </c>
      <c r="C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piket</t>
        </is>
      </c>
      <c r="D2695" t="inlineStr">
        <is>
          <t>l</t>
        </is>
      </c>
    </row>
    <row r="2696">
      <c r="A2696" s="27" t="inlineStr">
        <is>
          <t>2206003100</t>
        </is>
      </c>
      <c r="B2696" t="inlineStr">
        <is>
          <t>Köpüklənən → sidr və perri</t>
        </is>
      </c>
      <c r="C2696"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sidr və perri</t>
        </is>
      </c>
      <c r="D2696" t="inlineStr">
        <is>
          <t>l</t>
        </is>
      </c>
    </row>
    <row r="2697">
      <c r="A2697" s="27" t="inlineStr">
        <is>
          <t>2206003900</t>
        </is>
      </c>
      <c r="B2697" t="inlineStr">
        <is>
          <t>Köpüklənən → digərləri</t>
        </is>
      </c>
      <c r="C2697"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digərləri</t>
        </is>
      </c>
      <c r="D2697" t="inlineStr">
        <is>
          <t>l</t>
        </is>
      </c>
    </row>
    <row r="2698">
      <c r="A2698" s="27" t="inlineStr">
        <is>
          <t>2206005100</t>
        </is>
      </c>
      <c r="B2698" t="inlineStr">
        <is>
          <t>2 litr və ya az → sidr və perri</t>
        </is>
      </c>
      <c r="C2698"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sidr və perri</t>
        </is>
      </c>
      <c r="D2698" t="inlineStr">
        <is>
          <t>l</t>
        </is>
      </c>
    </row>
    <row r="2699">
      <c r="A2699" s="27" t="inlineStr">
        <is>
          <t>2206005900</t>
        </is>
      </c>
      <c r="B2699" t="inlineStr">
        <is>
          <t>2 litr və ya az → digərləri</t>
        </is>
      </c>
      <c r="C2699"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digərləri</t>
        </is>
      </c>
      <c r="D2699" t="inlineStr">
        <is>
          <t>l</t>
        </is>
      </c>
    </row>
    <row r="2700">
      <c r="A2700" s="27" t="inlineStr">
        <is>
          <t>2206008100</t>
        </is>
      </c>
      <c r="B2700" t="inlineStr">
        <is>
          <t>2 litrdən çox → sidr və perri</t>
        </is>
      </c>
      <c r="C2700"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sidr və perri</t>
        </is>
      </c>
      <c r="D2700" t="inlineStr">
        <is>
          <t>l</t>
        </is>
      </c>
    </row>
    <row r="2701">
      <c r="A2701" s="27" t="inlineStr">
        <is>
          <t>2206008900</t>
        </is>
      </c>
      <c r="B2701" t="inlineStr">
        <is>
          <t>2 litrdən çox → digərləri</t>
        </is>
      </c>
      <c r="C2701"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digərləri</t>
        </is>
      </c>
      <c r="D2701" t="inlineStr">
        <is>
          <t>l</t>
        </is>
      </c>
    </row>
    <row r="2702">
      <c r="A2702" s="27" t="inlineStr">
        <is>
          <t>2207100000</t>
        </is>
      </c>
      <c r="B2702" t="inlineStr">
        <is>
          <t>Denaturasiya olunmamış etil spirti, 80 həcm % və ya çox spirt qatılığı ilə</t>
        </is>
      </c>
      <c r="C2702" t="inlineStr">
        <is>
          <t>denaturasiya olunmamış etil spirti, 80 həcm % və ya çox spirt qatılığı ilə; etil spirti və digər spirtli tinkturalar, denaturasiya olunmuş, hər hansı bir qatılıqda:– denaturasiya olunmamış etil spirti, 80 həcm % və ya çox spirt qatılığı ilə</t>
        </is>
      </c>
      <c r="D2702" t="inlineStr">
        <is>
          <t>l</t>
        </is>
      </c>
    </row>
    <row r="2703">
      <c r="A2703" s="27" t="inlineStr">
        <is>
          <t>2207200000</t>
        </is>
      </c>
      <c r="B2703" t="inlineStr">
        <is>
          <t>Etil spirti və digər spirtli tinkturalar, denaturasiya olunmuş, hər hansı bir qatılıqda</t>
        </is>
      </c>
      <c r="C2703" t="inlineStr">
        <is>
          <t>denaturasiya olunmamış etil spirti, 80 həcm % və ya çox spirt qatılığı ilə; etil spirti və digər spirtli tinkturalar, denaturasiya olunmuş, hər hansı bir qatılıqda:– etil spirti və digər spirtli tinkturalar, denaturasiya olunmuş, hər hansı bir qatılıqda</t>
        </is>
      </c>
      <c r="D2703" t="inlineStr">
        <is>
          <t>l</t>
        </is>
      </c>
    </row>
    <row r="2704">
      <c r="A2704" s="27" t="inlineStr">
        <is>
          <t>2208201200</t>
        </is>
      </c>
      <c r="B2704" t="inlineStr">
        <is>
          <t>2 litrə və ya daha az tutumlu qablarda → konyak</t>
        </is>
      </c>
      <c r="C2704"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konyak</t>
        </is>
      </c>
      <c r="D2704" t="inlineStr">
        <is>
          <t>L, 100% spirt</t>
        </is>
      </c>
    </row>
    <row r="2705">
      <c r="A2705" s="27" t="inlineStr">
        <is>
          <t>2208201400</t>
        </is>
      </c>
      <c r="B2705" t="inlineStr">
        <is>
          <t>2 litrə və ya daha az tutumlu qablarda → armanyak</t>
        </is>
      </c>
      <c r="C2705"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armanyak</t>
        </is>
      </c>
      <c r="D2705" t="inlineStr">
        <is>
          <t>L, 100% spirt</t>
        </is>
      </c>
    </row>
    <row r="2706">
      <c r="A2706" s="27" t="inlineStr">
        <is>
          <t>2208202600</t>
        </is>
      </c>
      <c r="B2706" t="inlineStr">
        <is>
          <t>2 litrə və ya daha az tutumlu qablarda → qrappa</t>
        </is>
      </c>
      <c r="C2706"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qrappa</t>
        </is>
      </c>
      <c r="D2706" t="inlineStr">
        <is>
          <t>L, 100% spirt</t>
        </is>
      </c>
    </row>
    <row r="2707">
      <c r="A2707" s="27" t="inlineStr">
        <is>
          <t>2208202700</t>
        </is>
      </c>
      <c r="B2707" t="inlineStr">
        <is>
          <t>2 litrə və ya daha az tutumlu qablarda → brendi (Brandy de Jerez)</t>
        </is>
      </c>
      <c r="C2707"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brendi (Brandy de Jerez)</t>
        </is>
      </c>
      <c r="D2707" t="inlineStr">
        <is>
          <t>L, 100% spirt</t>
        </is>
      </c>
    </row>
    <row r="2708">
      <c r="A2708" s="27" t="inlineStr">
        <is>
          <t>2208202900</t>
        </is>
      </c>
      <c r="B2708" t="inlineStr">
        <is>
          <t>2 litrə və ya daha az tutumlu qablarda → digərləri</t>
        </is>
      </c>
      <c r="C2708"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digərləri</t>
        </is>
      </c>
      <c r="D2708" t="inlineStr">
        <is>
          <t>L, 100% spirt</t>
        </is>
      </c>
    </row>
    <row r="2709">
      <c r="A2709" s="27" t="inlineStr">
        <is>
          <t>2208204000</t>
        </is>
      </c>
      <c r="B2709" t="inlineStr">
        <is>
          <t>2 litrdən çox tutumlu qablarda → emal olunmamış distilyatlar</t>
        </is>
      </c>
      <c r="C2709"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emal olunmamış distilyatlar</t>
        </is>
      </c>
      <c r="D2709" t="inlineStr">
        <is>
          <t>L, 100% spirt</t>
        </is>
      </c>
    </row>
    <row r="2710">
      <c r="A2710" s="27" t="inlineStr">
        <is>
          <t>2208206200</t>
        </is>
      </c>
      <c r="B2710" t="inlineStr">
        <is>
          <t>Digərləri → konyak</t>
        </is>
      </c>
      <c r="C2710"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konyak</t>
        </is>
      </c>
      <c r="D2710" t="inlineStr">
        <is>
          <t>L, 100% spirt</t>
        </is>
      </c>
    </row>
    <row r="2711">
      <c r="A2711" s="27" t="inlineStr">
        <is>
          <t>2208206400</t>
        </is>
      </c>
      <c r="B2711" t="inlineStr">
        <is>
          <t>Digərləri → armanyak</t>
        </is>
      </c>
      <c r="C2711"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armanyak</t>
        </is>
      </c>
      <c r="D2711" t="inlineStr">
        <is>
          <t>L, 100% spirt</t>
        </is>
      </c>
    </row>
    <row r="2712">
      <c r="A2712" s="27" t="inlineStr">
        <is>
          <t>2208208600</t>
        </is>
      </c>
      <c r="B2712" t="inlineStr">
        <is>
          <t>Digərləri → qrappa</t>
        </is>
      </c>
      <c r="C2712"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qrappa</t>
        </is>
      </c>
      <c r="D2712" t="inlineStr">
        <is>
          <t>L, 100% spirt</t>
        </is>
      </c>
    </row>
    <row r="2713">
      <c r="A2713" s="27" t="inlineStr">
        <is>
          <t>2208208700</t>
        </is>
      </c>
      <c r="B2713" t="inlineStr">
        <is>
          <t>Digərləri → brendi (Brandy de Jerez)</t>
        </is>
      </c>
      <c r="C2713"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brendi (Brandy de Jerez)</t>
        </is>
      </c>
      <c r="D2713" t="inlineStr">
        <is>
          <t>L, 100% spirt</t>
        </is>
      </c>
    </row>
    <row r="2714">
      <c r="A2714" s="27" t="inlineStr">
        <is>
          <t>2208208900</t>
        </is>
      </c>
      <c r="B2714" t="inlineStr">
        <is>
          <t>Digərləri → digərləri</t>
        </is>
      </c>
      <c r="C2714"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digərləri</t>
        </is>
      </c>
      <c r="D2714" t="inlineStr">
        <is>
          <t>L, 100% spirt</t>
        </is>
      </c>
    </row>
    <row r="2715">
      <c r="A2715" s="27" t="inlineStr">
        <is>
          <t>2208301100</t>
        </is>
      </c>
      <c r="B2715" t="inlineStr">
        <is>
          <t>"Burbon" viskisi, qablarda, tutumu → 2 litr və ya daha az olan</t>
        </is>
      </c>
      <c r="C2715" t="inlineStr">
        <is>
          <t>Denaturasiya olunmamış etil spirti, 80 həcm %-dən az spirt qatılığı ilə; spirtli tinkturalar, likörlər və digər spirtli içkilər:– viski:– – "Burbon" viskisi, qablarda, tutumu:– – – 2 litr və ya daha az olan</t>
        </is>
      </c>
      <c r="D2715" t="inlineStr">
        <is>
          <t>L, 100% spirt</t>
        </is>
      </c>
    </row>
    <row r="2716">
      <c r="A2716" s="27" t="inlineStr">
        <is>
          <t>2208301900</t>
        </is>
      </c>
      <c r="B2716" t="inlineStr">
        <is>
          <t>"Burbon" viskisi, qablarda, tutumu → 2 litrdən çox olan</t>
        </is>
      </c>
      <c r="C2716" t="inlineStr">
        <is>
          <t>Denaturasiya olunmamış etil spirti, 80 həcm %-dən az spirt qatılığı ilə; spirtli tinkturalar, likörlər və digər spirtli içkilər:– viski:– – "Burbon" viskisi, qablarda, tutumu:– – – 2 litrdən çox olan</t>
        </is>
      </c>
      <c r="D2716" t="inlineStr">
        <is>
          <t>L, 100% spirt</t>
        </is>
      </c>
    </row>
    <row r="2717">
      <c r="A2717" s="27" t="inlineStr">
        <is>
          <t>2208303000</t>
        </is>
      </c>
      <c r="B2717" t="inlineStr">
        <is>
          <t>Şotland viskisi → təksəmənili viski</t>
        </is>
      </c>
      <c r="C2717" t="inlineStr">
        <is>
          <t>Denaturasiya olunmamış etil spirti, 80 həcm %-dən az spirt qatılığı ilə; spirtli tinkturalar, likörlər və digər spirtli içkilər:– viski:– – şotland viskisi:– – – təksəmənili viski</t>
        </is>
      </c>
      <c r="D2717" t="inlineStr">
        <is>
          <t>L, 100% spirt</t>
        </is>
      </c>
    </row>
    <row r="2718">
      <c r="A2718" s="27" t="inlineStr">
        <is>
          <t>2208304100</t>
        </is>
      </c>
      <c r="B2718" t="inlineStr">
        <is>
          <t>Kupaj səməni viskisi, qablarda tutumu → 2 litr və ya az</t>
        </is>
      </c>
      <c r="C2718" t="inlineStr">
        <is>
          <t>Denaturasiya olunmamış etil spirti, 80 həcm %-dən az spirt qatılığı ilə; spirtli tinkturalar, likörlər və digər spirtli içkilər:– viski:– – şotland viskisi:– – – kupaj səməni viskisi, qablarda tutumu:– – – – 2 litr və ya az</t>
        </is>
      </c>
      <c r="D2718" t="inlineStr">
        <is>
          <t>L, 100% spirt</t>
        </is>
      </c>
    </row>
    <row r="2719">
      <c r="A2719" s="27" t="inlineStr">
        <is>
          <t>2208304900</t>
        </is>
      </c>
      <c r="B2719" t="inlineStr">
        <is>
          <t>Kupaj səməni viskisi, qablarda tutumu → 2 litrdən çox</t>
        </is>
      </c>
      <c r="C2719" t="inlineStr">
        <is>
          <t>Denaturasiya olunmamış etil spirti, 80 həcm %-dən az spirt qatılığı ilə; spirtli tinkturalar, likörlər və digər spirtli içkilər:– viski:– – şotland viskisi:– – – kupaj səməni viskisi, qablarda tutumu:– – – – 2 litrdən çox</t>
        </is>
      </c>
      <c r="D2719" t="inlineStr">
        <is>
          <t>L, 100% spirt</t>
        </is>
      </c>
    </row>
    <row r="2720">
      <c r="A2720" s="27" t="inlineStr">
        <is>
          <t>2208306100</t>
        </is>
      </c>
      <c r="B2720" t="inlineStr">
        <is>
          <t>Təkdənli və kupaj dənli viski, qablarda tutumu → 2 litr və ya az</t>
        </is>
      </c>
      <c r="C2720" t="inlineStr">
        <is>
          <t>Denaturasiya olunmamış etil spirti, 80 həcm %-dən az spirt qatılığı ilə; spirtli tinkturalar, likörlər və digər spirtli içkilər:– viski:– – şotland viskisi:– – – təkdənli və kupaj dənli viski, qablarda tutumu:– – – – 2 litr və ya az</t>
        </is>
      </c>
      <c r="D2720" t="inlineStr">
        <is>
          <t>L, 100% spirt</t>
        </is>
      </c>
    </row>
    <row r="2721">
      <c r="A2721" s="27" t="inlineStr">
        <is>
          <t>2208306900</t>
        </is>
      </c>
      <c r="B2721" t="inlineStr">
        <is>
          <t>Təkdənli və kupaj dənli viski, qablarda tutumu → 2 litrdən çox</t>
        </is>
      </c>
      <c r="C2721" t="inlineStr">
        <is>
          <t>Denaturasiya olunmamış etil spirti, 80 həcm %-dən az spirt qatılığı ilə; spirtli tinkturalar, likörlər və digər spirtli içkilər:– viski:– – şotland viskisi:– – – təkdənli və kupaj dənli viski, qablarda tutumu:– – – – 2 litrdən çox</t>
        </is>
      </c>
      <c r="D2721" t="inlineStr">
        <is>
          <t>L, 100% spirt</t>
        </is>
      </c>
    </row>
    <row r="2722">
      <c r="A2722" s="27" t="inlineStr">
        <is>
          <t>2208307100</t>
        </is>
      </c>
      <c r="B2722" t="inlineStr">
        <is>
          <t>Digər kupaj viski, qablarda tutumu → 2 litr və ya az</t>
        </is>
      </c>
      <c r="C2722" t="inlineStr">
        <is>
          <t>Denaturasiya olunmamış etil spirti, 80 həcm %-dən az spirt qatılığı ilə; spirtli tinkturalar, likörlər və digər spirtli içkilər:– viski:– – şotland viskisi:– – – digər kupaj viski, qablarda tutumu:– – – – 2 litr və ya az</t>
        </is>
      </c>
      <c r="D2722" t="inlineStr">
        <is>
          <t>L, 100% spirt</t>
        </is>
      </c>
    </row>
    <row r="2723">
      <c r="A2723" s="27" t="inlineStr">
        <is>
          <t>2208307900</t>
        </is>
      </c>
      <c r="B2723" t="inlineStr">
        <is>
          <t>Digər kupaj viski, qablarda tutumu → 2 litrdən çox</t>
        </is>
      </c>
      <c r="C2723" t="inlineStr">
        <is>
          <t>Denaturasiya olunmamış etil spirti, 80 həcm %-dən az spirt qatılığı ilə; spirtli tinkturalar, likörlər və digər spirtli içkilər:– viski:– – şotland viskisi:– – – digər kupaj viski, qablarda tutumu:– – – – 2 litrdən çox</t>
        </is>
      </c>
      <c r="D2723" t="inlineStr">
        <is>
          <t>L, 100% spirt</t>
        </is>
      </c>
    </row>
    <row r="2724">
      <c r="A2724" s="27" t="inlineStr">
        <is>
          <t>2208308200</t>
        </is>
      </c>
      <c r="B2724" t="inlineStr">
        <is>
          <t>Digərləri, qablarda, tutumu → 2 litr və ya az</t>
        </is>
      </c>
      <c r="C2724" t="inlineStr">
        <is>
          <t>Denaturasiya olunmamış etil spirti, 80 həcm %-dən az spirt qatılığı ilə; spirtli tinkturalar, likörlər və digər spirtli içkilər:– viski:– – digərləri, qablarda, tutumu:– – – 2 litr və ya az</t>
        </is>
      </c>
      <c r="D2724" t="inlineStr">
        <is>
          <t>L, 100% spirt</t>
        </is>
      </c>
    </row>
    <row r="2725">
      <c r="A2725" s="27" t="inlineStr">
        <is>
          <t>2208308800</t>
        </is>
      </c>
      <c r="B2725" t="inlineStr">
        <is>
          <t>Digərləri, qablarda, tutumu → 2 litrdən çox olan</t>
        </is>
      </c>
      <c r="C2725" t="inlineStr">
        <is>
          <t>Denaturasiya olunmamış etil spirti, 80 həcm %-dən az spirt qatılığı ilə; spirtli tinkturalar, likörlər və digər spirtli içkilər:– viski:– – digərləri, qablarda, tutumu:– – – 2 litrdən çox olan</t>
        </is>
      </c>
      <c r="D2725" t="inlineStr">
        <is>
          <t>L, 100% spirt</t>
        </is>
      </c>
    </row>
    <row r="2726">
      <c r="A2726" s="27" t="inlineStr">
        <is>
          <t>2208401100</t>
        </is>
      </c>
      <c r="B2726" t="inlineStr">
        <is>
          <t>Tərkibində etil və metil spirtlərindən başqa uçucu maddələr olan rom, 1 hektolitr təmiz spirtdə 225q və ya çox (yol verilən kənara çıxma 10% olan)</t>
        </is>
      </c>
      <c r="C2726"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tərkibində etil və metil spirtlərindən başqa uçucu maddələr olan rom, 1 hektolitr təmiz spirtdə 225q və ya çox (yol verilən kənara çıxma 10% olan)</t>
        </is>
      </c>
      <c r="D2726" t="inlineStr">
        <is>
          <t>L, 100% spirt</t>
        </is>
      </c>
    </row>
    <row r="2727">
      <c r="A2727" s="27" t="inlineStr">
        <is>
          <t>2208403100</t>
        </is>
      </c>
      <c r="B2727" t="inlineStr">
        <is>
          <t>Qiyməti, 1 litr təmiz spirt üçün 7,9 avrodan artıq olan</t>
        </is>
      </c>
      <c r="C2727"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qiyməti, 1 litr təmiz spirt üçün 7,9 avrodan artıq olan</t>
        </is>
      </c>
      <c r="D2727" t="inlineStr">
        <is>
          <t>L, 100% spirt</t>
        </is>
      </c>
    </row>
    <row r="2728">
      <c r="A2728" s="27" t="inlineStr">
        <is>
          <t>2208403900</t>
        </is>
      </c>
      <c r="B2728" t="inlineStr">
        <is>
          <t>Digərləri → digərləri</t>
        </is>
      </c>
      <c r="C2728"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digərləri</t>
        </is>
      </c>
      <c r="D2728" t="inlineStr">
        <is>
          <t>L, 100% spirt</t>
        </is>
      </c>
    </row>
    <row r="2729">
      <c r="A2729" s="27" t="inlineStr">
        <is>
          <t>2208405100</t>
        </is>
      </c>
      <c r="B2729" t="inlineStr">
        <is>
          <t>Tərkibində etil və metil spirtlərindən başqa uçucu maddələr olan rom, 1 hektolitr təmiz spirtdə 225q və ya çox (yol verilən kənara çıxma 10% olan)</t>
        </is>
      </c>
      <c r="C2729"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tərkibində etil və metil spirtlərindən başqa uçucu maddələr olan rom, 1 hektolitr təmiz spirtdə 225q və ya çox (yol verilən kənara çıxma 10% olan)</t>
        </is>
      </c>
      <c r="D2729" t="inlineStr">
        <is>
          <t>L, 100% spirt</t>
        </is>
      </c>
    </row>
    <row r="2730">
      <c r="A2730" s="27" t="inlineStr">
        <is>
          <t>2208409100</t>
        </is>
      </c>
      <c r="B2730" t="inlineStr">
        <is>
          <t>Qiyməti, 1 litr təmiz spirt üçün 2 avrodan artıq olan</t>
        </is>
      </c>
      <c r="C2730"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qiyməti, 1 litr təmiz spirt üçün 2 avrodan artıq olan</t>
        </is>
      </c>
      <c r="D2730" t="inlineStr">
        <is>
          <t>L, 100% spirt</t>
        </is>
      </c>
    </row>
    <row r="2731">
      <c r="A2731" s="27" t="inlineStr">
        <is>
          <t>2208409900</t>
        </is>
      </c>
      <c r="B2731" t="inlineStr">
        <is>
          <t>Digərləri → digərləri</t>
        </is>
      </c>
      <c r="C2731"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digərləri</t>
        </is>
      </c>
      <c r="D2731" t="inlineStr">
        <is>
          <t>L, 100% spirt</t>
        </is>
      </c>
    </row>
    <row r="2732">
      <c r="A2732" s="27" t="inlineStr">
        <is>
          <t>2208501100</t>
        </is>
      </c>
      <c r="B2732" t="inlineStr">
        <is>
          <t>Cin, qablarda, tutumu → 2 litr və ya daha az olan</t>
        </is>
      </c>
      <c r="C2732" t="inlineStr">
        <is>
          <t>Denaturasiya olunmamış etil spirti, 80 həcm %-dən az spirt qatılığı ilə; spirtli tinkturalar, likörlər və digər spirtli içkilər:– cin və ardıc tinkturası:– – cin, qablarda, tutumu:– – – 2 litr və ya daha az olan</t>
        </is>
      </c>
      <c r="D2732" t="inlineStr">
        <is>
          <t>L, 100% spirt</t>
        </is>
      </c>
    </row>
    <row r="2733">
      <c r="A2733" s="27" t="inlineStr">
        <is>
          <t>2208501900</t>
        </is>
      </c>
      <c r="B2733" t="inlineStr">
        <is>
          <t>Cin, qablarda, tutumu → 2 litrdən çox olan</t>
        </is>
      </c>
      <c r="C2733" t="inlineStr">
        <is>
          <t>Denaturasiya olunmamış etil spirti, 80 həcm %-dən az spirt qatılığı ilə; spirtli tinkturalar, likörlər və digər spirtli içkilər:– cin və ardıc tinkturası:– – cin, qablarda, tutumu:– – – 2 litrdən çox olan</t>
        </is>
      </c>
      <c r="D2733" t="inlineStr">
        <is>
          <t>L, 100% spirt</t>
        </is>
      </c>
    </row>
    <row r="2734">
      <c r="A2734" s="27" t="inlineStr">
        <is>
          <t>2208509100</t>
        </is>
      </c>
      <c r="B2734" t="inlineStr">
        <is>
          <t>Ardıc arağı, qablarda, tutumu → 2 litr və ya daha az</t>
        </is>
      </c>
      <c r="C2734" t="inlineStr">
        <is>
          <t>Denaturasiya olunmamış etil spirti, 80 həcm %-dən az spirt qatılığı ilə; spirtli tinkturalar, likörlər və digər spirtli içkilər:– cin və ardıc tinkturası:– – ardıc arağı, qablarda, tutumu:– – – 2 litr və ya daha az</t>
        </is>
      </c>
      <c r="D2734" t="inlineStr">
        <is>
          <t>L, 100% spirt</t>
        </is>
      </c>
    </row>
    <row r="2735">
      <c r="A2735" s="27" t="inlineStr">
        <is>
          <t>2208509900</t>
        </is>
      </c>
      <c r="B2735" t="inlineStr">
        <is>
          <t>Ardıc arağı, qablarda, tutumu → 2 litrdən çox</t>
        </is>
      </c>
      <c r="C2735" t="inlineStr">
        <is>
          <t>Denaturasiya olunmamış etil spirti, 80 həcm %-dən az spirt qatılığı ilə; spirtli tinkturalar, likörlər və digər spirtli içkilər:– cin və ardıc tinkturası:– – ardıc arağı, qablarda, tutumu:– – – 2 litrdən çox</t>
        </is>
      </c>
      <c r="D2735" t="inlineStr">
        <is>
          <t>L, 100% spirt</t>
        </is>
      </c>
    </row>
    <row r="2736">
      <c r="A2736" s="27" t="inlineStr">
        <is>
          <t>2208601100</t>
        </is>
      </c>
      <c r="B2736" t="inlineStr">
        <is>
          <t>Həcm %-i 45,4 və ya az spirt qatılığı ilə, qablarda tutumu → 2 litr və ya daha az</t>
        </is>
      </c>
      <c r="C2736" t="inlineStr">
        <is>
          <t>Denaturasiya olunmamış etil spirti, 80 həcm %-dən az spirt qatılığı ilə; spirtli tinkturalar, likörlər və digər spirtli içkilər:– araq:– – həcm %-i 45,4 və ya az spirt qatılığı ilə, qablarda tutumu:– – – 2 litr və ya daha az</t>
        </is>
      </c>
      <c r="D2736" t="inlineStr">
        <is>
          <t>L, 100% spirt</t>
        </is>
      </c>
    </row>
    <row r="2737">
      <c r="A2737" s="27" t="inlineStr">
        <is>
          <t>2208601900</t>
        </is>
      </c>
      <c r="B2737" t="inlineStr">
        <is>
          <t>Həcm %-i 45,4 və ya az spirt qatılığı ilə, qablarda tutumu → 2 litrdən çox</t>
        </is>
      </c>
      <c r="C2737" t="inlineStr">
        <is>
          <t>Denaturasiya olunmamış etil spirti, 80 həcm %-dən az spirt qatılığı ilə; spirtli tinkturalar, likörlər və digər spirtli içkilər:– araq:– – həcm %-i 45,4 və ya az spirt qatılığı ilə, qablarda tutumu:– – – 2 litrdən çox</t>
        </is>
      </c>
      <c r="D2737" t="inlineStr">
        <is>
          <t>L, 100% spirt</t>
        </is>
      </c>
    </row>
    <row r="2738">
      <c r="A2738" s="27" t="inlineStr">
        <is>
          <t>2208609100</t>
        </is>
      </c>
      <c r="B2738" t="inlineStr">
        <is>
          <t>Həcm %-i 45,4-dən çox spirt qatılığı ilə, qablarda tutumu → 2 litr və ya az olan</t>
        </is>
      </c>
      <c r="C2738" t="inlineStr">
        <is>
          <t>Denaturasiya olunmamış etil spirti, 80 həcm %-dən az spirt qatılığı ilə; spirtli tinkturalar, likörlər və digər spirtli içkilər:– araq:– – həcm %-i 45,4-dən çox spirt qatılığı ilə, qablarda tutumu:– – – 2 litr və ya az olan</t>
        </is>
      </c>
      <c r="D2738" t="inlineStr">
        <is>
          <t>L, 100% spirt</t>
        </is>
      </c>
    </row>
    <row r="2739">
      <c r="A2739" s="27" t="inlineStr">
        <is>
          <t>2208609900</t>
        </is>
      </c>
      <c r="B2739" t="inlineStr">
        <is>
          <t>Həcm %-i 45,4-dən çox spirt qatılığı ilə, qablarda tutumu → 2 litrdən çox</t>
        </is>
      </c>
      <c r="C2739" t="inlineStr">
        <is>
          <t>Denaturasiya olunmamış etil spirti, 80 həcm %-dən az spirt qatılığı ilə; spirtli tinkturalar, likörlər və digər spirtli içkilər:– araq:– – həcm %-i 45,4-dən çox spirt qatılığı ilə, qablarda tutumu:– – – 2 litrdən çox</t>
        </is>
      </c>
      <c r="D2739" t="inlineStr">
        <is>
          <t>L, 100% spirt</t>
        </is>
      </c>
    </row>
    <row r="2740">
      <c r="A2740" s="27" t="inlineStr">
        <is>
          <t>2208701000</t>
        </is>
      </c>
      <c r="B2740" t="inlineStr">
        <is>
          <t>Likörlər → 2 litr və ya daha az tutumlu qablarda</t>
        </is>
      </c>
      <c r="C2740" t="inlineStr">
        <is>
          <t>Denaturasiya olunmamış etil spirti, 80 həcm %-dən az spirt qatılığı ilə; spirtli tinkturalar, likörlər və digər spirtli içkilər:– likörlər:– – 2 litr və ya daha az tutumlu qablarda</t>
        </is>
      </c>
      <c r="D2740" t="inlineStr">
        <is>
          <t>L, 100% spirt</t>
        </is>
      </c>
    </row>
    <row r="2741">
      <c r="A2741" s="27" t="inlineStr">
        <is>
          <t>2208709000</t>
        </is>
      </c>
      <c r="B2741" t="inlineStr">
        <is>
          <t>Likörlər → 2 litrdən çox tutumlu qablarda</t>
        </is>
      </c>
      <c r="C2741" t="inlineStr">
        <is>
          <t>Denaturasiya olunmamış etil spirti, 80 həcm %-dən az spirt qatılığı ilə; spirtli tinkturalar, likörlər və digər spirtli içkilər:– likörlər:– – 2 litrdən çox tutumlu qablarda</t>
        </is>
      </c>
      <c r="D2741" t="inlineStr">
        <is>
          <t>L, 100% spirt</t>
        </is>
      </c>
    </row>
    <row r="2742">
      <c r="A2742" s="27" t="inlineStr">
        <is>
          <t>2208901100</t>
        </is>
      </c>
      <c r="B2742" t="inlineStr">
        <is>
          <t>Arraki, qablarda, tutumu → 2 litr və ya daha az</t>
        </is>
      </c>
      <c r="C2742" t="inlineStr">
        <is>
          <t>Denaturasiya olunmamış etil spirti, 80 həcm %-dən az spirt qatılığı ilə; spirtli tinkturalar, likörlər və digər spirtli içkilər:– digərləri:– – arraki, qablarda, tutumu:– – – 2 litr və ya daha az</t>
        </is>
      </c>
      <c r="D2742" t="inlineStr">
        <is>
          <t>L, 100% spirt</t>
        </is>
      </c>
    </row>
    <row r="2743">
      <c r="A2743" s="27" t="inlineStr">
        <is>
          <t>2208901900</t>
        </is>
      </c>
      <c r="B2743" t="inlineStr">
        <is>
          <t>Arraki, qablarda, tutumu → 2 litrdən çox</t>
        </is>
      </c>
      <c r="C2743" t="inlineStr">
        <is>
          <t>Denaturasiya olunmamış etil spirti, 80 həcm %-dən az spirt qatılığı ilə; spirtli tinkturalar, likörlər və digər spirtli içkilər:– digərləri:– – arraki, qablarda, tutumu:– – – 2 litrdən çox</t>
        </is>
      </c>
      <c r="D2743" t="inlineStr">
        <is>
          <t>L, 100% spirt</t>
        </is>
      </c>
    </row>
    <row r="2744">
      <c r="A2744" s="27" t="inlineStr">
        <is>
          <t>2208903300</t>
        </is>
      </c>
      <c r="B2744" t="inlineStr">
        <is>
          <t>Gavalı, armud və ya albalı spirtli tinkturası (likörlər istisna olmaqla), qablarda tutumu → 2 litr və ya daha az</t>
        </is>
      </c>
      <c r="C2744" t="inlineStr">
        <is>
          <t>Denaturasiya olunmamış etil spirti, 80 həcm %-dən az spirt qatılığı ilə; spirtli tinkturalar, likörlər və digər spirtli içkilər:– digərləri:– – gavalı, armud və ya albalı spirtli tinkturası (likörlər istisna olmaqla), qablarda tutumu:– – – 2 litr və ya daha az</t>
        </is>
      </c>
      <c r="D2744" t="inlineStr">
        <is>
          <t>L, 100% spirt</t>
        </is>
      </c>
    </row>
    <row r="2745">
      <c r="A2745" s="27" t="inlineStr">
        <is>
          <t>2208903800</t>
        </is>
      </c>
      <c r="B2745" t="inlineStr">
        <is>
          <t>Gavalı, armud və ya albalı spirtli tinkturası (likörlər istisna olmaqla), qablarda tutumu → 2 litrdən çox</t>
        </is>
      </c>
      <c r="C2745" t="inlineStr">
        <is>
          <t>Denaturasiya olunmamış etil spirti, 80 həcm %-dən az spirt qatılığı ilə; spirtli tinkturalar, likörlər və digər spirtli içkilər:– digərləri:– – gavalı, armud və ya albalı spirtli tinkturası (likörlər istisna olmaqla), qablarda tutumu:– – – 2 litrdən çox</t>
        </is>
      </c>
      <c r="D2745" t="inlineStr">
        <is>
          <t>L, 100% spirt</t>
        </is>
      </c>
    </row>
    <row r="2746">
      <c r="A2746" s="27" t="inlineStr">
        <is>
          <t>2208904100</t>
        </is>
      </c>
      <c r="B2746" t="inlineStr">
        <is>
          <t>2 litr və ya daha az → Uzo</t>
        </is>
      </c>
      <c r="C2746" t="inlineStr">
        <is>
          <t>Denaturasiya olunmamış etil spirti, 80 həcm %-dən az spirt qatılığı ilə; spirtli tinkturalar, likörlər və digər spirtli içkilər:– digərləri:– – digər spirtli tinkturar və başqa spirtli içkilər, qablarda, tutumu:– – – 2 litr və ya daha az:– – – – Uzo</t>
        </is>
      </c>
      <c r="D2746" t="inlineStr">
        <is>
          <t>L, 100% spirt</t>
        </is>
      </c>
    </row>
    <row r="2747">
      <c r="A2747" s="27" t="inlineStr">
        <is>
          <t>2208904500</t>
        </is>
      </c>
      <c r="B2747" t="inlineStr">
        <is>
          <t>Meyvələrdən qovulan → kalvados</t>
        </is>
      </c>
      <c r="C2747"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kalvados</t>
        </is>
      </c>
      <c r="D2747" t="inlineStr">
        <is>
          <t>L, 100% spirt</t>
        </is>
      </c>
    </row>
    <row r="2748">
      <c r="A2748" s="27" t="inlineStr">
        <is>
          <t>2208904800</t>
        </is>
      </c>
      <c r="B2748" t="inlineStr">
        <is>
          <t>Meyvələrdən qovulan → digərləri</t>
        </is>
      </c>
      <c r="C2748"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digərləri</t>
        </is>
      </c>
      <c r="D2748" t="inlineStr">
        <is>
          <t>L, 100% spirt</t>
        </is>
      </c>
    </row>
    <row r="2749">
      <c r="A2749" s="27" t="inlineStr">
        <is>
          <t>2208905200</t>
        </is>
      </c>
      <c r="B2749" t="inlineStr">
        <is>
          <t>Digərləri → korn</t>
        </is>
      </c>
      <c r="C2749"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korn</t>
        </is>
      </c>
      <c r="D2749" t="inlineStr">
        <is>
          <t>L, 100% spirt</t>
        </is>
      </c>
    </row>
    <row r="2750">
      <c r="A2750" s="27" t="inlineStr">
        <is>
          <t>2208905400</t>
        </is>
      </c>
      <c r="B2750" t="inlineStr">
        <is>
          <t>Digərləri → tekila</t>
        </is>
      </c>
      <c r="C2750"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tekila</t>
        </is>
      </c>
      <c r="D2750" t="inlineStr">
        <is>
          <t>L, 100% spirt</t>
        </is>
      </c>
    </row>
    <row r="2751">
      <c r="A2751" s="27" t="inlineStr">
        <is>
          <t>2208905600</t>
        </is>
      </c>
      <c r="B2751" t="inlineStr">
        <is>
          <t>Digərləri → digərləri</t>
        </is>
      </c>
      <c r="C2751"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digərləri</t>
        </is>
      </c>
      <c r="D2751" t="inlineStr">
        <is>
          <t>L, 100% spirt</t>
        </is>
      </c>
    </row>
    <row r="2752">
      <c r="A2752" s="27" t="inlineStr">
        <is>
          <t>2208906900</t>
        </is>
      </c>
      <c r="B2752" t="inlineStr">
        <is>
          <t>Digərləri → digər spirtli içkilər</t>
        </is>
      </c>
      <c r="C2752"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digər spirtli içkilər</t>
        </is>
      </c>
      <c r="D2752" t="inlineStr">
        <is>
          <t>L, 100% spirt</t>
        </is>
      </c>
    </row>
    <row r="2753">
      <c r="A2753" s="27" t="inlineStr">
        <is>
          <t>2208906901</t>
        </is>
      </c>
      <c r="B2753" t="inlineStr">
        <is>
          <t>Digərləri → digər alkoqollu içkilər– – – – – – tərkibində spirtin miqdarı 9,0 faizdən az olan digər tündləşdirilməmiş alkoqollu içkilər</t>
        </is>
      </c>
      <c r="C2753"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tərkibində spirtin miqdarı 9,0 faizdən az olan digər tündləşdirilməmiş alkoqollu içkilər</t>
        </is>
      </c>
    </row>
    <row r="2754">
      <c r="A2754" s="27" t="inlineStr">
        <is>
          <t>2208906909</t>
        </is>
      </c>
      <c r="B2754" t="inlineStr">
        <is>
          <t>Digərləri → digər alkoqollu içkilər– – – – – – digərləri</t>
        </is>
      </c>
      <c r="C2754"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digərləri</t>
        </is>
      </c>
    </row>
    <row r="2755">
      <c r="A2755" s="27" t="inlineStr">
        <is>
          <t>2208907100</t>
        </is>
      </c>
      <c r="B2755" t="inlineStr">
        <is>
          <t>Spirtli tinkturar (likörlər istisna olmaqla) → meyvələrdən çəkilən</t>
        </is>
      </c>
      <c r="C2755"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meyvələrdən çəkilən</t>
        </is>
      </c>
      <c r="D2755" t="inlineStr">
        <is>
          <t>L, 100% spirt</t>
        </is>
      </c>
    </row>
    <row r="2756">
      <c r="A2756" s="27" t="inlineStr">
        <is>
          <t>2208907500</t>
        </is>
      </c>
      <c r="B2756" t="inlineStr">
        <is>
          <t>Spirtli tinkturar (likörlər istisna olmaqla) → tekila</t>
        </is>
      </c>
      <c r="C2756"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tekila</t>
        </is>
      </c>
      <c r="D2756" t="inlineStr">
        <is>
          <t>L, 100% spirt</t>
        </is>
      </c>
    </row>
    <row r="2757">
      <c r="A2757" s="27" t="inlineStr">
        <is>
          <t>2208907700</t>
        </is>
      </c>
      <c r="B2757" t="inlineStr">
        <is>
          <t>Spirtli tinkturar (likörlər istisna olmaqla) → digərləri</t>
        </is>
      </c>
      <c r="C2757"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digərləri</t>
        </is>
      </c>
      <c r="D2757" t="inlineStr">
        <is>
          <t>L, 100% spirt</t>
        </is>
      </c>
    </row>
    <row r="2758">
      <c r="A2758" s="27" t="inlineStr">
        <is>
          <t>2208907800</t>
        </is>
      </c>
      <c r="B2758" t="inlineStr">
        <is>
          <t>2 litrdən çox → digər spirtli içkilər</t>
        </is>
      </c>
      <c r="C2758" t="inlineStr">
        <is>
          <t>Denaturasiya olunmamış etil spirti, 80 həcm %-dən az spirt qatılığı ilə; spirtli tinkturalar, likörlər və digər spirtli içkilər:– digərləri:– – digər spirtli tinkturar və başqa spirtli içkilər, qablarda, tutumu:– – – 2 litrdən çox:– – – – digər spirtli içkilər</t>
        </is>
      </c>
      <c r="D2758" t="inlineStr">
        <is>
          <t>L, 100% spirt</t>
        </is>
      </c>
    </row>
    <row r="2759">
      <c r="A2759" s="27" t="inlineStr">
        <is>
          <t>2208907801</t>
        </is>
      </c>
      <c r="B2759" t="inlineStr">
        <is>
          <t>2 litrdən çox olan → digər alkoqollu içkilər– – – – – tərkibində spirtin miqdarı 9,0 faizdən az olan digər tündləşdirilməmiş alkoqollu içkilər</t>
        </is>
      </c>
      <c r="C2759"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tərkibində spirtin miqdarı 9,0 faizdən az olan digər tündləşdirilməmiş alkoqollu içkilər</t>
        </is>
      </c>
    </row>
    <row r="2760">
      <c r="A2760" s="27" t="inlineStr">
        <is>
          <t>2208907809</t>
        </is>
      </c>
      <c r="B2760" t="inlineStr">
        <is>
          <t>2 litrdən çox olan → digər alkoqollu içkilər– – – – – digərləri</t>
        </is>
      </c>
      <c r="C2760"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digərləri</t>
        </is>
      </c>
    </row>
    <row r="2761">
      <c r="A2761" s="27" t="inlineStr">
        <is>
          <t>2208909100</t>
        </is>
      </c>
      <c r="B2761" t="inlineStr">
        <is>
          <t>Həcm %-i 80-dən az qatılığı olan denaturatlaşdırılmamış etil spirti, qablarda tutumu → 2 litr və ya daha az olan</t>
        </is>
      </c>
      <c r="C2761" t="inlineStr">
        <is>
          <t>Denaturasiya olunmamış etil spirti, 80 həcm %-dən az spirt qatılığı ilə; spirtli tinkturalar, likörlər və digər spirtli içkilər:– digərləri:– – həcm %-i 80-dən az qatılığı olan denaturatlaşdırılmamış etil spirti, qablarda tutumu:– – – 2 litr və ya daha az olan</t>
        </is>
      </c>
      <c r="D2761" t="inlineStr">
        <is>
          <t>L, 100% spirt</t>
        </is>
      </c>
    </row>
    <row r="2762">
      <c r="A2762" s="27" t="inlineStr">
        <is>
          <t>2208909900</t>
        </is>
      </c>
      <c r="B2762" t="inlineStr">
        <is>
          <t>Həcm %-i 80-dən az qatılığı olan denaturatlaşdırılmamış etil spirti, qablarda tutumu → 2 litrdən çox olan</t>
        </is>
      </c>
      <c r="C2762" t="inlineStr">
        <is>
          <t>Denaturasiya olunmamış etil spirti, 80 həcm %-dən az spirt qatılığı ilə; spirtli tinkturalar, likörlər və digər spirtli içkilər:– digərləri:– – həcm %-i 80-dən az qatılığı olan denaturatlaşdırılmamış etil spirti, qablarda tutumu:– – – 2 litrdən çox olan</t>
        </is>
      </c>
      <c r="D2762" t="inlineStr">
        <is>
          <t>L, 100% spirt</t>
        </is>
      </c>
    </row>
    <row r="2763">
      <c r="A2763" s="27" t="inlineStr">
        <is>
          <t>2209001100</t>
        </is>
      </c>
      <c r="B2763" t="inlineStr">
        <is>
          <t>Üzüm sirkəsi, qablarda tutumu → 2 litr və ya daha az olan</t>
        </is>
      </c>
      <c r="C2763" t="inlineStr">
        <is>
          <t>Sirkə və onun sirkə turşusundan alınan əvəzediciləri:– üzüm sirkəsi, qablarda tutumu:– – 2 litr və ya daha az olan</t>
        </is>
      </c>
      <c r="D2763" t="inlineStr">
        <is>
          <t>l</t>
        </is>
      </c>
    </row>
    <row r="2764">
      <c r="A2764" s="27" t="inlineStr">
        <is>
          <t>2209001900</t>
        </is>
      </c>
      <c r="B2764" t="inlineStr">
        <is>
          <t>Üzüm sirkəsi, qablarda tutumu → 2 litrdən çox olan</t>
        </is>
      </c>
      <c r="C2764" t="inlineStr">
        <is>
          <t>Sirkə və onun sirkə turşusundan alınan əvəzediciləri:– üzüm sirkəsi, qablarda tutumu:– – 2 litrdən çox olan</t>
        </is>
      </c>
      <c r="D2764" t="inlineStr">
        <is>
          <t>l</t>
        </is>
      </c>
    </row>
    <row r="2765">
      <c r="A2765" s="27" t="inlineStr">
        <is>
          <t>2209009100</t>
        </is>
      </c>
      <c r="B2765" t="inlineStr">
        <is>
          <t>Digərləri, qablarda tutumu → 2 litr və ya daha az olan</t>
        </is>
      </c>
      <c r="C2765" t="inlineStr">
        <is>
          <t>Sirkə və onun sirkə turşusundan alınan əvəzediciləri:– digərləri, qablarda tutumu:– – 2 litr və ya daha az olan</t>
        </is>
      </c>
      <c r="D2765" t="inlineStr">
        <is>
          <t>l</t>
        </is>
      </c>
    </row>
    <row r="2766">
      <c r="A2766" s="27" t="inlineStr">
        <is>
          <t>2209009900</t>
        </is>
      </c>
      <c r="B2766" t="inlineStr">
        <is>
          <t>Digərləri, qablarda tutumu → 2 litrdən çox olan</t>
        </is>
      </c>
      <c r="C2766" t="inlineStr">
        <is>
          <t>Sirkə və onun sirkə turşusundan alınan əvəzediciləri:– digərləri, qablarda tutumu:– – 2 litrdən çox olan</t>
        </is>
      </c>
      <c r="D2766" t="inlineStr">
        <is>
          <t>l</t>
        </is>
      </c>
    </row>
    <row r="2767">
      <c r="A2767" s="27" t="inlineStr">
        <is>
          <t>2301100000</t>
        </is>
      </c>
      <c r="B2767" t="inlineStr">
        <is>
          <t>Ətdən və ya ət əlavələrindən hazırlanan narın və qaba üyüdülmüş un və qranulalar; cızdaqlar</t>
        </is>
      </c>
      <c r="C2767" t="inlineStr">
        <is>
          <t>Ətdən və ya ət əlavələrindən, balıqdan və ya xərçəngkimilərdən, mollyusklardan və ya digər su onurğasızlarından hazırlanan, qida üçün yararsız narın və qaba üyüdülmüş un və qranulalar; cızdaqlar:– ətdən və ya ət əlavələrindən hazırlanan narın və qaba üyüdülmüş un və qranulalar; cızdaqlar</t>
        </is>
      </c>
    </row>
    <row r="2768">
      <c r="A2768" s="27" t="inlineStr">
        <is>
          <t>2301200000</t>
        </is>
      </c>
      <c r="B2768" t="inlineStr">
        <is>
          <t>Balıqdan və ya xərçəngkimilərdən, mollyusklardan və ya digər su onurğasızlarından hazırlanan narın və qaba üyüdülmüş, un və qranullar</t>
        </is>
      </c>
      <c r="C2768" t="inlineStr">
        <is>
          <t>Ətdən və ya ət əlavələrindən, balıqdan və ya xərçəngkimilərdən, mollyusklardan və ya digər su onurğasızlarından hazırlanan, qida üçün yararsız narın və qaba üyüdülmüş un və qranulalar; cızdaqlar:– balıqdan və ya xərçəngkimilərdən, mollyusklardan və ya digər su onurğasızlarından hazırlanan narın və qaba üyüdülmüş, un və qranullar</t>
        </is>
      </c>
    </row>
    <row r="2769">
      <c r="A2769" s="27" t="inlineStr">
        <is>
          <t>2302101000</t>
        </is>
      </c>
      <c r="B2769" t="inlineStr">
        <is>
          <t>Nişasta miqdarı 35 kütlə %-dən çox olmayan</t>
        </is>
      </c>
      <c r="C2769" t="inlineStr">
        <is>
          <t>Dənli və ya paxlalı bitkilərin ələnməsindən, döyülməsindən və ya digər şəkildə emal edilməsindən alınan kəpəklər, ələntilər və başqa qalıqlar, qranulalaşdırılmış və ya qranullaşdırılmamış:– qarğıdalı:– – nişasta miqdarı 35 kütlə %-dən çox olmayan</t>
        </is>
      </c>
    </row>
    <row r="2770">
      <c r="A2770" s="27" t="inlineStr">
        <is>
          <t>2302109000</t>
        </is>
      </c>
      <c r="B2770" t="inlineStr">
        <is>
          <t>Qarğıdalı → digərləri</t>
        </is>
      </c>
      <c r="C2770" t="inlineStr">
        <is>
          <t>Dənli və ya paxlalı bitkilərin ələnməsindən, döyülməsindən və ya digər şəkildə emal edilməsindən alınan kəpəklər, ələntilər və başqa qalıqlar, qranulalaşdırılmış və ya qranullaşdırılmamış:– qarğıdalı:– – digərləri</t>
        </is>
      </c>
    </row>
    <row r="2771">
      <c r="A2771" s="27" t="inlineStr">
        <is>
          <t>2302301000</t>
        </is>
      </c>
      <c r="B2771" t="inlineStr">
        <is>
          <t>Nişasta miqdarı 28 kütlə %-dən çox olmayan və 0,20 mm dəlikli ələkdən keçən hissələri miqdarı 10 kütlə %-dən artıq olmayan və ya ələkdən keçən hissələrin quru maddəyə hesablanmada 1,5 kütlə %-ə bərabər və ya çox külü olan</t>
        </is>
      </c>
      <c r="C2771" t="inlineStr">
        <is>
          <t>Dənli və ya paxlalı bitkilərin ələnməsindən, döyülməsindən və ya digər şəkildə emal edilməsindən alınan kəpəklər, ələntilər və başqa qalıqlar, qranulalaşdırılmış və ya qranullaşdırılmamış:– buğda:– – nişasta miqdarı 28 kütlə %-dən çox olmayan və 0,20 mm dəlikli ələkdən keçən hissələri miqdarı 10 kütlə %-dən artıq olmayan və ya ələkdən keçən hissələrin quru maddəyə hesablanmada 1,5 kütlə %-ə bərabər və ya çox külü olan</t>
        </is>
      </c>
    </row>
    <row r="2772">
      <c r="A2772" s="27" t="inlineStr">
        <is>
          <t>2302309000</t>
        </is>
      </c>
      <c r="B2772" t="inlineStr">
        <is>
          <t>Buğda → digərləri</t>
        </is>
      </c>
      <c r="C2772" t="inlineStr">
        <is>
          <t>Dənli və ya paxlalı bitkilərin ələnməsindən, döyülməsindən və ya digər şəkildə emal edilməsindən alınan kəpəklər, ələntilər və başqa qalıqlar, qranulalaşdırılmış və ya qranullaşdırılmamış:– buğda:– – digərləri</t>
        </is>
      </c>
    </row>
    <row r="2773">
      <c r="A2773" s="27" t="inlineStr">
        <is>
          <t>2302400200</t>
        </is>
      </c>
      <c r="B2773" t="inlineStr">
        <is>
          <t>Nişasta miqdarı 35 kütlə %-dən çox olmayan</t>
        </is>
      </c>
      <c r="C2773" t="inlineStr">
        <is>
          <t>Dənli və ya paxlalı bitkilərin ələnməsindən, döyülməsindən və ya digər şəkildə emal edilməsindən alınan kəpəklər, ələntilər və başqa qalıqlar, qranulalaşdırılmış və ya qranullaşdırılmamış:– digər dənli bitkilərin:– – düyü:– – – nişasta miqdarı 35 kütlə %-dən çox olmayan</t>
        </is>
      </c>
    </row>
    <row r="2774">
      <c r="A2774" s="27" t="inlineStr">
        <is>
          <t>2302400800</t>
        </is>
      </c>
      <c r="B2774" t="inlineStr">
        <is>
          <t>Düyü → digərləri</t>
        </is>
      </c>
      <c r="C2774" t="inlineStr">
        <is>
          <t>Dənli və ya paxlalı bitkilərin ələnməsindən, döyülməsindən və ya digər şəkildə emal edilməsindən alınan kəpəklər, ələntilər və başqa qalıqlar, qranulalaşdırılmış və ya qranullaşdırılmamış:– digər dənli bitkilərin:– – düyü:– – – digərləri</t>
        </is>
      </c>
    </row>
    <row r="2775">
      <c r="A2775" s="27" t="inlineStr">
        <is>
          <t>2302401000</t>
        </is>
      </c>
      <c r="B2775" t="inlineStr">
        <is>
          <t>Nişasta miqdarı 28 kütlə %-dən çox olmayan və 0,2mm dəlikli ələkdən keçən hissələri miqdarı 10 kütlə%-dən artıq olmayan və ya ələkdən keçən hissələrin quru maddəyə hesablanmada 1,5 kütlə % və ya çox küllülük dərəcəsi olan</t>
        </is>
      </c>
      <c r="C2775"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nişasta miqdarı 28 kütlə %-dən çox olmayan və 0,2mm dəlikli ələkdən keçən hissələri miqdarı 10 kütlə%-dən artıq olmayan və ya ələkdən keçən hissələrin quru maddəyə hesablanmada 1,5 kütlə % və ya çox küllülük dərəcəsi olan</t>
        </is>
      </c>
    </row>
    <row r="2776">
      <c r="A2776" s="27" t="inlineStr">
        <is>
          <t>2302409000</t>
        </is>
      </c>
      <c r="B2776" t="inlineStr">
        <is>
          <t>Digərləri → digərləri</t>
        </is>
      </c>
      <c r="C2776"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digərləri</t>
        </is>
      </c>
    </row>
    <row r="2777">
      <c r="A2777" s="27" t="inlineStr">
        <is>
          <t>2302500000</t>
        </is>
      </c>
      <c r="B2777" t="inlineStr">
        <is>
          <t>Dənli və ya paxlalı bitkilərin ələnməsindən, döyülməsindən və ya digər şəkildə emal edilməsindən alınan kəpəklər, ələntilər və başqa qalıqlar, qranulalaşdırılmış və ya qranullaşdırılmamış → paxlalı bitkilərin</t>
        </is>
      </c>
      <c r="C2777" t="inlineStr">
        <is>
          <t>Dənli və ya paxlalı bitkilərin ələnməsindən, döyülməsindən və ya digər şəkildə emal edilməsindən alınan kəpəklər, ələntilər və başqa qalıqlar, qranulalaşdırılmış və ya qranullaşdırılmamış:– paxlalı bitkilərin</t>
        </is>
      </c>
    </row>
    <row r="2778">
      <c r="A2778" s="27" t="inlineStr">
        <is>
          <t>2303101100</t>
        </is>
      </c>
      <c r="B2778" t="inlineStr">
        <is>
          <t>Qarğıdalıdan nişasta istehsalının qalıqları (qatılaşdırılmış, islatma üçün olan mayelər istisna olmaqla), quru maddəyə hesablanmada zülal tərkibi → 40 kütlə %-dən çox</t>
        </is>
      </c>
      <c r="C2778"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t>
        </is>
      </c>
    </row>
    <row r="2779">
      <c r="A2779" s="27" t="inlineStr">
        <is>
          <t>2303101900</t>
        </is>
      </c>
      <c r="B2779" t="inlineStr">
        <is>
          <t>Qarğıdalıdan nişasta istehsalının qalıqları (qatılaşdırılmış, islatma üçün olan mayelər istisna olmaqla), quru maddəyə hesablanmada zülal tərkibi → 40 kütlə %-dən çox olmayan</t>
        </is>
      </c>
      <c r="C2779"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 olmayan</t>
        </is>
      </c>
    </row>
    <row r="2780">
      <c r="A2780" s="27" t="inlineStr">
        <is>
          <t>2303109000</t>
        </is>
      </c>
      <c r="B2780" t="inlineStr">
        <is>
          <t>Nişasta istehsalının qalıqları və analoji qalıqlar → digərləri</t>
        </is>
      </c>
      <c r="C2780"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digərləri</t>
        </is>
      </c>
    </row>
    <row r="2781">
      <c r="A2781" s="27" t="inlineStr">
        <is>
          <t>2303201000</t>
        </is>
      </c>
      <c r="B2781" t="inlineStr">
        <is>
          <t>Çuğundur cecəsi, baqassa və ya şəkər qamışının puçalı və şəkər istehsalının digər tullantıları → çuğundur cecəsi</t>
        </is>
      </c>
      <c r="C2781"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çuğundur cecəsi</t>
        </is>
      </c>
    </row>
    <row r="2782">
      <c r="A2782" s="27" t="inlineStr">
        <is>
          <t>2303209000</t>
        </is>
      </c>
      <c r="B2782" t="inlineStr">
        <is>
          <t>Çuğundur cecəsi, baqassa və ya şəkər qamışının puçalı və şəkər istehsalının digər tullantıları → digərləri</t>
        </is>
      </c>
      <c r="C2782"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digərləri</t>
        </is>
      </c>
    </row>
    <row r="2783">
      <c r="A2783" s="27" t="inlineStr">
        <is>
          <t>2303300000</t>
        </is>
      </c>
      <c r="B2783" t="inlineStr">
        <is>
          <t>Barda və pivəbişirmə və ya şərabçəkmə istehsalının digər tullantıları</t>
        </is>
      </c>
      <c r="C2783"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barda və pivəbişirmə və ya şərabçəkmə istehsalının digər tullantıları</t>
        </is>
      </c>
    </row>
    <row r="2784">
      <c r="A2784" s="27" t="inlineStr">
        <is>
          <t>2304000000</t>
        </is>
      </c>
      <c r="B2784" t="inlineStr">
        <is>
          <t>Soya yağının ekstraksiyası nəticəsində alınan cecələr və bərk tullantılar, üyüdülmüş və ya üyüdülməmiş, qranulalaşdırılmış və ya qranulalaşdırılmamış</t>
        </is>
      </c>
      <c r="C2784" t="inlineStr">
        <is>
          <t>Soya yağının ekstraksiyası nəticəsində alınan cecələr və bərk tullantılar, üyüdülmüş və ya üyüdülməmiş, qranulalaşdırılmış və ya qranulalaşdırılmamış</t>
        </is>
      </c>
    </row>
    <row r="2785">
      <c r="A2785" s="27" t="inlineStr">
        <is>
          <t>2305000000</t>
        </is>
      </c>
      <c r="B2785" t="inlineStr">
        <is>
          <t>Araxis yağının ekstraksiyası nəticəsində alınan cecələr və digər bərk tullantılar, üyüdülmüş və ya üyüdülməmiş, qranulalaşdırılmış və ya qranulalaşdırılmamış</t>
        </is>
      </c>
      <c r="C2785" t="inlineStr">
        <is>
          <t>Araxis yağının ekstraksiyası nəticəsində alınan cecələr və digər bərk tullantılar, üyüdülmüş və ya üyüdülməmiş, qranulalaşdırılmış və ya qranulalaşdırılmamış</t>
        </is>
      </c>
    </row>
    <row r="2786">
      <c r="A2786" s="27" t="inlineStr">
        <is>
          <t>2306100000</t>
        </is>
      </c>
      <c r="B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c r="C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row>
    <row r="2787">
      <c r="A2787" s="27" t="inlineStr">
        <is>
          <t>2306200000</t>
        </is>
      </c>
      <c r="B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c r="C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row>
    <row r="2788">
      <c r="A2788" s="27" t="inlineStr">
        <is>
          <t>2306300000</t>
        </is>
      </c>
      <c r="B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c r="C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row>
    <row r="2789">
      <c r="A2789" s="27" t="inlineStr">
        <is>
          <t>2306410000</t>
        </is>
      </c>
      <c r="B2789" t="inlineStr">
        <is>
          <t>Tərkibində eruk turşusu az olan raps və ya kolza toxumlarının</t>
        </is>
      </c>
      <c r="C2789"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tərkibində eruk turşusu az olan raps və ya kolza toxumlarının</t>
        </is>
      </c>
    </row>
    <row r="2790">
      <c r="A2790" s="27" t="inlineStr">
        <is>
          <t>2306490000</t>
        </is>
      </c>
      <c r="B2790" t="inlineStr">
        <is>
          <t>Raps və ya kolza toxumlarının → digərləri</t>
        </is>
      </c>
      <c r="C2790"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digərləri</t>
        </is>
      </c>
    </row>
    <row r="2791">
      <c r="A2791" s="27" t="inlineStr">
        <is>
          <t>2306500000</t>
        </is>
      </c>
      <c r="B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c r="C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row>
    <row r="2792">
      <c r="A2792" s="27" t="inlineStr">
        <is>
          <t>2306600000</t>
        </is>
      </c>
      <c r="B2792" t="inlineStr">
        <is>
          <t>Yağlı palma qozunun özəyi və ya meyvəyanlığının</t>
        </is>
      </c>
      <c r="C2792"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yağlı palma qozunun özəyi və ya meyvəyanlığının</t>
        </is>
      </c>
    </row>
    <row r="2793">
      <c r="A2793" s="27" t="inlineStr">
        <is>
          <t>2306900500</t>
        </is>
      </c>
      <c r="B2793" t="inlineStr">
        <is>
          <t>Digərləri → qarğıdalı dənlərinin rüşeymlərindən</t>
        </is>
      </c>
      <c r="C2793"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qarğıdalı dənlərinin rüşeymlərindən</t>
        </is>
      </c>
    </row>
    <row r="2794">
      <c r="A2794" s="27" t="inlineStr">
        <is>
          <t>2306901100</t>
        </is>
      </c>
      <c r="B2794" t="inlineStr">
        <is>
          <t>Tərkibində 3 kütlə %-i və ya az zeytun yağı olan</t>
        </is>
      </c>
      <c r="C2794"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3 kütlə %-i və ya az zeytun yağı olan</t>
        </is>
      </c>
    </row>
    <row r="2795">
      <c r="A2795" s="27" t="inlineStr">
        <is>
          <t>2306901900</t>
        </is>
      </c>
      <c r="B2795" t="inlineStr">
        <is>
          <t>Tərkibində zeytun yağı 3 kütlə %-dən çox olan</t>
        </is>
      </c>
      <c r="C2795"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zeytun yağı 3 kütlə %-dən çox olan</t>
        </is>
      </c>
    </row>
    <row r="2796">
      <c r="A2796" s="27" t="inlineStr">
        <is>
          <t>2306909000</t>
        </is>
      </c>
      <c r="B2796" t="inlineStr">
        <is>
          <t>Digərləri → digərləri</t>
        </is>
      </c>
      <c r="C279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digərləri</t>
        </is>
      </c>
    </row>
    <row r="2797">
      <c r="A2797" s="27" t="inlineStr">
        <is>
          <t>2307001100</t>
        </is>
      </c>
      <c r="B2797" t="inlineStr">
        <is>
          <t>Spirtin ümumi qatılığı 7,9 kütlə %-dən çox olmayan və tərkibində quru maddə 25 kütlə %-dən az olmayan</t>
        </is>
      </c>
      <c r="C2797" t="inlineStr">
        <is>
          <t>Çaxır çöküntüsü; çaxır daşı:– çaxır çöküntüsü:– – spirtin ümumi qatılığı 7,9 kütlə %-dən çox olmayan və tərkibində quru maddə 25 kütlə %-dən az olmayan</t>
        </is>
      </c>
    </row>
    <row r="2798">
      <c r="A2798" s="27" t="inlineStr">
        <is>
          <t>2307001900</t>
        </is>
      </c>
      <c r="B2798" t="inlineStr">
        <is>
          <t>Çaxır çöküntüsü → digəri</t>
        </is>
      </c>
      <c r="C2798" t="inlineStr">
        <is>
          <t>Çaxır çöküntüsü; çaxır daşı:– çaxır çöküntüsü:– – digəri</t>
        </is>
      </c>
    </row>
    <row r="2799">
      <c r="A2799" s="27" t="inlineStr">
        <is>
          <t>2307009000</t>
        </is>
      </c>
      <c r="B2799" t="inlineStr">
        <is>
          <t>Çaxır çöküntüsü; çaxır daşı → çaxır daşı</t>
        </is>
      </c>
      <c r="C2799" t="inlineStr">
        <is>
          <t>Çaxır çöküntüsü; çaxır daşı:– çaxır daşı</t>
        </is>
      </c>
    </row>
    <row r="2800">
      <c r="A2800" s="27" t="inlineStr">
        <is>
          <t>2308001100</t>
        </is>
      </c>
      <c r="B2800" t="inlineStr">
        <is>
          <t>Spirtin ümumi qatılığı 4,3 kütlə %-dən çox olmayan və tərkibində quru maddə 40 kütlə %-dən az olmayan</t>
        </is>
      </c>
      <c r="C2800" t="inlineStr">
        <is>
          <t>Heyvan yemi üçün istifadə edilən, ayrı yerdə adları çəkilməyən və ya təsnif olunmayan bitki mənşəli məhsullar, bitki tullantıları və qalıqları və əlavə məhsullar, qranullaaşdırılmış və ya qranulalaşdırılmamış:– üzüm cecəsi:– – spirtin ümumi qatılığı 4,3 kütlə %-dən çox olmayan və tərkibində quru maddə 40 kütlə %-dən az olmayan</t>
        </is>
      </c>
    </row>
    <row r="2801">
      <c r="A2801" s="27" t="inlineStr">
        <is>
          <t>2308001900</t>
        </is>
      </c>
      <c r="B2801" t="inlineStr">
        <is>
          <t>Üzüm cecəsi → digərləri</t>
        </is>
      </c>
      <c r="C2801" t="inlineStr">
        <is>
          <t>Heyvan yemi üçün istifadə edilən, ayrı yerdə adları çəkilməyən və ya təsnif olunmayan bitki mənşəli məhsullar, bitki tullantıları və qalıqları və əlavə məhsullar, qranullaaşdırılmış və ya qranulalaşdırılmamış:– üzüm cecəsi:– – digərləri</t>
        </is>
      </c>
    </row>
    <row r="2802">
      <c r="A2802" s="27" t="inlineStr">
        <is>
          <t>2308004000</t>
        </is>
      </c>
      <c r="B2802" t="inlineStr">
        <is>
          <t>Palıd qozası və at şabalıdı; alma və digər meyvələrin cecəsi, üzüm cecəsindən başqa</t>
        </is>
      </c>
      <c r="C2802" t="inlineStr">
        <is>
          <t>Heyvan yemi üçün istifadə edilən, ayrı yerdə adları çəkilməyən və ya təsnif olunmayan bitki mənşəli məhsullar, bitki tullantıları və qalıqları və əlavə məhsullar, qranullaaşdırılmış və ya qranulalaşdırılmamış:– palıd qozası və at şabalıdı; alma və digər meyvələrin cecəsi, üzüm cecəsindən başqa</t>
        </is>
      </c>
    </row>
    <row r="2803">
      <c r="A2803" s="27" t="inlineStr">
        <is>
          <t>2308009000</t>
        </is>
      </c>
      <c r="B2803" t="inlineStr">
        <is>
          <t>Heyvan yemi üçün istifadə edilən, ayrı yerdə adları çəkilməyən və ya təsnif olunmayan bitki mənşəli məhsullar, bitki tullantıları və qalıqları və əlavə məhsullar, qranullaaşdırılmış və ya qranulalaşdırılmamış → digərləri</t>
        </is>
      </c>
      <c r="C2803" t="inlineStr">
        <is>
          <t>Heyvan yemi üçün istifadə edilən, ayrı yerdə adları çəkilməyən və ya təsnif olunmayan bitki mənşəli məhsullar, bitki tullantıları və qalıqları və əlavə məhsullar, qranullaaşdırılmış və ya qranulalaşdırılmamış:– digərləri</t>
        </is>
      </c>
    </row>
    <row r="2804">
      <c r="A2804" s="27" t="inlineStr">
        <is>
          <t>2309101100</t>
        </is>
      </c>
      <c r="B2804" t="inlineStr">
        <is>
          <t>Tərkibində süd məhsulları olmayan və ya 10 kütlə %-dən az süd məhsulları olan</t>
        </is>
      </c>
      <c r="C280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olmayan və ya 10 kütlə %-dən az süd məhsulları olan</t>
        </is>
      </c>
    </row>
    <row r="2805">
      <c r="A2805" s="27" t="inlineStr">
        <is>
          <t>2309101300</t>
        </is>
      </c>
      <c r="B2805" t="inlineStr">
        <is>
          <t>Tərkibində süd məhsulları 10 kütlə %-dən az olmayan, lakin 50 kütlə %-dən az olan</t>
        </is>
      </c>
      <c r="C2805"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10 kütlə %-dən az olmayan, lakin 50 kütlə %-dən az olan</t>
        </is>
      </c>
    </row>
    <row r="2806">
      <c r="A2806" s="27" t="inlineStr">
        <is>
          <t>2309101500</t>
        </is>
      </c>
      <c r="B2806" t="inlineStr">
        <is>
          <t>Tərkibində süd məhsulları 50 kütlə %-dən az olmayan, lakin 75 kütlə %-dən az olan</t>
        </is>
      </c>
      <c r="C2806"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50 kütlə %-dən az olmayan, lakin 75 kütlə %-dən az olan</t>
        </is>
      </c>
    </row>
    <row r="2807">
      <c r="A2807" s="27" t="inlineStr">
        <is>
          <t>2309101900</t>
        </is>
      </c>
      <c r="B2807" t="inlineStr">
        <is>
          <t>Tərkibində süd məhsulları 75 kütlə %-dən az olmayan</t>
        </is>
      </c>
      <c r="C2807"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75 kütlə %-dən az olmayan</t>
        </is>
      </c>
    </row>
    <row r="2808">
      <c r="A2808" s="27" t="inlineStr">
        <is>
          <t>2309103100</t>
        </is>
      </c>
      <c r="B2808" t="inlineStr">
        <is>
          <t>Tərkibində süd məhsulları olmayan və ya 10 kütlə %-dən az belə məhsullar olan</t>
        </is>
      </c>
      <c r="C2808"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olmayan və ya 10 kütlə %-dən az belə məhsullar olan</t>
        </is>
      </c>
    </row>
    <row r="2809">
      <c r="A2809" s="27" t="inlineStr">
        <is>
          <t>2309103300</t>
        </is>
      </c>
      <c r="B2809" t="inlineStr">
        <is>
          <t>Tərkibində süd məhsulları 10 kütlə %-dən az olmayan, lakin 50 kütlə %-dən az olan</t>
        </is>
      </c>
      <c r="C2809"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10 kütlə %-dən az olmayan, lakin 50 kütlə %-dən az olan</t>
        </is>
      </c>
    </row>
    <row r="2810">
      <c r="A2810" s="27" t="inlineStr">
        <is>
          <t>2309103900</t>
        </is>
      </c>
      <c r="B2810" t="inlineStr">
        <is>
          <t>Tərkibində süd məhsulları 50 kütlə %-dən az olmayan</t>
        </is>
      </c>
      <c r="C2810"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50 kütlə %-dən az olmayan</t>
        </is>
      </c>
    </row>
    <row r="2811">
      <c r="A2811" s="27" t="inlineStr">
        <is>
          <t>2309105100</t>
        </is>
      </c>
      <c r="B2811" t="inlineStr">
        <is>
          <t>Tərkibində süd məhsulları olmayan və ya10 kütlə %-dən az belə məhsullar olan</t>
        </is>
      </c>
      <c r="C2811"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olmayan və ya10 kütlə %-dən az belə məhsullar olan</t>
        </is>
      </c>
    </row>
    <row r="2812">
      <c r="A2812" s="27" t="inlineStr">
        <is>
          <t>2309105300</t>
        </is>
      </c>
      <c r="B2812" t="inlineStr">
        <is>
          <t>Tərkibində süd məhsulları 10 kütlə %-dən az olmayan, lakin 50 kütlə %-dən az olan</t>
        </is>
      </c>
      <c r="C2812"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10 kütlə %-dən az olmayan, lakin 50 kütlə %-dən az olan</t>
        </is>
      </c>
    </row>
    <row r="2813">
      <c r="A2813" s="27" t="inlineStr">
        <is>
          <t>2309105900</t>
        </is>
      </c>
      <c r="B2813" t="inlineStr">
        <is>
          <t>Tərkibində süd məhsulları 50 kütlə %-dən az olmayan</t>
        </is>
      </c>
      <c r="C2813"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50 kütlə %-dən az olmayan</t>
        </is>
      </c>
    </row>
    <row r="2814">
      <c r="A2814" s="27" t="inlineStr">
        <is>
          <t>2309107000</t>
        </is>
      </c>
      <c r="B2814" t="inlineStr">
        <is>
          <t>Tərkibində nişasta, qlükoza, qlükoza siropu, maltodekstrin və ya maltodekstrin siropu olmayan, lakin süd məhsulları olan</t>
        </is>
      </c>
      <c r="C281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qlükoza siropu, maltodekstrin və ya maltodekstrin siropu olmayan, lakin süd məhsulları olan</t>
        </is>
      </c>
    </row>
    <row r="2815">
      <c r="A2815" s="27" t="inlineStr">
        <is>
          <t>2309109000</t>
        </is>
      </c>
      <c r="B2815" t="inlineStr">
        <is>
          <t>It və ya pişik üçün yemlər, pərakəndə satış üçün çəkilib bükülmüş → digəri</t>
        </is>
      </c>
      <c r="C2815" t="inlineStr">
        <is>
          <t>Heyvan yemi üçün istifadə edilən məhsullar:– it və ya pişik üçün yemlər, pərakəndə satış üçün çəkilib bükülmüş:– – digəri</t>
        </is>
      </c>
    </row>
    <row r="2816">
      <c r="A2816" s="27" t="inlineStr">
        <is>
          <t>2309901000</t>
        </is>
      </c>
      <c r="B2816" t="inlineStr">
        <is>
          <t>Həll olunan balıq məhsulları və ya digər dəniz məməli heyvanlarından məhsullar</t>
        </is>
      </c>
      <c r="C2816" t="inlineStr">
        <is>
          <t>Heyvan yemi üçün istifadə edilən məhsullar:– digərləri:– – həll olunan balıq məhsulları və ya digər dəniz məməli heyvanlarından məhsullar</t>
        </is>
      </c>
    </row>
    <row r="2817">
      <c r="A2817" s="27" t="inlineStr">
        <is>
          <t>2309902000</t>
        </is>
      </c>
      <c r="B2817" t="inlineStr">
        <is>
          <t>Bu qrupun 5-ci əlavə qeydində bildirilən məhsullar</t>
        </is>
      </c>
      <c r="C2817" t="inlineStr">
        <is>
          <t>Heyvan yemi üçün istifadə edilən məhsullar:– digərləri:– – bu qrupun 5-ci əlavə qeydində bildirilən məhsullar</t>
        </is>
      </c>
    </row>
    <row r="2818">
      <c r="A2818" s="27" t="inlineStr">
        <is>
          <t>2309903100</t>
        </is>
      </c>
      <c r="B2818" t="inlineStr">
        <is>
          <t>Tərkibində süd məhsulları olmayan və ya 10 kütlə %-dən az belə məhsullar olan</t>
        </is>
      </c>
      <c r="C281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olmayan və ya 10 kütlə %-dən az belə məhsullar olan</t>
        </is>
      </c>
    </row>
    <row r="2819">
      <c r="A2819" s="27" t="inlineStr">
        <is>
          <t>2309903300</t>
        </is>
      </c>
      <c r="B2819" t="inlineStr">
        <is>
          <t>Tərkibində süd məhsulları 10 kütlə %-dən az olmayan, lakin 50 kütlə %-dən az olan</t>
        </is>
      </c>
      <c r="C2819"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10 kütlə %-dən az olmayan, lakin 50 kütlə %-dən az olan</t>
        </is>
      </c>
    </row>
    <row r="2820">
      <c r="A2820" s="27" t="inlineStr">
        <is>
          <t>2309903500</t>
        </is>
      </c>
      <c r="B2820" t="inlineStr">
        <is>
          <t>Tərkibində süd məhsulları 50 kütlə %-dən az olmayan lakin, 75 kütlə %-ə az olan</t>
        </is>
      </c>
      <c r="C2820"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50 kütlə %-dən az olmayan lakin, 75 kütlə %-ə az olan</t>
        </is>
      </c>
    </row>
    <row r="2821">
      <c r="A2821" s="27" t="inlineStr">
        <is>
          <t>2309903900</t>
        </is>
      </c>
      <c r="B2821" t="inlineStr">
        <is>
          <t>Tərkibində süd məhsulları 75 kütlə %-dən az olmayan</t>
        </is>
      </c>
      <c r="C2821"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75 kütlə %-dən az olmayan</t>
        </is>
      </c>
    </row>
    <row r="2822">
      <c r="A2822" s="27" t="inlineStr">
        <is>
          <t>2309904100</t>
        </is>
      </c>
      <c r="B2822" t="inlineStr">
        <is>
          <t>Tərkibində süd məhsulları olmayan və ya 10 kütlə %-dən az belə məhsullar olan</t>
        </is>
      </c>
      <c r="C2822"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olmayan və ya 10 kütlə %-dən az belə məhsullar olan</t>
        </is>
      </c>
    </row>
    <row r="2823">
      <c r="A2823" s="27" t="inlineStr">
        <is>
          <t>2309904300</t>
        </is>
      </c>
      <c r="B2823" t="inlineStr">
        <is>
          <t>Tərkibində süd məhsulları 10 kütlə %-dən az olmayan, lakin 50 kütlə %-dən az olan</t>
        </is>
      </c>
      <c r="C2823"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10 kütlə %-dən az olmayan, lakin 50 kütlə %-dən az olan</t>
        </is>
      </c>
    </row>
    <row r="2824">
      <c r="A2824" s="27" t="inlineStr">
        <is>
          <t>2309904900</t>
        </is>
      </c>
      <c r="B2824" t="inlineStr">
        <is>
          <t>Tərkibində süd məhsulları 50 kütlə %-dən az olmayan</t>
        </is>
      </c>
      <c r="C2824"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50 kütlə %-dən az olmayan</t>
        </is>
      </c>
    </row>
    <row r="2825">
      <c r="A2825" s="27" t="inlineStr">
        <is>
          <t>2309905100</t>
        </is>
      </c>
      <c r="B2825" t="inlineStr">
        <is>
          <t>Tərkibində süd məhsulları olmayan və ya 10 kütlə %-dən az belə məhsullar olan</t>
        </is>
      </c>
      <c r="C2825"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olmayan və ya 10 kütlə %-dən az belə məhsullar olan</t>
        </is>
      </c>
    </row>
    <row r="2826">
      <c r="A2826" s="27" t="inlineStr">
        <is>
          <t>2309905300</t>
        </is>
      </c>
      <c r="B2826" t="inlineStr">
        <is>
          <t>Tərkibində süd məhsulları 10 kütlə %-dən az olmayan, lakin 50 kütlə %-dən az olan</t>
        </is>
      </c>
      <c r="C2826"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10 kütlə %-dən az olmayan, lakin 50 kütlə %-dən az olan</t>
        </is>
      </c>
    </row>
    <row r="2827">
      <c r="A2827" s="27" t="inlineStr">
        <is>
          <t>2309905900</t>
        </is>
      </c>
      <c r="B2827" t="inlineStr">
        <is>
          <t>Tərkibində süd məhsulları 50 kütlə %-dən az olmayan</t>
        </is>
      </c>
      <c r="C2827"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50 kütlə %-dən az olmayan</t>
        </is>
      </c>
    </row>
    <row r="2828">
      <c r="A2828" s="27" t="inlineStr">
        <is>
          <t>2309907000</t>
        </is>
      </c>
      <c r="B2828" t="inlineStr">
        <is>
          <t>Tərkibində nişasta, qlükoza, qlükoza siropu, maltodekstrin və ya maltodekstrin siropu olmayan, lakin süd məhsulları olan</t>
        </is>
      </c>
      <c r="C282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olmayan, lakin süd məhsulları olan</t>
        </is>
      </c>
    </row>
    <row r="2829">
      <c r="A2829" s="27" t="inlineStr">
        <is>
          <t>2309909100</t>
        </is>
      </c>
      <c r="B2829" t="inlineStr">
        <is>
          <t>Digərləri → çuğundur cecəsi melassa əlavəsi ilə</t>
        </is>
      </c>
      <c r="C2829" t="inlineStr">
        <is>
          <t>Heyvan yemi üçün istifadə edilən məhsullar:– digərləri:– – digərləri:– – – digərləri:– – – – çuğundur cecəsi melassa əlavəsi ilə</t>
        </is>
      </c>
    </row>
    <row r="2830">
      <c r="A2830" s="27" t="inlineStr">
        <is>
          <t>2309909500</t>
        </is>
      </c>
      <c r="B2830" t="inlineStr">
        <is>
          <t>Tərkibində 49 kütlə % və ya çox üzvi və ya qeyri-üzvi əsaslı xolin xloridi olan</t>
        </is>
      </c>
      <c r="C2830" t="inlineStr">
        <is>
          <t>Heyvan yemi üçün istifadə edilən məhsullar:– digərləri:– – digərləri:– – – digərləri:– – – – digərləri:– – – – – tərkibində 49 kütlə % və ya çox üzvi və ya qeyri-üzvi əsaslı xolin xloridi olan</t>
        </is>
      </c>
    </row>
    <row r="2831">
      <c r="A2831" s="27" t="inlineStr">
        <is>
          <t>2309909600</t>
        </is>
      </c>
      <c r="B2831" t="inlineStr">
        <is>
          <t>Digərləri → digərləri</t>
        </is>
      </c>
      <c r="C2831" t="inlineStr">
        <is>
          <t>Heyvanların yemlənməsi üçün istifadə edilən məhsullar:– digərləri:– – digərləri:– – – digərləri:– – – – digərləri</t>
        </is>
      </c>
    </row>
    <row r="2832">
      <c r="A2832" s="27" t="inlineStr">
        <is>
          <t>2309909900</t>
        </is>
      </c>
      <c r="B2832" t="inlineStr">
        <is>
          <t>Digərləri → digərləri</t>
        </is>
      </c>
      <c r="C2832" t="inlineStr">
        <is>
          <t>Heyvan yemi üçün istifadə edilən məhsullar:– digərləri:– – digərləri:– – – digərləri:– – – – digərləri:– – – – – digərləri</t>
        </is>
      </c>
    </row>
    <row r="2833">
      <c r="A2833" s="27" t="inlineStr">
        <is>
          <t>2401103500</t>
        </is>
      </c>
      <c r="B2833" t="inlineStr">
        <is>
          <t>Orta damarcığı çıxarılmayan tütün → kölgədə qurudulan açıq rəngli tütün</t>
        </is>
      </c>
      <c r="C2833" t="inlineStr">
        <is>
          <t>Tütün xammalı; tütün tullantıları:– orta damarcığı çıxarılmayan tütün:– – kölgədə qurudulan açıq rəngli tütün</t>
        </is>
      </c>
    </row>
    <row r="2834">
      <c r="A2834" s="27" t="inlineStr">
        <is>
          <t>2401106000</t>
        </is>
      </c>
      <c r="B2834" t="inlineStr">
        <is>
          <t>Orta damarcığı çıxarılmayan tütün → gündə qurudulan Oriental tipli tütün</t>
        </is>
      </c>
      <c r="C2834" t="inlineStr">
        <is>
          <t>Tütün xammalı; tütün tullantıları:– orta damarcığı çıxarılmayan tütün:– – gündə qurudulan Oriental tipli tütün</t>
        </is>
      </c>
    </row>
    <row r="2835">
      <c r="A2835" s="27" t="inlineStr">
        <is>
          <t>2401107000</t>
        </is>
      </c>
      <c r="B2835" t="inlineStr">
        <is>
          <t>Orta damarcığı çıxarılmayan tütün → kölgədə qurudulan tünd rəngli tütün</t>
        </is>
      </c>
      <c r="C2835" t="inlineStr">
        <is>
          <t>Tütün xammalı; tütün tullantıları:– orta damarcığı çıxarılmayan tütün:– – kölgədə qurudulan tünd rəngli tütün</t>
        </is>
      </c>
    </row>
    <row r="2836">
      <c r="A2836" s="27" t="inlineStr">
        <is>
          <t>2401108500</t>
        </is>
      </c>
      <c r="B2836" t="inlineStr">
        <is>
          <t>Orta damarcığı çıxarılmayan tütün → odda qurudulan tütün</t>
        </is>
      </c>
      <c r="C2836" t="inlineStr">
        <is>
          <t>Tütün xammalı; tütün tullantıları:– orta damarcığı çıxarılmayan tütün:– – odda qurudulan tütün</t>
        </is>
      </c>
    </row>
    <row r="2837">
      <c r="A2837" s="27" t="inlineStr">
        <is>
          <t>2401109500</t>
        </is>
      </c>
      <c r="B2837" t="inlineStr">
        <is>
          <t>Orta damarcığı çıxarılmayan tütün → digəri</t>
        </is>
      </c>
      <c r="C2837" t="inlineStr">
        <is>
          <t>Tütün xammalı; tütün tullantıları:– orta damarcığı çıxarılmayan tütün:– – digəri</t>
        </is>
      </c>
    </row>
    <row r="2838">
      <c r="A2838" s="27" t="inlineStr">
        <is>
          <t>2401203500</t>
        </is>
      </c>
      <c r="B2838" t="inlineStr">
        <is>
          <t>Orta damarcığı qismən və ya tamamilə çıxarılmış tütün → kölgədə qurudulan açıq rəngli tütün</t>
        </is>
      </c>
      <c r="C2838" t="inlineStr">
        <is>
          <t>Tütün xammalı; tütün tullantıları:– orta damarcığı qismən və ya tamamilə çıxarılmış tütün:– – kölgədə qurudulan açıq rəngli tütün</t>
        </is>
      </c>
    </row>
    <row r="2839">
      <c r="A2839" s="27" t="inlineStr">
        <is>
          <t>2401206000</t>
        </is>
      </c>
      <c r="B2839" t="inlineStr">
        <is>
          <t>Orta damarcığı qismən və ya tamamilə çıxarılmış tütün → gündə qurudulan Oriental tipli tütün</t>
        </is>
      </c>
      <c r="C2839" t="inlineStr">
        <is>
          <t>Tütün xammalı; tütün tullantıları:– orta damarcığı qismən və ya tamamilə çıxarılmış tütün:– – gündə qurudulan Oriental tipli tütün</t>
        </is>
      </c>
    </row>
    <row r="2840">
      <c r="A2840" s="27" t="inlineStr">
        <is>
          <t>2401207000</t>
        </is>
      </c>
      <c r="B2840" t="inlineStr">
        <is>
          <t>Orta damarcığı qismən və ya tamamilə çıxarılmış tütün → kölgədə qurudulan tünd rəngli tütün</t>
        </is>
      </c>
      <c r="C2840" t="inlineStr">
        <is>
          <t>Tütün xammalı; tütün tullantıları:– orta damarcığı qismən və ya tamamilə çıxarılmış tütün:– – kölgədə qurudulan tünd rəngli tütün</t>
        </is>
      </c>
    </row>
    <row r="2841">
      <c r="A2841" s="27" t="inlineStr">
        <is>
          <t>2401208500</t>
        </is>
      </c>
      <c r="B2841" t="inlineStr">
        <is>
          <t>Orta damarcığı qismən və ya tamamilə çıxarılmış tütün → odda qurudulan tütün</t>
        </is>
      </c>
      <c r="C2841" t="inlineStr">
        <is>
          <t>Tütün xammalı; tütün tullantıları:– orta damarcığı qismən və ya tamamilə çıxarılmış tütün:– – odda qurudulan tütün</t>
        </is>
      </c>
    </row>
    <row r="2842">
      <c r="A2842" s="27" t="inlineStr">
        <is>
          <t>2401209500</t>
        </is>
      </c>
      <c r="B2842" t="inlineStr">
        <is>
          <t>Orta damarcığı qismən və ya tamamilə çıxarılmış tütün → digəri</t>
        </is>
      </c>
      <c r="C2842" t="inlineStr">
        <is>
          <t>Tütün xammalı; tütün tullantıları:– orta damarcığı qismən və ya tamamilə çıxarılmış tütün:– – digəri</t>
        </is>
      </c>
    </row>
    <row r="2843">
      <c r="A2843" s="27" t="inlineStr">
        <is>
          <t>2401300000</t>
        </is>
      </c>
      <c r="B2843" t="inlineStr">
        <is>
          <t>Tütün xammalı; tütün tullantıları → tütün tullantıları</t>
        </is>
      </c>
      <c r="C2843" t="inlineStr">
        <is>
          <t>Tütün xammalı; tütün tullantıları:– tütün tullantıları</t>
        </is>
      </c>
    </row>
    <row r="2844">
      <c r="A2844" s="27" t="inlineStr">
        <is>
          <t>2402100000</t>
        </is>
      </c>
      <c r="B2844" t="inlineStr">
        <is>
          <t>Tərkibində tütün olan siqarlar, ucları kəsilmiş siqarlar və siqarillalar</t>
        </is>
      </c>
      <c r="C2844" t="inlineStr">
        <is>
          <t>Siqarlar, ucları kəsilmiş siqarlar, siqarilla və tütündən və onun əzedicilərindən hazırlanan siqaretlər:– tərkibində tütün olan siqarlar, ucları kəsilmiş siqarlar və siqarillalar</t>
        </is>
      </c>
      <c r="D2844" t="inlineStr">
        <is>
          <t>1000 əd</t>
        </is>
      </c>
    </row>
    <row r="2845">
      <c r="A2845" s="27" t="inlineStr">
        <is>
          <t>2402100002</t>
        </is>
      </c>
      <c r="B2845" t="inlineStr">
        <is>
          <t>Siqarlar, o cümlədən ucları kəsilmiş siqarlar</t>
        </is>
      </c>
      <c r="C2845" t="inlineStr">
        <is>
          <t>Tütündən və onun əvəzedicilərindən siqarlar, ucları kəsilmiş siqarlar, siqarillalar və siqaretlər:– tərkibində tütün olan siqarlar, ucları kəsilmiş siqarlar və siqarillalar:– – siqarlar, o cümlədən ucları kəsilmiş siqarlar</t>
        </is>
      </c>
    </row>
    <row r="2846">
      <c r="A2846" s="27" t="inlineStr">
        <is>
          <t>2402100009</t>
        </is>
      </c>
      <c r="B2846" t="inlineStr">
        <is>
          <t>Tərkibində tütün olan siqarlar, ucları kəsilmiş siqarlar və siqarillalar → siqarillalar</t>
        </is>
      </c>
      <c r="C2846" t="inlineStr">
        <is>
          <t>Tütündən və onun əvəzedicilərindən siqarlar, ucları kəsilmiş siqarlar, siqarillalar və siqaretlər:– tərkibində tütün olan siqarlar, ucları kəsilmiş siqarlar və siqarillalar:– – siqarillalar</t>
        </is>
      </c>
    </row>
    <row r="2847">
      <c r="A2847" s="27" t="inlineStr">
        <is>
          <t>2402201000</t>
        </is>
      </c>
      <c r="B2847" t="inlineStr">
        <is>
          <t>Tərkibində tütün olan siqaretlər → tərkibində mixək olanlar</t>
        </is>
      </c>
      <c r="C2847" t="inlineStr">
        <is>
          <t>Siqarlar, ucları kəsilmiş siqarlar, siqarilla və tütündən və onun əzedicilərindən hazırlanan siqaretlər:– tərkibində tütün olan siqaretlər:– – tərkibində mixək olanlar</t>
        </is>
      </c>
      <c r="D2847" t="inlineStr">
        <is>
          <t>1000 əd</t>
        </is>
      </c>
    </row>
    <row r="2848">
      <c r="A2848" s="27" t="inlineStr">
        <is>
          <t>2402209000</t>
        </is>
      </c>
      <c r="B2848" t="inlineStr">
        <is>
          <t>Tərkibində tütün olan siqaretlər → digərləri</t>
        </is>
      </c>
      <c r="C2848" t="inlineStr">
        <is>
          <t>Siqarlar, ucları kəsilmiş siqarlar, siqarilla və tütündən və onun əzedicilərindən hazırlanan siqaretlər:– tərkibində tütün olan siqaretlər:– – digərləri</t>
        </is>
      </c>
      <c r="D2848" t="inlineStr">
        <is>
          <t>1000 əd</t>
        </is>
      </c>
    </row>
    <row r="2849">
      <c r="A2849" s="27" t="inlineStr">
        <is>
          <t>2402900000</t>
        </is>
      </c>
      <c r="B2849" t="inlineStr">
        <is>
          <t>Siqarlar, ucları kəsilmiş siqarlar, siqarilla və tütündən və onun əzedicilərindən hazırlanan siqaretlər → digərləri</t>
        </is>
      </c>
      <c r="C2849" t="inlineStr">
        <is>
          <t>Siqarlar, ucları kəsilmiş siqarlar, siqarilla və tütündən və onun əzedicilərindən hazırlanan siqaretlər:– digərləri</t>
        </is>
      </c>
    </row>
    <row r="2850">
      <c r="A2850" s="27" t="inlineStr">
        <is>
          <t>2402900002</t>
        </is>
      </c>
      <c r="B2850" t="inlineStr">
        <is>
          <t>Tərkibində tütün əvəzləyicisi olan siqarlar</t>
        </is>
      </c>
      <c r="C2850" t="inlineStr">
        <is>
          <t>Tütündən və onun əvəzedicilərindən siqarlar, ucları kəsilmiş siqarlar, siqarillalar və siqaretlər:– digərləri:– – tərkibində tütün əvəzləyicisi olan siqarlar</t>
        </is>
      </c>
    </row>
    <row r="2851">
      <c r="A2851" s="27" t="inlineStr">
        <is>
          <t>2402900003</t>
        </is>
      </c>
      <c r="B2851" t="inlineStr">
        <is>
          <t>Tərkibində tütün əvəzləyicisi olan siqarillalar</t>
        </is>
      </c>
      <c r="C2851" t="inlineStr">
        <is>
          <t>Tütündən və onun əvəzedicilərindən siqarlar, ucları kəsilmiş siqarlar, siqarillalar və siqaretlər:– digərləri:– – tərkibində tütün əvəzləyicisi olan siqarillalar</t>
        </is>
      </c>
    </row>
    <row r="2852">
      <c r="A2852" s="27" t="inlineStr">
        <is>
          <t>2402900009</t>
        </is>
      </c>
      <c r="B2852" t="inlineStr">
        <is>
          <t>Tərkibində tütün əvəzləyicisi olan siqaretlər</t>
        </is>
      </c>
      <c r="C2852" t="inlineStr">
        <is>
          <t>Tütündən və onun əvəzedicilərindən siqarlar, ucları kəsilmiş siqarlar, siqarillalar və siqaretlər:– digərləri:– – tərkibində tütün əvəzləyicisi olan siqaretlər</t>
        </is>
      </c>
    </row>
    <row r="2853">
      <c r="A2853" s="27" t="inlineStr">
        <is>
          <t>2403110000</t>
        </is>
      </c>
      <c r="B2853" t="inlineStr">
        <is>
          <t>Bu qrupun altmövqeyinə dair qeyd 1-də göstərilən qəlyan üçün tütün</t>
        </is>
      </c>
      <c r="C2853"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–bu qrupun altmövqeyinə dair qeyd 1-də göstərilən qəlyan üçün tütün</t>
        </is>
      </c>
    </row>
    <row r="2854">
      <c r="A2854" s="27" t="inlineStr">
        <is>
          <t>2403191000</t>
        </is>
      </c>
      <c r="B2854" t="inlineStr">
        <is>
          <t>Netto çəkisi 500 q-dan çox olmayan ilkin bağlamalarda</t>
        </is>
      </c>
      <c r="C2854"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netto çəkisi 500 q-dan çox olmayan ilkin bağlamalarda</t>
        </is>
      </c>
    </row>
    <row r="2855">
      <c r="A2855" s="27" t="inlineStr">
        <is>
          <t>2403191001</t>
        </is>
      </c>
      <c r="B2855" t="inlineStr">
        <is>
          <t>Netto çəkisi 500 q-dan çox olmayan ilkin qablaşdırılmada → istehsal məqsədli</t>
        </is>
      </c>
      <c r="C2855"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istehsal məqsədli</t>
        </is>
      </c>
    </row>
    <row r="2856">
      <c r="A2856" s="27" t="inlineStr">
        <is>
          <t>2403191009</t>
        </is>
      </c>
      <c r="B2856" t="inlineStr">
        <is>
          <t>Netto çəkisi 500 q-dan çox olmayan ilkin qablaşdırılmada → digərləri</t>
        </is>
      </c>
      <c r="C2856"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digərləri</t>
        </is>
      </c>
    </row>
    <row r="2857">
      <c r="A2857" s="27" t="inlineStr">
        <is>
          <t>2403199000</t>
        </is>
      </c>
      <c r="B2857" t="inlineStr">
        <is>
          <t>Digərləri → digəri</t>
        </is>
      </c>
      <c r="C2857"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digəri</t>
        </is>
      </c>
    </row>
    <row r="2858">
      <c r="A2858" s="27" t="inlineStr">
        <is>
          <t>2403199001</t>
        </is>
      </c>
      <c r="B2858" t="inlineStr">
        <is>
          <t>Digərləri → istehsal məqsədli</t>
        </is>
      </c>
      <c r="C2858"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istehsal məqsədli</t>
        </is>
      </c>
    </row>
    <row r="2859">
      <c r="A2859" s="27" t="inlineStr">
        <is>
          <t>2403199009</t>
        </is>
      </c>
      <c r="B2859" t="inlineStr">
        <is>
          <t>Digərləri → digərlər</t>
        </is>
      </c>
      <c r="C2859"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digərlər</t>
        </is>
      </c>
    </row>
    <row r="2860">
      <c r="A2860" s="27" t="inlineStr">
        <is>
          <t>2403910000</t>
        </is>
      </c>
      <c r="B2860" t="inlineStr">
        <is>
          <t>"homogenləşdirilmiş" və ya "bərpa edilmiş" tütün</t>
        </is>
      </c>
      <c r="C2860" t="inlineStr">
        <is>
          <t>Digər sənayedə emal olunmuş tütün və tütünün sənaye əvəzediciləri; "homogenləşdirilmiş" və ya "bərpa edilmiş" tütün; tütün ekstraktları və essensiyaları:– digəri:– –"homogenləşdirilmiş" və ya "bərpa edilmiş" tütün</t>
        </is>
      </c>
    </row>
    <row r="2861">
      <c r="A2861" s="27" t="inlineStr">
        <is>
          <t>2403991000</t>
        </is>
      </c>
      <c r="B2861" t="inlineStr">
        <is>
          <t>Digəri → çeynənən və ya buruna çəkilən tütün</t>
        </is>
      </c>
      <c r="C2861" t="inlineStr">
        <is>
          <t>Digər sənayedə emal olunmuş tütün və tütünün sənaye əvəzediciləri; "homogenləşdirilmiş" və ya "bərpa edilmiş" tütün; tütün ekstraktları və essensiyaları:– digəri:– – digəri:– – – çeynənən və ya buruna çəkilən tütün</t>
        </is>
      </c>
    </row>
    <row r="2862">
      <c r="A2862" s="27" t="inlineStr">
        <is>
          <t>2403999000</t>
        </is>
      </c>
      <c r="B2862" t="inlineStr">
        <is>
          <t>Digəri → digəri</t>
        </is>
      </c>
      <c r="C2862" t="inlineStr">
        <is>
          <t>Digər sənayedə emal olunmuş tütün və tütünün sənaye əvəzediciləri; "homogenləşdirilmiş" və ya "bərpa edilmiş" tütün; tütün ekstraktları və essensiyaları:– digəri:– – digəri:– – – digəri</t>
        </is>
      </c>
    </row>
    <row r="2863">
      <c r="A2863" s="27" t="inlineStr">
        <is>
          <t>2403999001</t>
        </is>
      </c>
      <c r="B2863" t="inlineStr">
        <is>
          <t>Digərləri → elektron siqaretlər üçün maye</t>
        </is>
      </c>
      <c r="C2863" t="inlineStr">
        <is>
          <t>Sənayedə istehsal olunmuş digər tütün və tütün əvəzediciləri; "homogenləşdirilmiş" və ya "bərpaedilmiş" tütün; tütün ekstraktları və essensiyaları:– digər:– – digər:– – – digərləri:– – – – elektron siqaretlər üçün maye</t>
        </is>
      </c>
    </row>
    <row r="2864">
      <c r="A2864" s="27" t="inlineStr">
        <is>
          <t>2403999003</t>
        </is>
      </c>
      <c r="B2864" t="inlineStr">
        <is>
          <t>Digərləri → qəlyan üçün tütün əvəzləyiciləri</t>
        </is>
      </c>
      <c r="C2864" t="inlineStr">
        <is>
          <t>Sənayedə istehsal olunmuş digər tütün və tütün əvəzediciləri; "homogenləşdirilmiş" və ya "bərpa edilmiş" tütün; tütün ekstraktları və essensiyaları -&gt; digər -&gt; digər -&gt; digərləri -&gt; qəlyan üçün tütün əvəzləyiciləri</t>
        </is>
      </c>
    </row>
    <row r="2865">
      <c r="A2865" s="27" t="inlineStr">
        <is>
          <t>2403999004</t>
        </is>
      </c>
      <c r="B2865" t="inlineStr">
        <is>
          <t>Birdəfəlik istifadə üçün elektron siqaret, qəlyan və onların əvəzediciləri</t>
        </is>
      </c>
      <c r="C2865" t="inlineStr">
        <is>
          <t>Sənayedə istehsal olunmuş digər tütün və tütün əvəzediciləri; "homogenləşdirilmiş" və ya "bərpa edilmiş" tütün; tütün ekstraktları və essensiyaları -&gt; digər -&gt; digər -&gt; digərləri -&gt; birdəfəlik istifadə üçün elektron siqaret, qəlyan və onların əvəzediciləri</t>
        </is>
      </c>
    </row>
    <row r="2866">
      <c r="A2866" s="27" t="inlineStr">
        <is>
          <t>2403999009</t>
        </is>
      </c>
      <c r="B2866" t="inlineStr">
        <is>
          <t>Digərləri → digərləri</t>
        </is>
      </c>
      <c r="C2866" t="inlineStr">
        <is>
          <t>Sənayedə istehsal olunmuş digər tütün və tütün əvəzediciləri; "homogenləşdirilmiş" və ya "bərpaedilmiş" tütün; tütün ekstraktları və essensiyaları:– digər:– – digər:– – – digərləri:– – – – digərləri</t>
        </is>
      </c>
    </row>
    <row r="2867">
      <c r="A2867" s="27" t="inlineStr">
        <is>
          <t>2404110000</t>
        </is>
      </c>
      <c r="B2867" t="inlineStr">
        <is>
          <t>Tərkibində tütün və ya bərpa edilmiş tütün olan</t>
        </is>
      </c>
      <c r="C2867"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tərkibində tütün və ya bərpa edilmiş tütün olan</t>
        </is>
      </c>
    </row>
    <row r="2868">
      <c r="A2868" s="27" t="inlineStr">
        <is>
          <t>2404120001</t>
        </is>
      </c>
      <c r="B2868" t="inlineStr">
        <is>
          <t>Digəri, tərkibində nikotin olan → elektron siqaretlər üçün maye</t>
        </is>
      </c>
      <c r="C2868"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elektron siqaretlər üçün maye</t>
        </is>
      </c>
    </row>
    <row r="2869">
      <c r="A2869" s="27" t="inlineStr">
        <is>
          <t>2404120002</t>
        </is>
      </c>
      <c r="B2869" t="inlineStr">
        <is>
          <t>Birdəfəlik istifadə üçün elektron siqaret, qəlyan və onların əvəzediciləri</t>
        </is>
      </c>
      <c r="C2869" t="inlineStr">
        <is>
          <t>birdəfəlik istifadə üçün elektron siqaret, qəlyan və onların əvəzediciləri</t>
        </is>
      </c>
    </row>
    <row r="2870">
      <c r="A2870" s="27" t="inlineStr">
        <is>
          <t>2404120003</t>
        </is>
      </c>
      <c r="B2870" t="inlineStr">
        <is>
          <t>Digəri, tərkibində nikotin olan → digərləri</t>
        </is>
      </c>
      <c r="C2870"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digərləri</t>
        </is>
      </c>
    </row>
    <row r="2871">
      <c r="A2871" s="27" t="inlineStr">
        <is>
          <t>2404190001</t>
        </is>
      </c>
      <c r="B2871" t="inlineStr">
        <is>
          <t>Digəri → elektron siqaretlər üçün maye</t>
        </is>
      </c>
      <c r="C2871"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elektron siqaretlər üçün maye</t>
        </is>
      </c>
    </row>
    <row r="2872">
      <c r="A2872" s="27" t="inlineStr">
        <is>
          <t>2404190002</t>
        </is>
      </c>
      <c r="B2872" t="inlineStr">
        <is>
          <t>Birdəfəlik elektron siqaret və qəlyanlar</t>
        </is>
      </c>
      <c r="C2872" t="inlineStr">
        <is>
          <t>Birdəfəlik elektron siqaret və qəlyanlar</t>
        </is>
      </c>
    </row>
    <row r="2873">
      <c r="A2873" s="27" t="inlineStr">
        <is>
          <t>2404190003</t>
        </is>
      </c>
      <c r="B2873" t="inlineStr">
        <is>
          <t>Digəri → digərləri</t>
        </is>
      </c>
      <c r="C2873"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digərləri</t>
        </is>
      </c>
    </row>
    <row r="2874">
      <c r="A2874" s="27" t="inlineStr">
        <is>
          <t>2404910000</t>
        </is>
      </c>
      <c r="B2874" t="inlineStr">
        <is>
          <t>Digəri → ağızdan istifadə üçün</t>
        </is>
      </c>
      <c r="C2874"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ağızdan istifadə üçün</t>
        </is>
      </c>
    </row>
    <row r="2875">
      <c r="A2875" s="27" t="inlineStr">
        <is>
          <t>2404920000</t>
        </is>
      </c>
      <c r="B2875" t="inlineStr">
        <is>
          <t>Digəri → transdermal istifadə üçün</t>
        </is>
      </c>
      <c r="C2875"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transdermal istifadə üçün</t>
        </is>
      </c>
    </row>
    <row r="2876">
      <c r="A2876" s="27" t="inlineStr">
        <is>
          <t>2404990000</t>
        </is>
      </c>
      <c r="B2876" t="inlineStr">
        <is>
          <t>Digəri → digəri</t>
        </is>
      </c>
      <c r="C2876"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digəri</t>
        </is>
      </c>
    </row>
    <row r="2877">
      <c r="A2877" s="27" t="inlineStr">
        <is>
          <t>2501001000</t>
        </is>
      </c>
      <c r="B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 dəniz suyu və duz məhlulları</t>
        </is>
      </c>
      <c r="C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dəniz suyu və duz məhlulları</t>
        </is>
      </c>
    </row>
    <row r="2878">
      <c r="A2878" s="27" t="inlineStr">
        <is>
          <t>2501003100</t>
        </is>
      </c>
      <c r="B2878" t="inlineStr">
        <is>
          <t>Kimyəvi çevrilmələr üçün (natriumun və xlorun ayrılması), sonradan başqa məhsulların istehsalında istifadə edilməklə</t>
        </is>
      </c>
      <c r="C2878"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kimyəvi çevrilmələr üçün (natriumun və xlorun ayrılması), sonradan başqa məhsulların istehsalında istifadə edilməklə</t>
        </is>
      </c>
    </row>
    <row r="2879">
      <c r="A2879" s="27" t="inlineStr">
        <is>
          <t>2501005100</t>
        </is>
      </c>
      <c r="B2879" t="inlineStr">
        <is>
          <t>Denaturasiya olunmuş və ya sənaye məqsədləri üçün (təmizləmə daxil olmaqla), insan qidası üçün ərzaq məhsullarının və ya heyvanlar üçün yemlərin konservləşdirilməsi və ya hazırlanmasından başqa</t>
        </is>
      </c>
      <c r="C2879"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denaturasiya olunmuş və ya sənaye məqsədləri üçün (təmizləmə daxil olmaqla), insan qidası üçün ərzaq məhsullarının və ya heyvanlar üçün yemlərin konservləşdirilməsi və ya hazırlanmasından başqa</t>
        </is>
      </c>
    </row>
    <row r="2880">
      <c r="A2880" s="27" t="inlineStr">
        <is>
          <t>2501009110</t>
        </is>
      </c>
      <c r="B2880" t="inlineStr">
        <is>
          <t>Duz, qida üçün yararlı → yodlaşdırılmış</t>
        </is>
      </c>
      <c r="C2880"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yodlaşdırılmış</t>
        </is>
      </c>
    </row>
    <row r="2881">
      <c r="A2881" s="27" t="inlineStr">
        <is>
          <t>2501009190</t>
        </is>
      </c>
      <c r="B2881" t="inlineStr">
        <is>
          <t>Duz, qida üçün yararlı → digəri</t>
        </is>
      </c>
      <c r="C2881"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digəri</t>
        </is>
      </c>
    </row>
    <row r="2882">
      <c r="A2882" s="27" t="inlineStr">
        <is>
          <t>2501009900</t>
        </is>
      </c>
      <c r="B2882" t="inlineStr">
        <is>
          <t>Digəri → digəri</t>
        </is>
      </c>
      <c r="C2882"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digəri</t>
        </is>
      </c>
    </row>
    <row r="2883">
      <c r="A2883" s="27" t="inlineStr">
        <is>
          <t>2502000000</t>
        </is>
      </c>
      <c r="B2883" t="inlineStr">
        <is>
          <t>Yanmamış dəmir kolçedanı (pirit)</t>
        </is>
      </c>
      <c r="C2883" t="inlineStr">
        <is>
          <t>Yanmamış dəmir kolçedanı (pirit)</t>
        </is>
      </c>
    </row>
    <row r="2884">
      <c r="A2884" s="27" t="inlineStr">
        <is>
          <t>2503001000</t>
        </is>
      </c>
      <c r="B2884" t="inlineStr">
        <is>
          <t>Bütün növlərdən olan kükürd, sublimasiya edilmiş, çökdürülmüş və kolloid kükürddən başqa → xam və ya saflaşdırılmamış kükürd</t>
        </is>
      </c>
      <c r="C2884" t="inlineStr">
        <is>
          <t>Bütün növlərdən olan kükürd, sublimasiya edilmiş, çökdürülmüş və kolloid kükürddən başqa:– xam və ya saflaşdırılmamış kükürd</t>
        </is>
      </c>
    </row>
    <row r="2885">
      <c r="A2885" s="27" t="inlineStr">
        <is>
          <t>2503009000</t>
        </is>
      </c>
      <c r="B2885" t="inlineStr">
        <is>
          <t>Bütün növlərdən olan kükürd, sublimasiya edilmiş, çökdürülmüş və kolloid kükürddən başqa → digəri</t>
        </is>
      </c>
      <c r="C2885" t="inlineStr">
        <is>
          <t>Bütün növlərdən olan kükürd, sublimasiya edilmiş, çökdürülmüş və kolloid kükürddən başqa:– digəri</t>
        </is>
      </c>
    </row>
    <row r="2886">
      <c r="A2886" s="27" t="inlineStr">
        <is>
          <t>2504100000</t>
        </is>
      </c>
      <c r="B2886" t="inlineStr">
        <is>
          <t>Təbii qrafit → toz və ya pulcuq şəklində</t>
        </is>
      </c>
      <c r="C2886" t="inlineStr">
        <is>
          <t>Təbii qrafit:– toz və ya pulcuq şəklində</t>
        </is>
      </c>
    </row>
    <row r="2887">
      <c r="A2887" s="27" t="inlineStr">
        <is>
          <t>2504900000</t>
        </is>
      </c>
      <c r="B2887" t="inlineStr">
        <is>
          <t>Təbii qrafit → digəri</t>
        </is>
      </c>
      <c r="C2887" t="inlineStr">
        <is>
          <t>Təbii qrafit:– digəri</t>
        </is>
      </c>
    </row>
    <row r="2888">
      <c r="A2888" s="27" t="inlineStr">
        <is>
          <t>2505100000</t>
        </is>
      </c>
      <c r="B2888" t="inlineStr">
        <is>
          <t>Bütün növlərdən olan təbii qum, rənglənmiş və ya rənglənməmiş, 26-cı qrupdakı metal tərkibli qumlardan başqa → silisiumlu qum və kvarslı qum</t>
        </is>
      </c>
      <c r="C2888" t="inlineStr">
        <is>
          <t>Bütün növlərdən olan təbii qum, rənglənmiş və ya rənglənməmiş, 26-cı qrupdakı metal tərkibli qumlardan başqa:– silisiumlu qum və kvarslı qum</t>
        </is>
      </c>
    </row>
    <row r="2889">
      <c r="A2889" s="27" t="inlineStr">
        <is>
          <t>2505900000</t>
        </is>
      </c>
      <c r="B2889" t="inlineStr">
        <is>
          <t>Bütün növlərdən olan təbii qum, rənglənmiş və ya rənglənməmiş, 26-cı qrupdakı metal tərkibli qumlardan başqa → digərləri</t>
        </is>
      </c>
      <c r="C2889" t="inlineStr">
        <is>
          <t>Bütün növlərdən olan təbii qum, rənglənmiş və ya rənglənməmiş, 26-cı qrupdakı metal tərkibli qumlardan başqa:– digərləri</t>
        </is>
      </c>
    </row>
    <row r="2890">
      <c r="A2890" s="27" t="inlineStr">
        <is>
          <t>2506100000</t>
        </is>
      </c>
      <c r="B2890" t="inlineStr">
        <is>
          <t>Kvars (təbii qumlardan başqa); kvarsit, qaba xırdalanmış və ya xırdalanmamış, mişarlanmış və ya mişarlanmamış və ya digər üsulla düzbucaqlı formalı (kvadrat formalı daxil olmaqla) plitələrə və ya bloklara ayrılmış → kvars</t>
        </is>
      </c>
      <c r="C2890" t="inlineStr">
        <is>
          <t>Kvars (təbii qumlardan başqa); kvarsit, qaba xırdalanmış və ya xırdalanmamış, mişarlanmış və ya mişarlanmamış və ya digər üsulla düzbucaqlı formalı (kvadrat formalı daxil olmaqla) plitələrə və ya bloklara ayrılmış:– kvars</t>
        </is>
      </c>
    </row>
    <row r="2891">
      <c r="A2891" s="27" t="inlineStr">
        <is>
          <t>2506200000</t>
        </is>
      </c>
      <c r="B2891" t="inlineStr">
        <is>
          <t>Kvars (təbii qumlardan başqa); kvarsit, qaba xırdalanmış və ya xırdalanmamış, mişarlanmış və ya mişarlanmamış və ya digər üsulla düzbucaqlı formalı (kvadrat formalı daxil olmaqla) plitələrə və ya bloklara ayrılmış → kvarsit</t>
        </is>
      </c>
      <c r="C2891" t="inlineStr">
        <is>
          <t>Kvars (təbii qumlardan başqa); kvarsit, qaba xırdalanmış və ya xırdalanmamış, mişarlanmış və ya mişarlanmamış və ya digər üsulla düzbucaqlı formalı (kvadrat formalı daxil olmaqla) plitələrə və ya bloklara ayrılmış:– kvarsit</t>
        </is>
      </c>
    </row>
    <row r="2892">
      <c r="A2892" s="27" t="inlineStr">
        <is>
          <t>2507002000</t>
        </is>
      </c>
      <c r="B2892" t="inlineStr">
        <is>
          <t>Kaolin və digər kaolin gilləri, susuzlaşdırılmış və ya susuzlaşdırılmamış → kaolin</t>
        </is>
      </c>
      <c r="C2892" t="inlineStr">
        <is>
          <t>Kaolin və digər kaolin gilləri, susuzlaşdırılmış və ya susuzlaşdırılmamış:– kaolin</t>
        </is>
      </c>
    </row>
    <row r="2893">
      <c r="A2893" s="27" t="inlineStr">
        <is>
          <t>2507008000</t>
        </is>
      </c>
      <c r="B2893" t="inlineStr">
        <is>
          <t>Kaolin və digər kaolin gilləri, susuzlaşdırılmış və ya susuzlaşdırılmamış → digər kaolin gilləri</t>
        </is>
      </c>
      <c r="C2893" t="inlineStr">
        <is>
          <t>Kaolin və digər kaolin gilləri, susuzlaşdırılmış və ya susuzlaşdırılmamış:– digər kaolin gilləri</t>
        </is>
      </c>
    </row>
    <row r="2894">
      <c r="A2894" s="27" t="inlineStr">
        <is>
          <t>2508100000</t>
        </is>
      </c>
      <c r="B2894" t="inlineStr">
        <is>
          <t>Digər gillər (6806 mal mövqeyindəki köpürmüş gillər istisna olmaqla), andaluzit, kianit, sillimanit, susuzlaşdırılmış və ya susuzlaşdırılmamış gillər; mullit; şamot və ya dinas torpaqlar → bentonit</t>
        </is>
      </c>
      <c r="C2894" t="inlineStr">
        <is>
          <t>Digər gillər (6806 mal mövqeyindəki köpürmüş gillər istisna olmaqla), andaluzit, kianit, sillimanit, susuzlaşdırılmış və ya susuzlaşdırılmamış gillər; mullit; şamot və ya dinas torpaqlar:– bentonit</t>
        </is>
      </c>
    </row>
    <row r="2895">
      <c r="A2895" s="27" t="inlineStr">
        <is>
          <t>2508300000</t>
        </is>
      </c>
      <c r="B2895" t="inlineStr">
        <is>
          <t>Digər gillər (6806 mal mövqeyindəki köpürmüş gillər istisna olmaqla), andaluzit, kianit, sillimanit, susuzlaşdırılmış və ya susuzlaşdırılmamış gillər; mullit; şamot və ya dinas torpaqlar → odadavamlı gil</t>
        </is>
      </c>
      <c r="C2895" t="inlineStr">
        <is>
          <t>Digər gillər (6806 mal mövqeyindəki köpürmüş gillər istisna olmaqla), andaluzit, kianit, sillimanit, susuzlaşdırılmış və ya susuzlaşdırılmamış gillər; mullit; şamot və ya dinas torpaqlar:– odadavamlı gil</t>
        </is>
      </c>
    </row>
    <row r="2896">
      <c r="A2896" s="27" t="inlineStr">
        <is>
          <t>2508400000</t>
        </is>
      </c>
      <c r="B2896" t="inlineStr">
        <is>
          <t>Digər gillər (6806 mal mövqeyindəki köpürmüş gillər istisna olmaqla), andaluzit, kianit, sillimanit, susuzlaşdırılmış və ya susuzlaşdırılmamış gillər; mullit; şamot və ya dinas torpaqlar → digər gillər</t>
        </is>
      </c>
      <c r="C2896" t="inlineStr">
        <is>
          <t>Digər gillər (6806 mal mövqeyindəki köpürmüş gillər istisna olmaqla), andaluzit, kianit, sillimanit, susuzlaşdırılmış və ya susuzlaşdırılmamış gillər; mullit; şamot və ya dinas torpaqlar:– digər gillər</t>
        </is>
      </c>
    </row>
    <row r="2897">
      <c r="A2897" s="27" t="inlineStr">
        <is>
          <t>2508500000</t>
        </is>
      </c>
      <c r="B2897" t="inlineStr">
        <is>
          <t>Digər gillər (6806 mal mövqeyindəki köpürmüş gillər istisna olmaqla), andaluzit, kianit, sillimanit, susuzlaşdırılmış və ya susuzlaşdırılmamış gillər; mullit; şamot və ya dinas torpaqlar → andaluzit, kianit və sillimanit</t>
        </is>
      </c>
      <c r="C2897" t="inlineStr">
        <is>
          <t>Digər gillər (6806 mal mövqeyindəki köpürmüş gillər istisna olmaqla), andaluzit, kianit, sillimanit, susuzlaşdırılmış və ya susuzlaşdırılmamış gillər; mullit; şamot və ya dinas torpaqlar:– andaluzit, kianit və sillimanit</t>
        </is>
      </c>
    </row>
    <row r="2898">
      <c r="A2898" s="27" t="inlineStr">
        <is>
          <t>2508600000</t>
        </is>
      </c>
      <c r="B2898" t="inlineStr">
        <is>
          <t>Digər gillər (6806 mal mövqeyindəki köpürmüş gillər istisna olmaqla), andaluzit, kianit, sillimanit, susuzlaşdırılmış və ya susuzlaşdırılmamış gillər; mullit; şamot və ya dinas torpaqlar → mullit</t>
        </is>
      </c>
      <c r="C2898" t="inlineStr">
        <is>
          <t>Digər gillər (6806 mal mövqeyindəki köpürmüş gillər istisna olmaqla), andaluzit, kianit, sillimanit, susuzlaşdırılmış və ya susuzlaşdırılmamış gillər; mullit; şamot və ya dinas torpaqlar:– mullit</t>
        </is>
      </c>
    </row>
    <row r="2899">
      <c r="A2899" s="27" t="inlineStr">
        <is>
          <t>2508700000</t>
        </is>
      </c>
      <c r="B2899" t="inlineStr">
        <is>
          <t>Digər gillər (6806 mal mövqeyindəki köpürmüş gillər istisna olmaqla), andaluzit, kianit, sillimanit, susuzlaşdırılmış və ya susuzlaşdırılmamış gillər; mullit; şamot və ya dinas torpaqlar → şamot və ya dinas torpaqlar</t>
        </is>
      </c>
      <c r="C2899" t="inlineStr">
        <is>
          <t>Digər gillər (6806 mal mövqeyindəki köpürmüş gillər istisna olmaqla), andaluzit, kianit, sillimanit, susuzlaşdırılmış və ya susuzlaşdırılmamış gillər; mullit; şamot və ya dinas torpaqlar:– şamot və ya dinas torpaqlar</t>
        </is>
      </c>
    </row>
    <row r="2900">
      <c r="A2900" s="27" t="inlineStr">
        <is>
          <t>2509000000</t>
        </is>
      </c>
      <c r="B2900" t="inlineStr">
        <is>
          <t>Təbaşir</t>
        </is>
      </c>
      <c r="C2900" t="inlineStr">
        <is>
          <t>Təbaşir</t>
        </is>
      </c>
    </row>
    <row r="2901">
      <c r="A2901" s="27" t="inlineStr">
        <is>
          <t>2510100000</t>
        </is>
      </c>
      <c r="B2901" t="inlineStr">
        <is>
          <t>Təbii kalsium fosfatları, təbii alüminium-kalsium fosfatları və fosfatlı təbaşir → üyüdülməmiş</t>
        </is>
      </c>
      <c r="C2901" t="inlineStr">
        <is>
          <t>Təbii kalsium fosfatları, təbii alüminium-kalsium fosfatları və fosfatlı təbaşir:– üyüdülməmiş</t>
        </is>
      </c>
    </row>
    <row r="2902">
      <c r="A2902" s="27" t="inlineStr">
        <is>
          <t>2510200000</t>
        </is>
      </c>
      <c r="B2902" t="inlineStr">
        <is>
          <t>Təbii kalsium fosfatları, təbii alüminium-kalsium fosfatları və fosfatlı təbaşir → üyüdülmüş</t>
        </is>
      </c>
      <c r="C2902" t="inlineStr">
        <is>
          <t>Təbii kalsium fosfatları, təbii alüminium-kalsium fosfatları və fosfatlı təbaşir:– üyüdülmüş</t>
        </is>
      </c>
    </row>
    <row r="2903">
      <c r="A2903" s="27" t="inlineStr">
        <is>
          <t>2511100000</t>
        </is>
      </c>
      <c r="B2903" t="inlineStr">
        <is>
          <t>Təbii barium sulfatı (barit); təbii barium karbonatı (viterit), susuzlaşdırılmış və ya susuzlaşdırılmamış, 2816 mal mövqeyindəki barium oksiddən başqa → təbii barium sulfatı (barit)</t>
        </is>
      </c>
      <c r="C2903" t="inlineStr">
        <is>
          <t>Təbii barium sulfatı (barit); təbii barium karbonatı (viterit), susuzlaşdırılmış və ya susuzlaşdırılmamış, 2816 mal mövqeyindəki barium oksiddən başqa:– təbii barium sulfatı (barit)</t>
        </is>
      </c>
    </row>
    <row r="2904">
      <c r="A2904" s="27" t="inlineStr">
        <is>
          <t>2511200000</t>
        </is>
      </c>
      <c r="B2904" t="inlineStr">
        <is>
          <t>Təbii barium sulfatı (barit); təbii barium karbonatı (viterit), susuzlaşdırılmış və ya susuzlaşdırılmamış, 2816 mal mövqeyindəki barium oksiddən başqa → təbii barium karbonatı (viterit)</t>
        </is>
      </c>
      <c r="C2904" t="inlineStr">
        <is>
          <t>Təbii barium sulfatı (barit); təbii barium karbonatı (viterit), susuzlaşdırılmış və ya susuzlaşdırılmamış, 2816 mal mövqeyindəki barium oksiddən başqa:– təbii barium karbonatı (viterit)</t>
        </is>
      </c>
    </row>
    <row r="2905">
      <c r="A2905" s="27" t="inlineStr">
        <is>
          <t>2512000000</t>
        </is>
      </c>
      <c r="B2905" t="inlineStr">
        <is>
          <t>Silisiumlu infuzorlu torpaqlar (məsələn, kizelqur, trepel və diatomit) və analoji silisiumlu torpaqlar, susuzlaşdırılmış və ya susuzlaşdırılmamış, 1 və ya daha az xüsusi çəki ilə</t>
        </is>
      </c>
      <c r="C2905" t="inlineStr">
        <is>
          <t>Silisiumlu infuzorlu torpaqlar (məsələn, kizelqur, trepel və diatomit) və analoji silisiumlu torpaqlar, susuzlaşdırılmış və ya susuzlaşdırılmamış, 1 və ya daha az xüsusi çəki ilə</t>
        </is>
      </c>
    </row>
    <row r="2906">
      <c r="A2906" s="27" t="inlineStr">
        <is>
          <t>2513100000</t>
        </is>
      </c>
      <c r="B2906" t="inlineStr">
        <is>
          <t>Pemza; sumbata; təbii korund, təbii qranat və digər təbii abraziv materiallar, termik emal edilən və ya emal edilməyən → pemza</t>
        </is>
      </c>
      <c r="C2906" t="inlineStr">
        <is>
          <t>Pemza; sumbata; təbii korund, təbii qranat və digər təbii abraziv materiallar, termik emal edilən və ya emal edilməyən:– pemza</t>
        </is>
      </c>
    </row>
    <row r="2907">
      <c r="A2907" s="27" t="inlineStr">
        <is>
          <t>2513200000</t>
        </is>
      </c>
      <c r="B2907" t="inlineStr">
        <is>
          <t>Sumbata, təbii korund, təbii qranat və digər təbii abraziv materiallar</t>
        </is>
      </c>
      <c r="C2907" t="inlineStr">
        <is>
          <t>Pemza; sumbata; təbii korund, təbii qranat və digər təbii abraziv materiallar, termik emal edilən və ya emal edilməyən:– sumbata, təbii korund, təbii qranat və digər təbii abraziv materiallar</t>
        </is>
      </c>
    </row>
    <row r="2908">
      <c r="A2908" s="27" t="inlineStr">
        <is>
          <t>2514000000</t>
        </is>
      </c>
      <c r="B2908" t="inlineStr">
        <is>
          <t>Şist, qaba xırdalanmış və ya xırdalanmamış, mişarlanmış və ya mişarlanmamış, və ya digər üsulla düzbucaqlı formalı (kvadrat formalı daxil olmaqla) bloklara və ya plitələrə ayrılmış</t>
        </is>
      </c>
      <c r="C2908" t="inlineStr">
        <is>
          <t>Şist, qaba xırdalanmış və ya xırdalanmamış, mişarlanmış və ya mişarlanmamış, və ya digər üsulla düzbucaqlı formalı (kvadrat formalı daxil olmaqla) bloklara və ya plitələrə ayrılmış</t>
        </is>
      </c>
    </row>
    <row r="2909">
      <c r="A2909" s="27" t="inlineStr">
        <is>
          <t>2515110000</t>
        </is>
      </c>
      <c r="B2909" t="inlineStr">
        <is>
          <t>Mərmər və travertin, və ya əhəngli tuf daşı → emal edilməyən və ya qaba xırdalanmış</t>
        </is>
      </c>
      <c r="C2909"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emal edilməyən və ya qaba xırdalanmış</t>
        </is>
      </c>
    </row>
    <row r="2910">
      <c r="A2910" s="27" t="inlineStr">
        <is>
          <t>2515120000</t>
        </is>
      </c>
      <c r="B2910" t="inlineStr">
        <is>
          <t>Mişarlanmış və ya başqa üsulla düzbucaqlı formalı (kvadrat formalı daxil olmaqla) bloklara və ya plitələrə ayrılmış</t>
        </is>
      </c>
      <c r="C2910"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mişarlanmış və ya başqa üsulla düzbucaqlı formalı (kvadrat formalı daxil olmaqla) bloklara və ya plitələrə ayrılmış</t>
        </is>
      </c>
    </row>
    <row r="2911">
      <c r="A2911" s="27" t="inlineStr">
        <is>
          <t>2515200000</t>
        </is>
      </c>
      <c r="B2911" t="inlineStr">
        <is>
          <t>Ekaussin və abidə və ya tikinti üçün digər əhəng daşlar; alebastr</t>
        </is>
      </c>
      <c r="C2911"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ekaussin və abidə və ya tikinti üçün digər əhəng daşlar; alebastr</t>
        </is>
      </c>
    </row>
    <row r="2912">
      <c r="A2912" s="27" t="inlineStr">
        <is>
          <t>2516110000</t>
        </is>
      </c>
      <c r="B2912" t="inlineStr">
        <is>
          <t>Qranit → emal olunmamış və ya qaba xırdalanmış</t>
        </is>
      </c>
      <c r="C2912"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emal olunmamış və ya qaba xırdalanmış</t>
        </is>
      </c>
    </row>
    <row r="2913">
      <c r="A2913" s="27" t="inlineStr">
        <is>
          <t>2516120000</t>
        </is>
      </c>
      <c r="B2913" t="inlineStr">
        <is>
          <t>Mişarlanmış və ya başqa üsulla düzbucaqlı formalı (kvadrat formalı daxil olmaqla) bloklara və ya plitələrə ayrılmış</t>
        </is>
      </c>
      <c r="C2913"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mişarlanmış və ya başqa üsulla düzbucaqlı formalı (kvadrat formalı daxil olmaqla) bloklara və ya plitələrə ayrılmış</t>
        </is>
      </c>
    </row>
    <row r="2914">
      <c r="A2914" s="27" t="inlineStr">
        <is>
          <t>2516200000</t>
        </is>
      </c>
      <c r="B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qumdaşı</t>
        </is>
      </c>
      <c r="C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qumdaşı</t>
        </is>
      </c>
    </row>
    <row r="2915">
      <c r="A2915" s="27" t="inlineStr">
        <is>
          <t>2516900000</t>
        </is>
      </c>
      <c r="B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abidə və ya tikinti üçün digər daş</t>
        </is>
      </c>
      <c r="C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abidə və ya tikinti üçün digər daş</t>
        </is>
      </c>
    </row>
    <row r="2916">
      <c r="A2916" s="27" t="inlineStr">
        <is>
          <t>2517101000</t>
        </is>
      </c>
      <c r="B2916" t="inlineStr">
        <is>
          <t>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c r="C2916"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row>
    <row r="2917">
      <c r="A2917" s="27" t="inlineStr">
        <is>
          <t>2517102000</t>
        </is>
      </c>
      <c r="B2917" t="inlineStr">
        <is>
          <t>Əhəngdaşı, dolomit və tərkibində əhəng olan digər daşlar, sındırılmış və ya xırdalanmış</t>
        </is>
      </c>
      <c r="C2917"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əhəngdaşı, dolomit və tərkibində əhəng olan digər daşlar, sındırılmış və ya xırdalanmış</t>
        </is>
      </c>
    </row>
    <row r="2918">
      <c r="A2918" s="27" t="inlineStr">
        <is>
          <t>2517108000</t>
        </is>
      </c>
      <c r="B2918" t="inlineStr">
        <is>
          <t>Çınqıl, qırma daş və ya xırdalanmış daş, adətən şose yolu və dəmir yolu üçün beton, ballast və başqa ballast aşqarları kimi istifadə edilən, həmçinin xırda çay daşı və çaxmaq daşı, termik emal edilmiş və ya emal edilməmiş → digərləri</t>
        </is>
      </c>
      <c r="C2918"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digərləri</t>
        </is>
      </c>
    </row>
    <row r="2919">
      <c r="A2919" s="27" t="inlineStr">
        <is>
          <t>2517200000</t>
        </is>
      </c>
      <c r="B2919" t="inlineStr">
        <is>
          <t>Şlakdan, drossdan və ya analoji sənaye tullantılarından hazırlanan, tərkibində 2517 10 mal yarımmövqeyində göstərilən materiallar olan və ya olmayan makadam</t>
        </is>
      </c>
      <c r="C2919"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şlakdan, drossdan və ya analoji sənaye tullantılarından hazırlanan, tərkibində 2517 10 mal yarımmövqeyində göstərilən materiallar olan və ya olmayan makadam</t>
        </is>
      </c>
    </row>
    <row r="2920">
      <c r="A2920" s="27" t="inlineStr">
        <is>
          <t>2517300000</t>
        </is>
      </c>
      <c r="B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 qudronlu makadam</t>
        </is>
      </c>
      <c r="C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qudronlu makadam</t>
        </is>
      </c>
    </row>
    <row r="2921">
      <c r="A2921" s="27" t="inlineStr">
        <is>
          <t>2517410000</t>
        </is>
      </c>
      <c r="B2921" t="inlineStr">
        <is>
          <t>2515 və 2516 mal mövqeyində göstərilən daşların qranulaları, qırıntıları və tozu, termik emal edilmiş və ya emal edilməmiş → mərmərdən</t>
        </is>
      </c>
      <c r="C2921"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mərmərdən</t>
        </is>
      </c>
    </row>
    <row r="2922">
      <c r="A2922" s="27" t="inlineStr">
        <is>
          <t>2517490000</t>
        </is>
      </c>
      <c r="B2922" t="inlineStr">
        <is>
          <t>2515 və 2516 mal mövqeyində göstərilən daşların qranulaları, qırıntıları və tozu, termik emal edilmiş və ya emal edilməmiş → digərləri</t>
        </is>
      </c>
      <c r="C2922"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digərləri</t>
        </is>
      </c>
    </row>
    <row r="2923">
      <c r="A2923" s="27" t="inlineStr">
        <is>
          <t>2518100000</t>
        </is>
      </c>
      <c r="B2923" t="inlineStr">
        <is>
          <t>Susuzlaşdırılmamış və ya bişməmiş dolomit</t>
        </is>
      </c>
      <c r="C2923"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susuzlaşdırılmamış və ya bişməmiş dolomit</t>
        </is>
      </c>
    </row>
    <row r="2924">
      <c r="A2924" s="27" t="inlineStr">
        <is>
          <t>2518200000</t>
        </is>
      </c>
      <c r="B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susuzlaşdırılmış və ya bişmiş dolomit</t>
        </is>
      </c>
      <c r="C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susuzlaşdırılmış və ya bişmiş dolomit</t>
        </is>
      </c>
    </row>
    <row r="2925">
      <c r="A2925" s="27" t="inlineStr">
        <is>
          <t>2518300000</t>
        </is>
      </c>
      <c r="B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dolomitli doldurma qarışığı</t>
        </is>
      </c>
      <c r="C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dolomitli doldurma qarışığı</t>
        </is>
      </c>
    </row>
    <row r="2926">
      <c r="A2926" s="27" t="inlineStr">
        <is>
          <t>2519100000</t>
        </is>
      </c>
      <c r="B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 təbii maqnezium karbonatı (maqnezit)</t>
        </is>
      </c>
      <c r="C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təbii maqnezium karbonatı (maqnezit)</t>
        </is>
      </c>
    </row>
    <row r="2927">
      <c r="A2927" s="27" t="inlineStr">
        <is>
          <t>2519901000</t>
        </is>
      </c>
      <c r="B2927" t="inlineStr">
        <is>
          <t>Maqnezium oksidi, susuzlaşdırılmış təbii maqnezium karbonatından başqa</t>
        </is>
      </c>
      <c r="C2927"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maqnezium oksidi, susuzlaşdırılmış təbii maqnezium karbonatından başqa</t>
        </is>
      </c>
    </row>
    <row r="2928">
      <c r="A2928" s="27" t="inlineStr">
        <is>
          <t>2519903000</t>
        </is>
      </c>
      <c r="B2928" t="inlineStr">
        <is>
          <t>Yandırılıb bişmiş (aqlomerasiya edilmiş) maqnezium</t>
        </is>
      </c>
      <c r="C2928"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yandırılıb bişmiş (aqlomerasiya edilmiş) maqnezium</t>
        </is>
      </c>
    </row>
    <row r="2929">
      <c r="A2929" s="27" t="inlineStr">
        <is>
          <t>2519909000</t>
        </is>
      </c>
      <c r="B2929" t="inlineStr">
        <is>
          <t>Digərləri → digərləri</t>
        </is>
      </c>
      <c r="C2929"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digərləri</t>
        </is>
      </c>
    </row>
    <row r="2930">
      <c r="A2930" s="27" t="inlineStr">
        <is>
          <t>2520100000</t>
        </is>
      </c>
      <c r="B2930" t="inlineStr">
        <is>
          <t>Gips; anhidrit; gipsli bağlayıcılar (susuzlaşdırılmış gips və ya kalsium sulfat olan), rənglənməmiş və ya rənglənmiş, tərkibində az miqdarda sürətləndiricilər və ya ləngidicilər olan → gips; anhidrid</t>
        </is>
      </c>
      <c r="C2930" t="inlineStr">
        <is>
          <t>Gips; anhidrit; gipsli bağlayıcılar (susuzlaşdırılmış gips və ya kalsium sulfat olan), rənglənməmiş və ya rənglənmiş, tərkibində az miqdarda sürətləndiricilər və ya ləngidicilər olan:– gips; anhidrid</t>
        </is>
      </c>
    </row>
    <row r="2931">
      <c r="A2931" s="27" t="inlineStr">
        <is>
          <t>2520200000</t>
        </is>
      </c>
      <c r="B2931" t="inlineStr">
        <is>
          <t>Gips; anhidrit; gipsli bağlayıcılar (susuzlaşdırılmış gips və ya kalsium sulfat olan), rənglənməmiş və ya rənglənmiş, tərkibində az miqdarda sürətləndiricilər və ya ləngidicilər olan → gipsli bağlayıcılar</t>
        </is>
      </c>
      <c r="C2931" t="inlineStr">
        <is>
          <t>Gips; anhidrit; gipsli bağlayıcılar (susuzlaşdırılmış gips və ya kalsium sulfat olan), rənglənməmiş və ya rənglənmiş, tərkibində az miqdarda sürətləndiricilər və ya ləngidicilər olan:– gipsli bağlayıcılar</t>
        </is>
      </c>
    </row>
    <row r="2932">
      <c r="A2932" s="27" t="inlineStr">
        <is>
          <t>2521000000</t>
        </is>
      </c>
      <c r="B2932" t="inlineStr">
        <is>
          <t>Əhəng flüsu; əhəng və ya sement hazırlanması üçün istifadə edilən əhəngdaşı və digər əhəngli daş</t>
        </is>
      </c>
      <c r="C2932" t="inlineStr">
        <is>
          <t>Əhəng flüsu; əhəng və ya sement hazırlanması üçün istifadə edilən əhəngdaşı və digər əhəngli daş</t>
        </is>
      </c>
    </row>
    <row r="2933">
      <c r="A2933" s="27" t="inlineStr">
        <is>
          <t>2522100000</t>
        </is>
      </c>
      <c r="B2933" t="inlineStr">
        <is>
          <t>Sönməmiş, sönmüş və hidravlik əhəng, 2825 mal mövqeyində göstərilən kalsium oksid və hidroksiddən başqa → sönməmiş əhəng</t>
        </is>
      </c>
      <c r="C2933" t="inlineStr">
        <is>
          <t>Sönməmiş, sönmüş və hidravlik əhəng, 2825 mal mövqeyində göstərilən kalsium oksid və hidroksiddən başqa:– sönməmiş əhəng</t>
        </is>
      </c>
    </row>
    <row r="2934">
      <c r="A2934" s="27" t="inlineStr">
        <is>
          <t>2522200000</t>
        </is>
      </c>
      <c r="B2934" t="inlineStr">
        <is>
          <t>Sönməmiş, sönmüş və hidravlik əhəng, 2825 mal mövqeyində göstərilən kalsium oksid və hidroksiddən başqa → sönmüş əhəng</t>
        </is>
      </c>
      <c r="C2934" t="inlineStr">
        <is>
          <t>Sönməmiş, sönmüş və hidravlik əhəng, 2825 mal mövqeyində göstərilən kalsium oksid və hidroksiddən başqa:– sönmüş əhəng</t>
        </is>
      </c>
    </row>
    <row r="2935">
      <c r="A2935" s="27" t="inlineStr">
        <is>
          <t>2522300000</t>
        </is>
      </c>
      <c r="B2935" t="inlineStr">
        <is>
          <t>Sönməmiş, sönmüş və hidravlik əhəng, 2825 mal mövqeyində göstərilən kalsium oksid və hidroksiddən başqa → hidravlik əhəng</t>
        </is>
      </c>
      <c r="C2935" t="inlineStr">
        <is>
          <t>Sönməmiş, sönmüş və hidravlik əhəng, 2825 mal mövqeyində göstərilən kalsium oksid və hidroksiddən başqa:– hidravlik əhəng</t>
        </is>
      </c>
    </row>
    <row r="2936">
      <c r="A2936" s="27" t="inlineStr">
        <is>
          <t>2523100000</t>
        </is>
      </c>
      <c r="B2936" t="inlineStr">
        <is>
          <t>Portlandsement, giltorpaqlı sement, şlaklı sement, supersulfat sementi və analoji hidravlik sementlər, rənglənmiş və ya rənglənməmiş, hazır və ya klinkerlər formasında → sement klinkerləri</t>
        </is>
      </c>
      <c r="C2936" t="inlineStr">
        <is>
          <t>Portlandsement, giltorpaqlı sement, şlaklı sement, supersulfat sementi və analoji hidravlik sementlər, rənglənmiş və ya rənglənməmiş, hazır və ya klinkerlər formasında:– sement klinkerləri</t>
        </is>
      </c>
    </row>
    <row r="2937">
      <c r="A2937" s="27" t="inlineStr">
        <is>
          <t>2523100001</t>
        </is>
      </c>
      <c r="B2937" t="inlineStr">
        <is>
          <t>Sement klinkerləri → ağ sement klinkeri (ağ klinker)</t>
        </is>
      </c>
      <c r="C2937" t="inlineStr">
        <is>
          <t>Boyanmış və ya boyanmamış, hazır və ya klinker formasında portlandsement, giltorpaqlı sement, şlaklı sement, supersulfat sementi və analoji hidravlik sementlər -&gt; sement klinkerləri -&gt; ağ sement klinkeri (ağ klinker)</t>
        </is>
      </c>
    </row>
    <row r="2938">
      <c r="A2938" s="27" t="inlineStr">
        <is>
          <t>2523100009</t>
        </is>
      </c>
      <c r="B2938" t="inlineStr">
        <is>
          <t>Sement klinkerləri → digərləri</t>
        </is>
      </c>
      <c r="C2938" t="inlineStr">
        <is>
          <t>Boyanmış və ya boyanmamış, hazır və ya klinker formasında portlandsement, giltorpaqlı sement, şlaklı sement, supersulfat sementi və analoji hidravlik sementlər -&gt; sement klinkerləri -&gt; digərləri</t>
        </is>
      </c>
    </row>
    <row r="2939">
      <c r="A2939" s="27" t="inlineStr">
        <is>
          <t>2523210000</t>
        </is>
      </c>
      <c r="B2939" t="inlineStr">
        <is>
          <t>Ağ sement, süni rənglənmiş və ya rənglənməmiş</t>
        </is>
      </c>
      <c r="C2939" t="inlineStr">
        <is>
          <t>Portlandsement, giltorpaqlı sement, şlaklı sement, supersulfat sementi və analoji hidravlik sementlər, rənglənmiş və ya rənglənməmiş, hazır və ya klinkerlər formasında:– portlandsement:– – ağ sement, süni rənglənmiş və ya rənglənməmiş</t>
        </is>
      </c>
    </row>
    <row r="2940">
      <c r="A2940" s="27" t="inlineStr">
        <is>
          <t>2523290000</t>
        </is>
      </c>
      <c r="B2940" t="inlineStr">
        <is>
          <t>Portlandsement → digəri</t>
        </is>
      </c>
      <c r="C2940" t="inlineStr">
        <is>
          <t>Portlandsement, giltorpaqlı sement, şlaklı sement, supersulfat sementi və analoji hidravlik sementlər, rənglənmiş və ya rənglənməmiş, hazır və ya klinkerlər formasında:– portlandsement:– – digəri</t>
        </is>
      </c>
    </row>
    <row r="2941">
      <c r="A2941" s="27" t="inlineStr">
        <is>
          <t>2523300000</t>
        </is>
      </c>
      <c r="B2941" t="inlineStr">
        <is>
          <t>Portlandsement, giltorpaqlı sement, şlaklı sement, supersulfat sementi və analoji hidravlik sementlər, rənglənmiş və ya rənglənməmiş, hazır və ya klinkerlər formasında → giltorpaqlı sement</t>
        </is>
      </c>
      <c r="C2941" t="inlineStr">
        <is>
          <t>Portlandsement, giltorpaqlı sement, şlaklı sement, supersulfat sementi və analoji hidravlik sementlər, rənglənmiş və ya rənglənməmiş, hazır və ya klinkerlər formasında:– giltorpaqlı sement</t>
        </is>
      </c>
    </row>
    <row r="2942">
      <c r="A2942" s="27" t="inlineStr">
        <is>
          <t>2523900000</t>
        </is>
      </c>
      <c r="B2942" t="inlineStr">
        <is>
          <t>Portlandsement, giltorpaqlı sement, şlaklı sement, supersulfat sementi və analoji hidravlik sementlər, rənglənmiş və ya rənglənməmiş, hazır və ya klinkerlər formasında → digər hidravlik sement</t>
        </is>
      </c>
      <c r="C2942" t="inlineStr">
        <is>
          <t>Portlandsement, giltorpaqlı sement, şlaklı sement, supersulfat sementi və analoji hidravlik sementlər, rənglənmiş və ya rənglənməmiş, hazır və ya klinkerlər formasında:– digər hidravlik sement</t>
        </is>
      </c>
    </row>
    <row r="2943">
      <c r="A2943" s="27" t="inlineStr">
        <is>
          <t>2524100000</t>
        </is>
      </c>
      <c r="B2943" t="inlineStr">
        <is>
          <t>Asbest → krokidolit</t>
        </is>
      </c>
      <c r="C2943" t="inlineStr">
        <is>
          <t>Asbest:– krokidolit</t>
        </is>
      </c>
    </row>
    <row r="2944">
      <c r="A2944" s="27" t="inlineStr">
        <is>
          <t>2524900000</t>
        </is>
      </c>
      <c r="B2944" t="inlineStr">
        <is>
          <t>Asbest → digəri</t>
        </is>
      </c>
      <c r="C2944" t="inlineStr">
        <is>
          <t>Asbest:– digəri</t>
        </is>
      </c>
    </row>
    <row r="2945">
      <c r="A2945" s="27" t="inlineStr">
        <is>
          <t>2525100000</t>
        </is>
      </c>
      <c r="B2945" t="inlineStr">
        <is>
          <t>Emal edilməmiş slyuda və laylara və ya pulcuqlara parçalanmış slyuda</t>
        </is>
      </c>
      <c r="C2945" t="inlineStr">
        <is>
          <t>Slyuda, o cümlədən laylara ayrılmış slyuda; slyuda tullantıları:– emal edilməmiş slyuda və laylara və ya pulcuqlara parçalanmış slyuda</t>
        </is>
      </c>
    </row>
    <row r="2946">
      <c r="A2946" s="27" t="inlineStr">
        <is>
          <t>2525200000</t>
        </is>
      </c>
      <c r="B2946" t="inlineStr">
        <is>
          <t>Slyuda, o cümlədən laylara ayrılmış slyuda; slyuda tullantıları → slyuda tozu</t>
        </is>
      </c>
      <c r="C2946" t="inlineStr">
        <is>
          <t>Slyuda, o cümlədən laylara ayrılmış slyuda; slyuda tullantıları:– slyuda tozu</t>
        </is>
      </c>
    </row>
    <row r="2947">
      <c r="A2947" s="27" t="inlineStr">
        <is>
          <t>2525300000</t>
        </is>
      </c>
      <c r="B2947" t="inlineStr">
        <is>
          <t>Slyuda, o cümlədən laylara ayrılmış slyuda; slyuda tullantıları → slyuda tullantıları</t>
        </is>
      </c>
      <c r="C2947" t="inlineStr">
        <is>
          <t>Slyuda, o cümlədən laylara ayrılmış slyuda; slyuda tullantıları:– slyuda tullantıları</t>
        </is>
      </c>
    </row>
    <row r="2948">
      <c r="A2948" s="27" t="inlineStr">
        <is>
          <t>2526100000</t>
        </is>
      </c>
      <c r="B2948" t="inlineStr">
        <is>
          <t>Təbii steatit qaba xırdalanmış və xırdalanmamış, mişarlanmış və ya mişarlanmamış, və ya başqa üsulla düzbucaqlı formalı (kvadrat formalı daxil olmaqla) bloklara və ya plitələrə ayrılmış; talk → xırdalanmamış və döyülməmiş</t>
        </is>
      </c>
      <c r="C2948" t="inlineStr">
        <is>
          <t>Təbii steatit qaba xırdalanmış və xırdalanmamış, mişarlanmış və ya mişarlanmamış, və ya başqa üsulla düzbucaqlı formalı (kvadrat formalı daxil olmaqla) bloklara və ya plitələrə ayrılmış; talk:– xırdalanmamış və döyülməmiş</t>
        </is>
      </c>
    </row>
    <row r="2949">
      <c r="A2949" s="27" t="inlineStr">
        <is>
          <t>2526200000</t>
        </is>
      </c>
      <c r="B2949" t="inlineStr">
        <is>
          <t>Təbii steatit qaba xırdalanmış və xırdalanmamış, mişarlanmış və ya mişarlanmamış, və ya başqa üsulla düzbucaqlı formalı (kvadrat formalı daxil olmaqla) bloklara və ya plitələrə ayrılmış; talk → xırdalanmış və ya döyülmüş</t>
        </is>
      </c>
      <c r="C2949" t="inlineStr">
        <is>
          <t>Təbii steatit qaba xırdalanmış və xırdalanmamış, mişarlanmış və ya mişarlanmamış, və ya başqa üsulla düzbucaqlı formalı (kvadrat formalı daxil olmaqla) bloklara və ya plitələrə ayrılmış; talk:– xırdalanmış və ya döyülmüş</t>
        </is>
      </c>
    </row>
    <row r="2950">
      <c r="A2950" s="27" t="inlineStr">
        <is>
          <t>2528000000</t>
        </is>
      </c>
      <c r="B2950" t="inlineStr">
        <is>
          <t>Təbii boratlar və onların konsentratları (susuzlaşdırılmış və ya susuzlaşdırılmamış), təbii şor sulardan ayrılmış boratlardan başqa; tərkibində quru məhsula hesablanmada 85 kütlə %-dən çox olmayan H3BO3 olan təbii bor turşusu</t>
        </is>
      </c>
      <c r="C2950" t="inlineStr">
        <is>
          <t>Təbii boratlar və onların konsentratları (susuzlaşdırılmış və ya susuzlaşdırılmamış), təbii şor sulardan ayrılmış boratlardan başqa; tərkibində quru məhsula hesablanmada 85 kütlə %-dən çox olmayan H3BO3 olan təbii bor turşusu</t>
        </is>
      </c>
    </row>
    <row r="2951">
      <c r="A2951" s="27" t="inlineStr">
        <is>
          <t>2529100000</t>
        </is>
      </c>
      <c r="B2951" t="inlineStr">
        <is>
          <t>Çöl şpatı, leysit; nefelin və nefelin siyeniti; flüorit → çöl şpatı</t>
        </is>
      </c>
      <c r="C2951" t="inlineStr">
        <is>
          <t>Çöl şpatı, leysit; nefelin və nefelin siyeniti; flüorit:– çöl şpatı</t>
        </is>
      </c>
    </row>
    <row r="2952">
      <c r="A2952" s="27" t="inlineStr">
        <is>
          <t>2529210000</t>
        </is>
      </c>
      <c r="B2952" t="inlineStr">
        <is>
          <t>Kalsium flüorid tərkibi 97 kütlə % və ya az</t>
        </is>
      </c>
      <c r="C2952" t="inlineStr">
        <is>
          <t>Çöl şpatı, leysit; nefelin və nefelin siyeniti; flüorit:– flüorit:– – kalsium flüorid tərkibi 97 kütlə % və ya az</t>
        </is>
      </c>
    </row>
    <row r="2953">
      <c r="A2953" s="27" t="inlineStr">
        <is>
          <t>2529220000</t>
        </is>
      </c>
      <c r="B2953" t="inlineStr">
        <is>
          <t>Kalsium flüorid tərkibi 97 kütlə %-dən artıq</t>
        </is>
      </c>
      <c r="C2953" t="inlineStr">
        <is>
          <t>Çöl şpatı, leysit; nefelin və nefelin siyeniti; flüorit:– flüorit:– – kalsium flüorid tərkibi 97 kütlə %-dən artıq</t>
        </is>
      </c>
    </row>
    <row r="2954">
      <c r="A2954" s="27" t="inlineStr">
        <is>
          <t>2529300000</t>
        </is>
      </c>
      <c r="B2954" t="inlineStr">
        <is>
          <t>Çöl şpatı, leysit; nefelin və nefelin siyeniti; flüorit → leysit; nefelin və nefelin siyeniti</t>
        </is>
      </c>
      <c r="C2954" t="inlineStr">
        <is>
          <t>Çöl şpatı, leysit; nefelin və nefelin siyeniti; flüorit:– leysit; nefelin və nefelin siyeniti</t>
        </is>
      </c>
    </row>
    <row r="2955">
      <c r="A2955" s="27" t="inlineStr">
        <is>
          <t>2530100000</t>
        </is>
      </c>
      <c r="B2955" t="inlineStr">
        <is>
          <t>Vermikulit, perlit və xloritlər, köpüklənməmiş</t>
        </is>
      </c>
      <c r="C2955" t="inlineStr">
        <is>
          <t>Başqa yerdə adları çəkilməyən və ya təsnif olunmayan mineral maddələr:– vermikulit, perlit və xloritlər, köpüklənməmiş</t>
        </is>
      </c>
    </row>
    <row r="2956">
      <c r="A2956" s="27" t="inlineStr">
        <is>
          <t>2530200000</t>
        </is>
      </c>
      <c r="B2956" t="inlineStr">
        <is>
          <t>Kizerit, epsomit (təbii maqnezium sulfatları)</t>
        </is>
      </c>
      <c r="C2956" t="inlineStr">
        <is>
          <t>Başqa yerdə adları çəkilməyən və ya təsnif olunmayan mineral maddələr:– kizerit, epsomit (təbii maqnezium sulfatları)</t>
        </is>
      </c>
    </row>
    <row r="2957">
      <c r="A2957" s="27" t="inlineStr">
        <is>
          <t>2530900000</t>
        </is>
      </c>
      <c r="B2957" t="inlineStr">
        <is>
          <t>Başqa yerdə adları çəkilməyən və ya təsnif olunmayan mineral maddələr → digərləri</t>
        </is>
      </c>
      <c r="C2957" t="inlineStr">
        <is>
          <t>Başqa yerdə adları çəkilməyən və ya təsnif olunmayan mineral maddələr:– digərləri</t>
        </is>
      </c>
    </row>
    <row r="2958">
      <c r="A2958" s="27" t="inlineStr">
        <is>
          <t>2601110000</t>
        </is>
      </c>
      <c r="B2958" t="inlineStr">
        <is>
          <t>Dəmir filizləri və konsentratları, yandırılmış piritdən başqa → aqlomerasiya edilməmiş</t>
        </is>
      </c>
      <c r="C2958" t="inlineStr">
        <is>
          <t>Dəmir filizləri və konsentratları, yandırılmış pirit daxil olmaqla:– dəmir filizləri və konsentratları, yandırılmış piritdən başqa:– – aqlomerasiya edilməmiş</t>
        </is>
      </c>
    </row>
    <row r="2959">
      <c r="A2959" s="27" t="inlineStr">
        <is>
          <t>2601120000</t>
        </is>
      </c>
      <c r="B2959" t="inlineStr">
        <is>
          <t>Dəmir filizləri və konsentratları, yandırılmış piritdən başqa → aqlomerasiya edilmiş</t>
        </is>
      </c>
      <c r="C2959" t="inlineStr">
        <is>
          <t>Dəmir filizləri və konsentratları, yandırılmış pirit daxil olmaqla:– dəmir filizləri və konsentratları, yandırılmış piritdən başqa:– – aqlomerasiya edilmiş</t>
        </is>
      </c>
    </row>
    <row r="2960">
      <c r="A2960" s="27" t="inlineStr">
        <is>
          <t>2601200000</t>
        </is>
      </c>
      <c r="B2960" t="inlineStr">
        <is>
          <t>Dəmir filizləri və konsentratları, yandırılmış pirit daxil olmaqla → yandırılmış pirit</t>
        </is>
      </c>
      <c r="C2960" t="inlineStr">
        <is>
          <t>Dəmir filizləri və konsentratları, yandırılmış pirit daxil olmaqla:– yandırılmış pirit</t>
        </is>
      </c>
    </row>
    <row r="2961">
      <c r="A2961" s="27" t="inlineStr">
        <is>
          <t>2602000000</t>
        </is>
      </c>
      <c r="B2961" t="inlineStr">
        <is>
          <t>Manqan filizləri və konsentratları, tərkibində quru məhsula hesablanmada 20 kütlə % və ya çox manqan olan dəmir– manqan filizləri və konsentratları daxil olmaqla</t>
        </is>
      </c>
      <c r="C2961" t="inlineStr">
        <is>
          <t>Dəmir filizləri və konsentratları, yandırılmış pirit daxil olmaqla:Manqan filizləri və konsentratları, tərkibində quru məhsula hesablanmada 20 kütlə % və ya çox manqan olan dəmir– manqan filizləri və konsentratları daxil olmaqla</t>
        </is>
      </c>
    </row>
    <row r="2962">
      <c r="A2962" s="27" t="inlineStr">
        <is>
          <t>2603000000</t>
        </is>
      </c>
      <c r="B2962" t="inlineStr">
        <is>
          <t>Mis filizləri və konsentratları</t>
        </is>
      </c>
      <c r="C2962" t="inlineStr">
        <is>
          <t>Mis filizləri və konsentratları</t>
        </is>
      </c>
    </row>
    <row r="2963">
      <c r="A2963" s="27" t="inlineStr">
        <is>
          <t>2604000000</t>
        </is>
      </c>
      <c r="B2963" t="inlineStr">
        <is>
          <t>Nikel filizləri və konsentratları</t>
        </is>
      </c>
      <c r="C2963" t="inlineStr">
        <is>
          <t>Nikel filizləri və konsentratları</t>
        </is>
      </c>
    </row>
    <row r="2964">
      <c r="A2964" s="27" t="inlineStr">
        <is>
          <t>2605000000</t>
        </is>
      </c>
      <c r="B2964" t="inlineStr">
        <is>
          <t>Kobalt filizləri və konsentratları</t>
        </is>
      </c>
      <c r="C2964" t="inlineStr">
        <is>
          <t>Kobalt filizləri və konsentratları</t>
        </is>
      </c>
    </row>
    <row r="2965">
      <c r="A2965" s="27" t="inlineStr">
        <is>
          <t>2606000000</t>
        </is>
      </c>
      <c r="B2965" t="inlineStr">
        <is>
          <t>Alüminium filizləri və konsentratları</t>
        </is>
      </c>
      <c r="C2965" t="inlineStr">
        <is>
          <t>Alüminium filizləri və konsentratları</t>
        </is>
      </c>
    </row>
    <row r="2966">
      <c r="A2966" s="27" t="inlineStr">
        <is>
          <t>2607000000</t>
        </is>
      </c>
      <c r="B2966" t="inlineStr">
        <is>
          <t>Qurğuşun filizləri və konsentratları</t>
        </is>
      </c>
      <c r="C2966" t="inlineStr">
        <is>
          <t>Qurğuşun filizləri və konsentratları</t>
        </is>
      </c>
    </row>
    <row r="2967">
      <c r="A2967" s="27" t="inlineStr">
        <is>
          <t>2608000000</t>
        </is>
      </c>
      <c r="B2967" t="inlineStr">
        <is>
          <t>Sink filizləri və konsentratları</t>
        </is>
      </c>
      <c r="C2967" t="inlineStr">
        <is>
          <t>Sink filizləri və konsentratları</t>
        </is>
      </c>
    </row>
    <row r="2968">
      <c r="A2968" s="27" t="inlineStr">
        <is>
          <t>2609000000</t>
        </is>
      </c>
      <c r="B2968" t="inlineStr">
        <is>
          <t>Qalay filizləri və konsentratları</t>
        </is>
      </c>
      <c r="C2968" t="inlineStr">
        <is>
          <t>Qalay filizləri və konsentratları</t>
        </is>
      </c>
    </row>
    <row r="2969">
      <c r="A2969" s="27" t="inlineStr">
        <is>
          <t>2610000000</t>
        </is>
      </c>
      <c r="B2969" t="inlineStr">
        <is>
          <t>Xrom filizləri və konsentratları</t>
        </is>
      </c>
      <c r="C2969" t="inlineStr">
        <is>
          <t>Xrom filizləri və konsentratları</t>
        </is>
      </c>
    </row>
    <row r="2970">
      <c r="A2970" s="27" t="inlineStr">
        <is>
          <t>2611000000</t>
        </is>
      </c>
      <c r="B2970" t="inlineStr">
        <is>
          <t>Volfram filizləri və konsentratları</t>
        </is>
      </c>
      <c r="C2970" t="inlineStr">
        <is>
          <t>Volfram filizləri və konsentratları</t>
        </is>
      </c>
    </row>
    <row r="2971">
      <c r="A2971" s="27" t="inlineStr">
        <is>
          <t>2612101000</t>
        </is>
      </c>
      <c r="B2971" t="inlineStr">
        <is>
          <t>Uran filizləri və uran qatranı və onların konsentratları, 5 kütlə %-dən artıq uran tərkibli</t>
        </is>
      </c>
      <c r="C2971" t="inlineStr">
        <is>
          <t>Uran və ya torium filizləri və konsentratları:– uran filizləri və konsentratları:– – uran filizləri və uran qatranı və onların konsentratları, 5 kütlə %-dən artıq uran tərkibli</t>
        </is>
      </c>
    </row>
    <row r="2972">
      <c r="A2972" s="27" t="inlineStr">
        <is>
          <t>2612109000</t>
        </is>
      </c>
      <c r="B2972" t="inlineStr">
        <is>
          <t>Uran filizləri və konsentratları → digərləri</t>
        </is>
      </c>
      <c r="C2972" t="inlineStr">
        <is>
          <t>Uran və ya torium filizləri və konsentratları:– uran filizləri və konsentratları:– – digərləri</t>
        </is>
      </c>
    </row>
    <row r="2973">
      <c r="A2973" s="27" t="inlineStr">
        <is>
          <t>2612201000</t>
        </is>
      </c>
      <c r="B2973" t="inlineStr">
        <is>
          <t>Monasit; urantorianit və digər torium filiz və konsentratları, 20 kütlə %-dən artıq torium tərkibli</t>
        </is>
      </c>
      <c r="C2973" t="inlineStr">
        <is>
          <t>Uran və ya torium filizləri və konsentratları:– torium filizləri və konsentratları:– – monasit; urantorianit və digər torium filiz və konsentratları, 20 kütlə %-dən artıq torium tərkibli</t>
        </is>
      </c>
    </row>
    <row r="2974">
      <c r="A2974" s="27" t="inlineStr">
        <is>
          <t>2612209000</t>
        </is>
      </c>
      <c r="B2974" t="inlineStr">
        <is>
          <t>Torium filizləri və konsentratları → digərləri</t>
        </is>
      </c>
      <c r="C2974" t="inlineStr">
        <is>
          <t>Uran və ya torium filizləri və konsentratları:– torium filizləri və konsentratları:– – digərləri</t>
        </is>
      </c>
    </row>
    <row r="2975">
      <c r="A2975" s="27" t="inlineStr">
        <is>
          <t>2613100000</t>
        </is>
      </c>
      <c r="B2975" t="inlineStr">
        <is>
          <t>Molibden filizləri və konsentratları → yandırılmış</t>
        </is>
      </c>
      <c r="C2975" t="inlineStr">
        <is>
          <t>Molibden filizləri və konsentratları:– yandırılmış</t>
        </is>
      </c>
    </row>
    <row r="2976">
      <c r="A2976" s="27" t="inlineStr">
        <is>
          <t>2613900000</t>
        </is>
      </c>
      <c r="B2976" t="inlineStr">
        <is>
          <t>Molibden filizləri və konsentratları → digərləri</t>
        </is>
      </c>
      <c r="C2976" t="inlineStr">
        <is>
          <t>Molibden filizləri və konsentratları:– digərləri</t>
        </is>
      </c>
    </row>
    <row r="2977">
      <c r="A2977" s="27" t="inlineStr">
        <is>
          <t>2614000000</t>
        </is>
      </c>
      <c r="B2977" t="inlineStr">
        <is>
          <t>Titan filizləri və konsentratları</t>
        </is>
      </c>
      <c r="C2977" t="inlineStr">
        <is>
          <t>Titan filizləri və konsentratları</t>
        </is>
      </c>
    </row>
    <row r="2978">
      <c r="A2978" s="27" t="inlineStr">
        <is>
          <t>2615100000</t>
        </is>
      </c>
      <c r="B2978" t="inlineStr">
        <is>
          <t>Niobium, tantal, vanadium və ya sirkonium filizləri və konsentratları → sirkonium filizləri və konsentratları</t>
        </is>
      </c>
      <c r="C2978" t="inlineStr">
        <is>
          <t>Niobium, tantal, vanadium və ya sirkonium filizləri və konsentratları:– sirkonium filizləri və konsentratları</t>
        </is>
      </c>
    </row>
    <row r="2979">
      <c r="A2979" s="27" t="inlineStr">
        <is>
          <t>2615900000</t>
        </is>
      </c>
      <c r="B2979" t="inlineStr">
        <is>
          <t>Niobium, tantal, vanadium və ya sirkonium filizləri və konsentratları → digərləri</t>
        </is>
      </c>
      <c r="C2979" t="inlineStr">
        <is>
          <t>Niobium, tantal, vanadium və ya sirkonium filizləri və konsentratları:– digərləri</t>
        </is>
      </c>
    </row>
    <row r="2980">
      <c r="A2980" s="27" t="inlineStr">
        <is>
          <t>2616100000</t>
        </is>
      </c>
      <c r="B2980" t="inlineStr">
        <is>
          <t>Qiymətli materialların filizləri və konsentratları → gümüş filizləri və konsentratları</t>
        </is>
      </c>
      <c r="C2980" t="inlineStr">
        <is>
          <t>Qiymətli materialların filizləri və konsentratları:– gümüş filizləri və konsentratları</t>
        </is>
      </c>
    </row>
    <row r="2981">
      <c r="A2981" s="27" t="inlineStr">
        <is>
          <t>2616900000</t>
        </is>
      </c>
      <c r="B2981" t="inlineStr">
        <is>
          <t>Qiymətli materialların filizləri və konsentratları → digərləri</t>
        </is>
      </c>
      <c r="C2981" t="inlineStr">
        <is>
          <t>Qiymətli materialların filizləri və konsentratları:– digərləri</t>
        </is>
      </c>
    </row>
    <row r="2982">
      <c r="A2982" s="27" t="inlineStr">
        <is>
          <t>2617100000</t>
        </is>
      </c>
      <c r="B2982" t="inlineStr">
        <is>
          <t>Digər filizlər və konsentratlar → antimonlu filizlər və konsentratlar</t>
        </is>
      </c>
      <c r="C2982" t="inlineStr">
        <is>
          <t>Digər filizlər və konsentratlar:– antimonlu filizlər və konsentratlar</t>
        </is>
      </c>
    </row>
    <row r="2983">
      <c r="A2983" s="27" t="inlineStr">
        <is>
          <t>2617900000</t>
        </is>
      </c>
      <c r="B2983" t="inlineStr">
        <is>
          <t>Digər filizlər və konsentratlar → digərləri</t>
        </is>
      </c>
      <c r="C2983" t="inlineStr">
        <is>
          <t>Digər filizlər və konsentratlar:– digərləri</t>
        </is>
      </c>
    </row>
    <row r="2984">
      <c r="A2984" s="27" t="inlineStr">
        <is>
          <t>2618000000</t>
        </is>
      </c>
      <c r="B2984" t="inlineStr">
        <is>
          <t>Qara metalların istehsalı prosesində alınan qranulalaşdırılmış şlak (şlak qumu)</t>
        </is>
      </c>
      <c r="C2984" t="inlineStr">
        <is>
          <t>Qara metalların istehsalı prosesində alınan qranulalaşdırılmış şlak (şlak qumu)</t>
        </is>
      </c>
    </row>
    <row r="2985">
      <c r="A2985" s="27" t="inlineStr">
        <is>
          <t>2619002000</t>
        </is>
      </c>
      <c r="B2985" t="inlineStr">
        <is>
          <t>Dəmir və ya manqan alınması üçün yararlı tullantılar</t>
        </is>
      </c>
      <c r="C2985" t="inlineStr">
        <is>
          <t>Şlak, dross (qranulalaşdırılmış şlakdan başqa), yanıq dəmir (okalin) və qara metalların istehsalının digər tullantıları:– dəmir və ya manqan alınması üçün yararlı tullantılar</t>
        </is>
      </c>
    </row>
    <row r="2986">
      <c r="A2986" s="27" t="inlineStr">
        <is>
          <t>2619009000</t>
        </is>
      </c>
      <c r="B2986" t="inlineStr">
        <is>
          <t>Şlak, dross (qranulalaşdırılmış şlakdan başqa), yanıq dəmir (okalin) və qara metalların istehsalının digər tullantıları → digərləri</t>
        </is>
      </c>
      <c r="C2986" t="inlineStr">
        <is>
          <t>Şlak, dross (qranulalaşdırılmış şlakdan başqa), yanıq dəmir (okalin) və qara metalların istehsalının digər tullantıları:– digərləri</t>
        </is>
      </c>
    </row>
    <row r="2987">
      <c r="A2987" s="27" t="inlineStr">
        <is>
          <t>2620110000</t>
        </is>
      </c>
      <c r="B2987" t="inlineStr">
        <is>
          <t>Əsasən sink tərkibli → qartsink</t>
        </is>
      </c>
      <c r="C2987" t="inlineStr">
        <is>
          <t>Tərkibində arsen və metallar və ya onların birləşmələri olan şlak, kül və digər qalıqlar (qara metalların istehsalının qalıqlarından başqa):– əsasən sink tərkibli:– – qartsink</t>
        </is>
      </c>
    </row>
    <row r="2988">
      <c r="A2988" s="27" t="inlineStr">
        <is>
          <t>2620190000</t>
        </is>
      </c>
      <c r="B2988" t="inlineStr">
        <is>
          <t>Əsasən sink tərkibli → digərləri</t>
        </is>
      </c>
      <c r="C2988" t="inlineStr">
        <is>
          <t>Tərkibində arsen və metallar və ya onların birləşmələri olan şlak, kül və digər qalıqlar (qara metalların istehsalının qalıqlarından başqa):– əsasən sink tərkibli:– – digərləri</t>
        </is>
      </c>
    </row>
    <row r="2989">
      <c r="A2989" s="27" t="inlineStr">
        <is>
          <t>2620210000</t>
        </is>
      </c>
      <c r="B2989" t="inlineStr">
        <is>
          <t>Etilləşdirilmiş benzin şlamı və etilləşdirilmiş antidetonasiyalı qarışıqlar şlamı</t>
        </is>
      </c>
      <c r="C2989" t="inlineStr">
        <is>
          <t>Tərkibində arsen və metallar və ya onların birləşmələri olan şlak, kül və digər qalıqlar (qara metalların istehsalının qalıqlarından başqa):– əsasən qurğuşun tərkibli:– – etilləşdirilmiş benzin şlamı və etilləşdirilmiş antidetonasiyalı qarışıqlar şlamı</t>
        </is>
      </c>
    </row>
    <row r="2990">
      <c r="A2990" s="27" t="inlineStr">
        <is>
          <t>2620290000</t>
        </is>
      </c>
      <c r="B2990" t="inlineStr">
        <is>
          <t>Əsasən qurğuşun tərkibli → digərləri</t>
        </is>
      </c>
      <c r="C2990" t="inlineStr">
        <is>
          <t>Tərkibində arsen və metallar və ya onların birləşmələri olan şlak, kül və digər qalıqlar (qara metalların istehsalının qalıqlarından başqa):– əsasən qurğuşun tərkibli:– – digərləri</t>
        </is>
      </c>
    </row>
    <row r="2991">
      <c r="A2991" s="27" t="inlineStr">
        <is>
          <t>2620300000</t>
        </is>
      </c>
      <c r="B2991" t="inlineStr">
        <is>
          <t>Tərkibində arsen və metallar və ya onların birləşmələri olan şlak, kül və digər qalıqlar (qara metalların istehsalının qalıqlarından başqa) → əsasən mis tərkibli</t>
        </is>
      </c>
      <c r="C2991" t="inlineStr">
        <is>
          <t>Tərkibində arsen və metallar və ya onların birləşmələri olan şlak, kül və digər qalıqlar (qara metalların istehsalının qalıqlarından başqa):– əsasən mis tərkibli</t>
        </is>
      </c>
    </row>
    <row r="2992">
      <c r="A2992" s="27" t="inlineStr">
        <is>
          <t>2620400000</t>
        </is>
      </c>
      <c r="B2992" t="inlineStr">
        <is>
          <t>Tərkibində arsen və metallar və ya onların birləşmələri olan şlak, kül və digər qalıqlar (qara metalların istehsalının qalıqlarından başqa) → əsasən alüminium tərkibli</t>
        </is>
      </c>
      <c r="C2992" t="inlineStr">
        <is>
          <t>Tərkibində arsen və metallar və ya onların birləşmələri olan şlak, kül və digər qalıqlar (qara metalların istehsalının qalıqlarından başqa):– əsasən alüminium tərkibli</t>
        </is>
      </c>
    </row>
    <row r="2993">
      <c r="A2993" s="27" t="inlineStr">
        <is>
          <t>2620600000</t>
        </is>
      </c>
      <c r="B2993" t="inlineStr">
        <is>
          <t>Arsen, tallium, civə tərkibli və ya onların qarışıqları, arsenin və ya bu metalların çıxarılması və ya onların kimyəvi birləşmələrinin istehsalı üçün istifadə olunan</t>
        </is>
      </c>
      <c r="C2993" t="inlineStr">
        <is>
          <t>Tərkibində arsen və metallar və ya onların birləşmələri olan şlak, kül və digər qalıqlar (qara metalların istehsalının qalıqlarından başqa):– arsen, tallium, civə tərkibli və ya onların qarışıqları, arsenin və ya bu metalların çıxarılması və ya onların kimyəvi birləşmələrinin istehsalı üçün istifadə olunan</t>
        </is>
      </c>
    </row>
    <row r="2994">
      <c r="A2994" s="27" t="inlineStr">
        <is>
          <t>2620910000</t>
        </is>
      </c>
      <c r="B2994" t="inlineStr">
        <is>
          <t>Antimon, berillium, kadmium, xrom və ya onların qarışıqları tərkibli</t>
        </is>
      </c>
      <c r="C2994" t="inlineStr">
        <is>
          <t>Tərkibində arsen və metallar və ya onların birləşmələri olan şlak, kül və digər qalıqlar (qara metalların istehsalının qalıqlarından başqa):– digərləri:– – antimon, berillium, kadmium, xrom və ya onların qarışıqları tərkibli</t>
        </is>
      </c>
    </row>
    <row r="2995">
      <c r="A2995" s="27" t="inlineStr">
        <is>
          <t>2620991000</t>
        </is>
      </c>
      <c r="B2995" t="inlineStr">
        <is>
          <t>Digərləri → əsasən nikel tərkibli</t>
        </is>
      </c>
      <c r="C2995" t="inlineStr">
        <is>
          <t>Tərkibində arsen və metallar və ya onların birləşmələri olan şlak, kül və digər qalıqlar (qara metalların istehsalının qalıqlarından başqa):– digərləri:– – digərləri: – – – əsasən nikel tərkibli</t>
        </is>
      </c>
    </row>
    <row r="2996">
      <c r="A2996" s="27" t="inlineStr">
        <is>
          <t>2620992000</t>
        </is>
      </c>
      <c r="B2996" t="inlineStr">
        <is>
          <t>Digərləri → əsasən niobium və tantal tərkibli</t>
        </is>
      </c>
      <c r="C2996" t="inlineStr">
        <is>
          <t>Tərkibində arsen və metallar və ya onların birləşmələri olan şlak, kül və digər qalıqlar (qara metalların istehsalının qalıqlarından başqa):– digərləri:– – digərləri: – – – əsasən niobium və tantal tərkibli</t>
        </is>
      </c>
    </row>
    <row r="2997">
      <c r="A2997" s="27" t="inlineStr">
        <is>
          <t>2620994000</t>
        </is>
      </c>
      <c r="B2997" t="inlineStr">
        <is>
          <t>Digərləri → əsasən qalay tərkibli</t>
        </is>
      </c>
      <c r="C2997" t="inlineStr">
        <is>
          <t>Tərkibində arsen və metallar və ya onların birləşmələri olan şlak, kül və digər qalıqlar (qara metalların istehsalının qalıqlarından başqa):– digərləri:– – digərləri: – – – əsasən qalay tərkibli</t>
        </is>
      </c>
    </row>
    <row r="2998">
      <c r="A2998" s="27" t="inlineStr">
        <is>
          <t>2620996000</t>
        </is>
      </c>
      <c r="B2998" t="inlineStr">
        <is>
          <t>Digərləri → əsasən titan tərkibli</t>
        </is>
      </c>
      <c r="C2998" t="inlineStr">
        <is>
          <t>Tərkibində arsen və metallar və ya onların birləşmələri olan şlak, kül və digər qalıqlar (qara metalların istehsalının qalıqlarından başqa):– digərləri:– – digərləri: – – – əsasən titan tərkibli</t>
        </is>
      </c>
    </row>
    <row r="2999">
      <c r="A2999" s="27" t="inlineStr">
        <is>
          <t>2620999500</t>
        </is>
      </c>
      <c r="B2999" t="inlineStr">
        <is>
          <t>Digərləri → digərləri</t>
        </is>
      </c>
      <c r="C2999" t="inlineStr">
        <is>
          <t>Tərkibində arsen və metallar və ya onların birləşmələri olan şlak, kül və digər qalıqlar (qara metalların istehsalının qalıqlarından başqa):– digərləri:– – digərləri: – – – digərləri</t>
        </is>
      </c>
    </row>
    <row r="3000">
      <c r="A3000" s="27" t="inlineStr">
        <is>
          <t>2621100000</t>
        </is>
      </c>
      <c r="B3000" t="inlineStr">
        <is>
          <t>Şəhər təsərrüfatı tullantılarının yandırılmasından alınan kül və qalıqları</t>
        </is>
      </c>
      <c r="C3000" t="inlineStr">
        <is>
          <t>Digər şlak və kül, dəniz yosunlarından alınan kül (kelp) daxil olmaqla; şəhər təsərrüfatı tullantılarının yandırılmasından alınan kül və qalıqlar:– şəhər təsərrüfatı tullantılarının yandırılmasından alınan kül və qalıqları</t>
        </is>
      </c>
    </row>
    <row r="3001">
      <c r="A3001" s="27" t="inlineStr">
        <is>
          <t>2621900000</t>
        </is>
      </c>
      <c r="B3001" t="inlineStr">
        <is>
          <t>Digər şlak və kül, dəniz yosunlarından alınan kül (kelp) daxil olmaqla; şəhər təsərrüfatı tullantılarının yandırılmasından alınan kül və qalıqlar → digərləri</t>
        </is>
      </c>
      <c r="C3001" t="inlineStr">
        <is>
          <t>Digər şlak və kül, dəniz yosunlarından alınan kül (kelp) daxil olmaqla; şəhər təsərrüfatı tullantılarının yandırılmasından alınan kül və qalıqlar:– digərləri</t>
        </is>
      </c>
    </row>
    <row r="3002">
      <c r="A3002" s="27" t="inlineStr">
        <is>
          <t>2701111000</t>
        </is>
      </c>
      <c r="B3002" t="inlineStr">
        <is>
          <t>Uçucu maddələrinin çıxım həddi 10 kütlə %-dən çox olmayan (mineral maddələrsiz quru əsasa hesablanmada)</t>
        </is>
      </c>
      <c r="C3002" t="inlineStr">
        <is>
          <t>Daş kömür; briketlər, okatışlar və daş kömürdən alınmış bərk yanacağın analoji növləri:– daş kömür, tozşəkilli və ya qeyri-tozşəkilli, lakin aqlomerasiya edilməmiş:– – antrasit:– – – uçucu maddələrinin çıxım həddi 10 kütlə %-dən çox olmayan (mineral maddələrsiz quru əsasa hesablanmada)</t>
        </is>
      </c>
    </row>
    <row r="3003">
      <c r="A3003" s="27" t="inlineStr">
        <is>
          <t>2701119000</t>
        </is>
      </c>
      <c r="B3003" t="inlineStr">
        <is>
          <t>Antrasit → digəri</t>
        </is>
      </c>
      <c r="C3003" t="inlineStr">
        <is>
          <t>Daş kömür; briketlər, okatışlar və daş kömürdən alınmış bərk yanacağın analoji növləri:– daş kömür, tozşəkilli və ya qeyri-tozşəkilli, lakin aqlomerasiya edilməmiş:– – antrasit:– – – digəri</t>
        </is>
      </c>
    </row>
    <row r="3004">
      <c r="A3004" s="27" t="inlineStr">
        <is>
          <t>2701121000</t>
        </is>
      </c>
      <c r="B3004" t="inlineStr">
        <is>
          <t>Bitumlaşmış kömür → kokslaşan kömür</t>
        </is>
      </c>
      <c r="C3004" t="inlineStr">
        <is>
          <t>Daş kömür; briketlər, okatışlar və daş kömürdən alınmış bərk yanacağın analoji növləri:– daş kömür, tozşəkilli və ya qeyri-tozşəkilli, lakin aqlomerasiya edilməmiş:– – bitumlaşmış kömür:– – – kokslaşan kömür</t>
        </is>
      </c>
    </row>
    <row r="3005">
      <c r="A3005" s="27" t="inlineStr">
        <is>
          <t>2701129000</t>
        </is>
      </c>
      <c r="B3005" t="inlineStr">
        <is>
          <t>Bitumlaşmış kömür → digəri</t>
        </is>
      </c>
      <c r="C3005" t="inlineStr">
        <is>
          <t>Daş kömür; briketlər, okatışlar və daş kömürdən alınmış bərk yanacağın analoji növləri:– daş kömür, tozşəkilli və ya qeyri-tozşəkilli, lakin aqlomerasiya edilməmiş:– – bitumlaşmış kömür:– – – digəri</t>
        </is>
      </c>
    </row>
    <row r="3006">
      <c r="A3006" s="27" t="inlineStr">
        <is>
          <t>2701190000</t>
        </is>
      </c>
      <c r="B3006" t="inlineStr">
        <is>
          <t>Daş kömür, tozşəkilli və ya qeyri-tozşəkilli, lakin aqlomerasiya edilməmiş → digər kömür</t>
        </is>
      </c>
      <c r="C3006" t="inlineStr">
        <is>
          <t>Daş kömür; briketlər, okatışlar və daş kömürdən alınmış bərk yanacağın analoji növləri:– daş kömür, tozşəkilli və ya qeyri-tozşəkilli, lakin aqlomerasiya edilməmiş:– – digər kömür</t>
        </is>
      </c>
    </row>
    <row r="3007">
      <c r="A3007" s="27" t="inlineStr">
        <is>
          <t>2701200000</t>
        </is>
      </c>
      <c r="B3007" t="inlineStr">
        <is>
          <t>Daş kömürdən alınmış bərk yanacağın briketləri, okatışları və analoji növləri</t>
        </is>
      </c>
      <c r="C3007" t="inlineStr">
        <is>
          <t>Daş kömür; briketlər, okatışlar və daş kömürdən alınmış bərk yanacağın analoji növləri:– daş kömürdən alınmış bərk yanacağın briketləri, okatışları və analoji növləri</t>
        </is>
      </c>
    </row>
    <row r="3008">
      <c r="A3008" s="27" t="inlineStr">
        <is>
          <t>2702100000</t>
        </is>
      </c>
      <c r="B3008" t="inlineStr">
        <is>
          <t>Liqnit və ya boz kömür, tozşəkilli və ya qeyri-tozşəkilli, lakin aqlomerasiya edilməmiş</t>
        </is>
      </c>
      <c r="C3008" t="inlineStr">
        <is>
          <t>Liqnit və ya boz kömür, aqlomerasiya edilmiş və ya edilməmiş, qaqat istisna olmaqla:– liqnit və ya boz kömür, tozşəkilli və ya qeyri-tozşəkilli, lakin aqlomerasiya edilməmiş</t>
        </is>
      </c>
    </row>
    <row r="3009">
      <c r="A3009" s="27" t="inlineStr">
        <is>
          <t>2702200000</t>
        </is>
      </c>
      <c r="B3009" t="inlineStr">
        <is>
          <t>Aqlomerasiya edilmiş liqnit və ya boz kömür</t>
        </is>
      </c>
      <c r="C3009" t="inlineStr">
        <is>
          <t>Liqnit və ya boz kömür, aqlomerasiya edilmiş və ya edilməmiş, qaqat istisna olmaqla:– aqlomerasiya edilmiş liqnit və ya boz kömür</t>
        </is>
      </c>
    </row>
    <row r="3010">
      <c r="A3010" s="27" t="inlineStr">
        <is>
          <t>2703000000</t>
        </is>
      </c>
      <c r="B3010" t="inlineStr">
        <is>
          <t>Torf (torf qırıntısı daxil olmaqla), aqlomerasiya edilmiş və ya edilməmiş</t>
        </is>
      </c>
      <c r="C3010" t="inlineStr">
        <is>
          <t>Torf (torf qırıntısı daxil olmaqla), aqlomerasiya edilmiş və ya edilməmiş</t>
        </is>
      </c>
    </row>
    <row r="3011">
      <c r="A3011" s="27" t="inlineStr">
        <is>
          <t>2704001100</t>
        </is>
      </c>
      <c r="B3011" t="inlineStr">
        <is>
          <t>Kömürdən koks və yarımkoks → elektrod istehsalı üçün</t>
        </is>
      </c>
      <c r="C3011" t="inlineStr">
        <is>
          <t>Daş kömürdən, liqnitdən və ya torfdan koks və yarımkoks, aqlomerasiya edilmiş və ya edilməmiş; retort kömürü:– kömürdən koks və yarımkoks:– – elektrod istehsalı üçün</t>
        </is>
      </c>
    </row>
    <row r="3012">
      <c r="A3012" s="27" t="inlineStr">
        <is>
          <t>2704001900</t>
        </is>
      </c>
      <c r="B3012" t="inlineStr">
        <is>
          <t>Kömürdən koks və yarımkoks → digərləri</t>
        </is>
      </c>
      <c r="C3012" t="inlineStr">
        <is>
          <t>Daş kömürdən, liqnitdən və ya torfdan koks və yarımkoks, aqlomerasiya edilmiş və ya edilməmiş; retort kömürü:– kömürdən koks və yarımkoks:– – digərləri</t>
        </is>
      </c>
    </row>
    <row r="3013">
      <c r="A3013" s="27" t="inlineStr">
        <is>
          <t>2704003000</t>
        </is>
      </c>
      <c r="B3013" t="inlineStr">
        <is>
          <t>Daş kömürdən, liqnitdən və ya torfdan koks və yarımkoks, aqlomerasiya edilmiş və ya edilməmiş; retort kömürü → liqnitdən koks və yarımkoks</t>
        </is>
      </c>
      <c r="C3013" t="inlineStr">
        <is>
          <t>Daş kömürdən, liqnitdən və ya torfdan koks və yarımkoks, aqlomerasiya edilmiş və ya edilməmiş; retort kömürü:– liqnitdən koks və yarımkoks</t>
        </is>
      </c>
    </row>
    <row r="3014">
      <c r="A3014" s="27" t="inlineStr">
        <is>
          <t>2704009000</t>
        </is>
      </c>
      <c r="B3014" t="inlineStr">
        <is>
          <t>Daş kömürdən, liqnitdən və ya torfdan koks və yarımkoks, aqlomerasiya edilmiş və ya edilməmiş; retort kömürü → digərləri</t>
        </is>
      </c>
      <c r="C3014" t="inlineStr">
        <is>
          <t>Daş kömürdən, liqnitdən və ya torfdan koks və yarımkoks, aqlomerasiya edilmiş və ya edilməmiş; retort kömürü:– digərləri</t>
        </is>
      </c>
    </row>
    <row r="3015">
      <c r="A3015" s="27" t="inlineStr">
        <is>
          <t>2705000000</t>
        </is>
      </c>
      <c r="B3015" t="inlineStr">
        <is>
          <t>Daş kömür qazı, sulu, generator qazı və analoji qazlar, neft qazlarından və digər qazşəkilli karbohidrogenlərdən başqa</t>
        </is>
      </c>
      <c r="C3015" t="inlineStr">
        <is>
          <t>Daş kömür qazı, sulu, generator qazı və analoji qazlar, neft qazlarından və digər qazşəkilli karbohidrogenlərdən başqa</t>
        </is>
      </c>
      <c r="D3015" t="inlineStr">
        <is>
          <t>1000 m3</t>
        </is>
      </c>
    </row>
    <row r="3016">
      <c r="A3016" s="27" t="inlineStr">
        <is>
          <t>2706000000</t>
        </is>
      </c>
      <c r="B3016" t="inlineStr">
        <is>
          <t>Daş kömür, liqnit, torf qatranları və digər mineral qatranlar, susuzlaşdırılmış və ya susuzlaşdırılmamış və ya qismən rektifikasiya olunmuş və ya olunmamış məhsullar, "reduksiya olunmuş" qatranlar daxil olmaqla</t>
        </is>
      </c>
      <c r="C3016" t="inlineStr">
        <is>
          <t>Daş kömür, liqnit, torf qatranları və digər mineral qatranlar, susuzlaşdırılmış və ya susuzlaşdırılmamış və ya qismən rektifikasiya olunmuş və ya olunmamış məhsullar, "reduksiya olunmuş" qatranlar daxil olmaqla</t>
        </is>
      </c>
    </row>
    <row r="3017">
      <c r="A3017" s="27" t="inlineStr">
        <is>
          <t>2707101000</t>
        </is>
      </c>
      <c r="B3017" t="inlineStr">
        <is>
          <t>Benzol → yanacaq kimi istifadə üçün</t>
        </is>
      </c>
      <c r="C3017" t="inlineStr">
        <is>
          <t>Daş kömür qatranının yüksək temperaturlu qovulmanın yağları və digər məhsulları; aromatik tərkib hissələri kütləsinin qeyri-aromatik hissələrdən artıq olduğu analoji məhsullar:– benzol:– – yanacaq kimi istifadə üçün</t>
        </is>
      </c>
    </row>
    <row r="3018">
      <c r="A3018" s="27" t="inlineStr">
        <is>
          <t>2707109000</t>
        </is>
      </c>
      <c r="B3018" t="inlineStr">
        <is>
          <t>Benzol → başqa məqsədlər üçün</t>
        </is>
      </c>
      <c r="C3018" t="inlineStr">
        <is>
          <t>Daş kömür qatranının yüksək temperaturlu qovulmanın yağları və digər məhsulları; aromatik tərkib hissələri kütləsinin qeyri-aromatik hissələrdən artıq olduğu analoji məhsullar:– benzol:– – başqa məqsədlər üçün</t>
        </is>
      </c>
    </row>
    <row r="3019">
      <c r="A3019" s="27" t="inlineStr">
        <is>
          <t>2707201000</t>
        </is>
      </c>
      <c r="B3019" t="inlineStr">
        <is>
          <t>Toluol → yanacaq kimi istifadə üçün</t>
        </is>
      </c>
      <c r="C3019" t="inlineStr">
        <is>
          <t>Daş kömür qatranının yüksək temperaturlu qovulmanın yağları və digər məhsulları; aromatik tərkib hissələri kütləsinin qeyri-aromatik hissələrdən artıq olduğu analoji məhsullar:– toluol:– – yanacaq kimi istifadə üçün</t>
        </is>
      </c>
    </row>
    <row r="3020">
      <c r="A3020" s="27" t="inlineStr">
        <is>
          <t>2707209000</t>
        </is>
      </c>
      <c r="B3020" t="inlineStr">
        <is>
          <t>Toluol → başqa məqsədlər üçün</t>
        </is>
      </c>
      <c r="C3020" t="inlineStr">
        <is>
          <t>Daş kömür qatranının yüksək temperaturlu qovulmanın yağları və digər məhsulları; aromatik tərkib hissələri kütləsinin qeyri-aromatik hissələrdən artıq olduğu analoji məhsullar:– toluol:– – başqa məqsədlər üçün</t>
        </is>
      </c>
    </row>
    <row r="3021">
      <c r="A3021" s="27" t="inlineStr">
        <is>
          <t>2707301000</t>
        </is>
      </c>
      <c r="B3021" t="inlineStr">
        <is>
          <t>Ksilol → yanacaq kimi istifadə üçün</t>
        </is>
      </c>
      <c r="C3021" t="inlineStr">
        <is>
          <t>Daş kömür qatranının yüksək temperaturlu qovulmanın yağları və digər məhsulları; aromatik tərkib hissələri kütləsinin qeyri-aromatik hissələrdən artıq olduğu analoji məhsullar:– ksilol:– – yanacaq kimi istifadə üçün</t>
        </is>
      </c>
    </row>
    <row r="3022">
      <c r="A3022" s="27" t="inlineStr">
        <is>
          <t>2707309000</t>
        </is>
      </c>
      <c r="B3022" t="inlineStr">
        <is>
          <t>Ksilol → başqa məqsədlər üçün</t>
        </is>
      </c>
      <c r="C3022" t="inlineStr">
        <is>
          <t>Daş kömür qatranının yüksək temperaturlu qovulmanın yağları və digər məhsulları; aromatik tərkib hissələri kütləsinin qeyri-aromatik hissələrdən artıq olduğu analoji məhsullar:– ksilol:– – başqa məqsədlər üçün</t>
        </is>
      </c>
    </row>
    <row r="3023">
      <c r="A3023" s="27" t="inlineStr">
        <is>
          <t>2707400000</t>
        </is>
      </c>
      <c r="B3023" t="inlineStr">
        <is>
          <t>Daş kömür qatranının yüksək temperaturlu qovulmanın yağları və digər məhsulları; aromatik tərkib hissələri kütləsinin qeyri-aromatik hissələrdən artıq olduğu analoji məhsullar → naftalin</t>
        </is>
      </c>
      <c r="C3023" t="inlineStr">
        <is>
          <t>Daş kömür qatranının yüksək temperaturlu qovulmanın yağları və digər məhsulları; aromatik tərkib hissələri kütləsinin qeyri-aromatik hissələrdən artıq olduğu analoji məhsullar:– naftalin</t>
        </is>
      </c>
    </row>
    <row r="3024">
      <c r="A3024" s="27" t="inlineStr">
        <is>
          <t>2707501000</t>
        </is>
      </c>
      <c r="B3024" t="inlineStr">
        <is>
          <t>Digər aromatik karbohidrogen qarışıqları, ASTM D 86 üsulu ilə 65 həcm %-i və ya çox (itki daxil olmaqla) 250°C temperaturda qovulanlar → yanacaq kimi istifadə üçün</t>
        </is>
      </c>
      <c r="C3024"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yanacaq kimi istifadə üçün</t>
        </is>
      </c>
    </row>
    <row r="3025">
      <c r="A3025" s="27" t="inlineStr">
        <is>
          <t>2707509000</t>
        </is>
      </c>
      <c r="B3025" t="inlineStr">
        <is>
          <t>Digər aromatik karbohidrogen qarışıqları, ASTM D 86 üsulu ilə 65 həcm %-i və ya çox (itki daxil olmaqla) 250°C temperaturda qovulanlar → digər məqsədlər üçün</t>
        </is>
      </c>
      <c r="C3025"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digər məqsədlər üçün</t>
        </is>
      </c>
    </row>
    <row r="3026">
      <c r="A3026" s="27" t="inlineStr">
        <is>
          <t>2707910000</t>
        </is>
      </c>
      <c r="B3026" t="inlineStr">
        <is>
          <t>Digərləri → kreozot yağları</t>
        </is>
      </c>
      <c r="C3026" t="inlineStr">
        <is>
          <t>Daş kömür qatranının yüksək temperaturlu qovulmanın yağları və digər məhsulları; aromatik tərkib hissələri kütləsinin qeyri-aromatik hissələrdən artıq olduğu analoji məhsullar:– digərləri:– – kreozot yağları</t>
        </is>
      </c>
    </row>
    <row r="3027">
      <c r="A3027" s="27" t="inlineStr">
        <is>
          <t>2707991100</t>
        </is>
      </c>
      <c r="B3027" t="inlineStr">
        <is>
          <t>Təmizlənməmiş yüngül yağlar, 90 həcm%-i 200°C qədər temperaturda qovulanlar</t>
        </is>
      </c>
      <c r="C3027" t="inlineStr">
        <is>
          <t>Daş kömür qatranının yüksək temperaturlu qovulmanın yağları və digər məhsulları; aromatik tərkib hissələri kütləsinin qeyri-aromatik hissələrdən artıq olduğu analoji məhsullar:– digərləri:– – digərləri:– – – təmizlənməmiş yağlar:– – – – təmizlənməmiş yüngül yağlar, 90 həcm%-i 200°C qədər temperaturda qovulanlar</t>
        </is>
      </c>
    </row>
    <row r="3028">
      <c r="A3028" s="27" t="inlineStr">
        <is>
          <t>2707991900</t>
        </is>
      </c>
      <c r="B3028" t="inlineStr">
        <is>
          <t>Təmizlənməmiş yağlar → digərləri</t>
        </is>
      </c>
      <c r="C3028" t="inlineStr">
        <is>
          <t>Daş kömür qatranının yüksək temperaturlu qovulmanın yağları və digər məhsulları; aromatik tərkib hissələri kütləsinin qeyri-aromatik hissələrdən artıq olduğu analoji məhsullar:– digərləri:– – digərləri:– – – təmizlənməmiş yağlar:– – – – digərləri</t>
        </is>
      </c>
    </row>
    <row r="3029">
      <c r="A3029" s="27" t="inlineStr">
        <is>
          <t>2707993000</t>
        </is>
      </c>
      <c r="B3029" t="inlineStr">
        <is>
          <t>Digərləri → kükürdləşdirilmiş yüngül yağlar</t>
        </is>
      </c>
      <c r="C3029" t="inlineStr">
        <is>
          <t>Daş kömür qatranının yüksək temperaturlu qovulmanın yağları və digər məhsulları; aromatik tərkib hissələri kütləsinin qeyri-aromatik hissələrdən artıq olduğu analoji məhsullar:– digərləri:– – digərləri:– – – kükürdləşdirilmiş yüngül yağlar</t>
        </is>
      </c>
    </row>
    <row r="3030">
      <c r="A3030" s="27" t="inlineStr">
        <is>
          <t>2707995000</t>
        </is>
      </c>
      <c r="B3030" t="inlineStr">
        <is>
          <t>Digərləri → əsas məhsullar</t>
        </is>
      </c>
      <c r="C3030" t="inlineStr">
        <is>
          <t>Daş kömür qatranının yüksək temperaturlu qovulmanın yağları və digər məhsulları; aromatik tərkib hissələri kütləsinin qeyri-aromatik hissələrdən artıq olduğu analoji məhsullar:– digərləri:– – digərləri:– – – əsas məhsullar</t>
        </is>
      </c>
    </row>
    <row r="3031">
      <c r="A3031" s="27" t="inlineStr">
        <is>
          <t>2707997000</t>
        </is>
      </c>
      <c r="B3031" t="inlineStr">
        <is>
          <t>Digərləri → antrasen</t>
        </is>
      </c>
      <c r="C3031" t="inlineStr">
        <is>
          <t>Daş kömür qatranının yüksək temperaturlu qovulmanın yağları və digər məhsulları; aromatik tərkib hissələri kütləsinin qeyri-aromatik hissələrdən artıq olduğu analoji məhsullar:– digərləri:– – digərləri:– – – antrasen</t>
        </is>
      </c>
    </row>
    <row r="3032">
      <c r="A3032" s="27" t="inlineStr">
        <is>
          <t>2707998000</t>
        </is>
      </c>
      <c r="B3032" t="inlineStr">
        <is>
          <t>Digərləri → fenollar</t>
        </is>
      </c>
      <c r="C3032" t="inlineStr">
        <is>
          <t>Daş kömür qatranının yüksək temperaturlu qovulmanın yağları və digər məhsulları; aromatik tərkib hissələri kütləsinin qeyri-aromatik hissələrdən artıq olduğu analoji məhsullar:– digərləri:– – digərləri:– – – fenollar</t>
        </is>
      </c>
    </row>
    <row r="3033">
      <c r="A3033" s="27" t="inlineStr">
        <is>
          <t>2707999100</t>
        </is>
      </c>
      <c r="B3033" t="inlineStr">
        <is>
          <t>2803 mal mövqeyinə daxil edilən məhsulların alınması üçün</t>
        </is>
      </c>
      <c r="C3033" t="inlineStr">
        <is>
          <t>Daş kömür qatranının yüksək temperaturlu qovulmanın yağları və digər məhsulları; aromatik tərkib hissələri kütləsinin qeyri-aromatik hissələrdən artıq olduğu analoji məhsullar:– digərləri:– – digərləri:– – – digərləri:– – – – 2803 mal mövqeyinə daxil edilən məhsulların alınması üçün</t>
        </is>
      </c>
    </row>
    <row r="3034">
      <c r="A3034" s="27" t="inlineStr">
        <is>
          <t>2707999900</t>
        </is>
      </c>
      <c r="B3034" t="inlineStr">
        <is>
          <t>Digərləri → digərləri</t>
        </is>
      </c>
      <c r="C3034" t="inlineStr">
        <is>
          <t>Daş kömür qatranının yüksək temperaturlu qovulmanın yağları və digər məhsulları; aromatik tərkib hissələri kütləsinin qeyri-aromatik hissələrdən artıq olduğu analoji məhsullar:– digərləri:– – digərləri:– – – digərləri:– – – – digərləri</t>
        </is>
      </c>
    </row>
    <row r="3035">
      <c r="A3035" s="27" t="inlineStr">
        <is>
          <t>2708100000</t>
        </is>
      </c>
      <c r="B3035" t="inlineStr">
        <is>
          <t>Daş kömür qatranından və ya digər mineral qatranlardan alınan pek və pek koksu → pek</t>
        </is>
      </c>
      <c r="C3035" t="inlineStr">
        <is>
          <t>Daş kömür qatranından və ya digər mineral qatranlardan alınan pek və pek koksu:– pek</t>
        </is>
      </c>
    </row>
    <row r="3036">
      <c r="A3036" s="27" t="inlineStr">
        <is>
          <t>2708200000</t>
        </is>
      </c>
      <c r="B3036" t="inlineStr">
        <is>
          <t>Daş kömür qatranından və ya digər mineral qatranlardan alınan pek və pek koksu → pek koksu</t>
        </is>
      </c>
      <c r="C3036" t="inlineStr">
        <is>
          <t>Daş kömür qatranından və ya digər mineral qatranlardan alınan pek və pek koksu:– pek koksu</t>
        </is>
      </c>
    </row>
    <row r="3037">
      <c r="A3037" s="27" t="inlineStr">
        <is>
          <t>2709001000</t>
        </is>
      </c>
      <c r="B3037" t="inlineStr">
        <is>
          <t>Xam neft və bitumlu minerallardan alınan xam neft məhsulları → təbii qaz kondensatı</t>
        </is>
      </c>
      <c r="C3037" t="inlineStr">
        <is>
          <t>Xam neft və bitumlu minerallardan alınan xam neft məhsulları:– təbii qaz kondensatı</t>
        </is>
      </c>
    </row>
    <row r="3038">
      <c r="A3038" s="27" t="inlineStr">
        <is>
          <t>2709009000</t>
        </is>
      </c>
      <c r="B3038" t="inlineStr">
        <is>
          <t>Xam neft və bitumlu minerallardan alınan xam neft məhsulları → digərləri</t>
        </is>
      </c>
      <c r="C3038" t="inlineStr">
        <is>
          <t>Xam neft və bitumlu minerallardan alınan xam neft məhsulları:– digərləri</t>
        </is>
      </c>
    </row>
    <row r="3039">
      <c r="A3039" s="27" t="inlineStr">
        <is>
          <t>2710121100</t>
        </is>
      </c>
      <c r="B3039" t="inlineStr">
        <is>
          <t>Yüngül distilyatlar və məhsullar → emalın spesifik prosesləri üçün</t>
        </is>
      </c>
      <c r="C303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emalın spesifik prosesləri üçün</t>
        </is>
      </c>
    </row>
    <row r="3040">
      <c r="A3040" s="27" t="inlineStr">
        <is>
          <t>2710121500</t>
        </is>
      </c>
      <c r="B3040" t="inlineStr">
        <is>
          <t>Proseslərdə kimyəvi çevrilmələr üçün, 2710 12 110 0 alt yarımmövqeyində göstərilənlərdən başqa</t>
        </is>
      </c>
      <c r="C304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proseslərdə kimyəvi çevrilmələr üçün, 2710 12 110 0 alt yarımmövqeyində göstərilənlərdən başqa</t>
        </is>
      </c>
    </row>
    <row r="3041">
      <c r="A3041" s="27" t="inlineStr">
        <is>
          <t>2710122100</t>
        </is>
      </c>
      <c r="B3041" t="inlineStr">
        <is>
          <t>Xüsusi benzinlər → uayt-spirit</t>
        </is>
      </c>
      <c r="C304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uayt-spirit</t>
        </is>
      </c>
    </row>
    <row r="3042">
      <c r="A3042" s="27" t="inlineStr">
        <is>
          <t>2710122500</t>
        </is>
      </c>
      <c r="B3042" t="inlineStr">
        <is>
          <t>Xüsusi benzinlər → digərləri</t>
        </is>
      </c>
      <c r="C304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digərləri</t>
        </is>
      </c>
    </row>
    <row r="3043">
      <c r="A3043" s="27" t="inlineStr">
        <is>
          <t>2710123100</t>
        </is>
      </c>
      <c r="B3043" t="inlineStr">
        <is>
          <t>Mühərrik benzinləri → aviasiya benzinləri</t>
        </is>
      </c>
      <c r="C304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aviasiya benzinləri</t>
        </is>
      </c>
    </row>
    <row r="3044">
      <c r="A3044" s="27" t="inlineStr">
        <is>
          <t>2710124100</t>
        </is>
      </c>
      <c r="B3044" t="inlineStr">
        <is>
          <t>0,013 q/l-dən çox olmayan → 95-dən az oktan ədədi ilə</t>
        </is>
      </c>
      <c r="C304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95-dən az oktan ədədi ilə</t>
        </is>
      </c>
      <c r="D3044" t="inlineStr">
        <is>
          <t>1000 l</t>
        </is>
      </c>
    </row>
    <row r="3045">
      <c r="A3045" s="27" t="inlineStr">
        <is>
          <t>2710124110</t>
        </is>
      </c>
      <c r="B3045" t="inlineStr">
        <is>
          <t>80-dən az oktan ədədi ilə (tədqiqatmetodu ilə)</t>
        </is>
      </c>
      <c r="C3045"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80-dən az oktan ədədi ilə (tədqiqatmetodu ilə)</t>
        </is>
      </c>
    </row>
    <row r="3046">
      <c r="A3046" s="27" t="inlineStr">
        <is>
          <t>2710124120</t>
        </is>
      </c>
      <c r="B3046" t="inlineStr">
        <is>
          <t>80 və ya daha çox olan, lakin 92-ilə)dən çox olmayan oktan ədədi ilə (tədqiqat metodu</t>
        </is>
      </c>
      <c r="C3046"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 və ya daha çox olan, lakin 92-ilə)dən çox olmayan oktan ədədi ilə (tədqiqat metodu</t>
        </is>
      </c>
    </row>
    <row r="3047">
      <c r="A3047" s="27" t="inlineStr">
        <is>
          <t>2710124130</t>
        </is>
      </c>
      <c r="B3047" t="inlineStr">
        <is>
          <t>92 və ya daha çox oktan ədədi ilə (tədqiqat metodu ilə)</t>
        </is>
      </c>
      <c r="C3047"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92 və ya daha çox oktan ədədi ilə (tədqiqat metodu ilə)</t>
        </is>
      </c>
    </row>
    <row r="3048">
      <c r="A3048" s="27" t="inlineStr">
        <is>
          <t>2710124190</t>
        </is>
      </c>
      <c r="B3048" t="inlineStr">
        <is>
          <t>Avtomobil benzini → digərləri</t>
        </is>
      </c>
      <c r="C304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digərləri</t>
        </is>
      </c>
    </row>
    <row r="3049">
      <c r="A3049" s="27" t="inlineStr">
        <is>
          <t>2710124500</t>
        </is>
      </c>
      <c r="B3049" t="inlineStr">
        <is>
          <t>95 və ya çox, lakin 98-dən çox olmayan oktan ədədi ilə</t>
        </is>
      </c>
      <c r="C304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 və ya çox, lakin 98-dən çox olmayan oktan ədədi ilə</t>
        </is>
      </c>
      <c r="D3049" t="inlineStr">
        <is>
          <t>1000 l</t>
        </is>
      </c>
    </row>
    <row r="3050">
      <c r="A3050" s="27" t="inlineStr">
        <is>
          <t>2710124900</t>
        </is>
      </c>
      <c r="B3050" t="inlineStr">
        <is>
          <t>0,013 q/l-dən çox olmayan → 98 və ya çox oktan ədədi ilə</t>
        </is>
      </c>
      <c r="C305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98 və ya çox oktan ədədi ilə</t>
        </is>
      </c>
      <c r="D3050" t="inlineStr">
        <is>
          <t>1000 l</t>
        </is>
      </c>
    </row>
    <row r="3051">
      <c r="A3051" s="27" t="inlineStr">
        <is>
          <t>2710125101</t>
        </is>
      </c>
      <c r="B3051" t="inlineStr">
        <is>
          <t>95-dən az oktan ədədi ilə (tədqiqat metodu ilə)</t>
        </is>
      </c>
      <c r="C305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95-dən az oktan ədədi ilə (tədqiqat metodu ilə)</t>
        </is>
      </c>
      <c r="D3051" t="inlineStr">
        <is>
          <t>1000 l</t>
        </is>
      </c>
    </row>
    <row r="3052">
      <c r="A3052" s="27" t="inlineStr">
        <is>
          <t>2710125109</t>
        </is>
      </c>
      <c r="B3052" t="inlineStr">
        <is>
          <t>98-dən az oktan ədədi ilə (tədqiqat metodu ilə) → digərləri</t>
        </is>
      </c>
      <c r="C305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digərləri</t>
        </is>
      </c>
      <c r="D3052" t="inlineStr">
        <is>
          <t>1000 l</t>
        </is>
      </c>
    </row>
    <row r="3053">
      <c r="A3053" s="27" t="inlineStr">
        <is>
          <t>2710125900</t>
        </is>
      </c>
      <c r="B3053" t="inlineStr">
        <is>
          <t>Digərləri, tərkibində qurğuşunun miqdarı → digərləri– – – – – – – – 98 və ya çox oktan ədədi ilə</t>
        </is>
      </c>
      <c r="C305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 –digərləri– – – – – – – – 98 və ya çox oktan ədədi ilə</t>
        </is>
      </c>
      <c r="D3053" t="inlineStr">
        <is>
          <t>1000 l</t>
        </is>
      </c>
    </row>
    <row r="3054">
      <c r="A3054" s="27" t="inlineStr">
        <is>
          <t>2710127000</t>
        </is>
      </c>
      <c r="B3054" t="inlineStr">
        <is>
          <t>Digərləri → reaktiv benzin yanacağı</t>
        </is>
      </c>
      <c r="C305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reaktiv benzin yanacağı</t>
        </is>
      </c>
    </row>
    <row r="3055">
      <c r="A3055" s="27" t="inlineStr">
        <is>
          <t>2710129000</t>
        </is>
      </c>
      <c r="B3055" t="inlineStr">
        <is>
          <t>Digərləri → digər yüngül distilyatlar</t>
        </is>
      </c>
      <c r="C305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digər yüngül distilyatlar</t>
        </is>
      </c>
    </row>
    <row r="3056">
      <c r="A3056" s="27" t="inlineStr">
        <is>
          <t>2710191100</t>
        </is>
      </c>
      <c r="B3056" t="inlineStr">
        <is>
          <t>Orta distilyatlar → emalın spesifik prosesləri üçün</t>
        </is>
      </c>
      <c r="C305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emalın spesifik prosesləri üçün</t>
        </is>
      </c>
    </row>
    <row r="3057">
      <c r="A3057" s="27" t="inlineStr">
        <is>
          <t>2710191500</t>
        </is>
      </c>
      <c r="B3057" t="inlineStr">
        <is>
          <t>Proseslərdə kimyəvi çevrilmələr üçün, 2710191100 alt yarımmövqeyində göstərilənlərdən başqa</t>
        </is>
      </c>
      <c r="C305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proseslərdə kimyəvi çevrilmələr üçün, 2710191100 alt yarımmövqeyində göstərilənlərdən başqa</t>
        </is>
      </c>
    </row>
    <row r="3058">
      <c r="A3058" s="27" t="inlineStr">
        <is>
          <t>2710192100</t>
        </is>
      </c>
      <c r="B3058" t="inlineStr">
        <is>
          <t>Kerosin → reaktiv mühərriklər üçün yanacaq</t>
        </is>
      </c>
      <c r="C305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reaktiv mühərriklər üçün yanacaq</t>
        </is>
      </c>
    </row>
    <row r="3059">
      <c r="A3059" s="27" t="inlineStr">
        <is>
          <t>2710192101</t>
        </is>
      </c>
      <c r="B3059" t="inlineStr">
        <is>
          <t>Reaktiv mühərriklər üçün TC-1 markalı yanacaq</t>
        </is>
      </c>
      <c r="C305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reaktiv mühərriklər üçün TC-1 markalı yanacaq</t>
        </is>
      </c>
    </row>
    <row r="3060">
      <c r="A3060" s="27" t="inlineStr">
        <is>
          <t>2710192109</t>
        </is>
      </c>
      <c r="B3060" t="inlineStr">
        <is>
          <t>Reaktiv mühərriklər üçün yanacaq → digərləri</t>
        </is>
      </c>
      <c r="C306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digərləri</t>
        </is>
      </c>
    </row>
    <row r="3061">
      <c r="A3061" s="27" t="inlineStr">
        <is>
          <t>2710192500</t>
        </is>
      </c>
      <c r="B3061" t="inlineStr">
        <is>
          <t>Kerosin → digəri</t>
        </is>
      </c>
      <c r="C306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digəri</t>
        </is>
      </c>
    </row>
    <row r="3062">
      <c r="A3062" s="27" t="inlineStr">
        <is>
          <t>2710192501</t>
        </is>
      </c>
      <c r="B3062" t="inlineStr">
        <is>
          <t>KO-20 markalı işıqlandırıcı kerosin və KT-2 markalı texniki məqsədlər üçün kerosin</t>
        </is>
      </c>
      <c r="C306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KO-20 markalı işıqlandırıcı kerosin və KT-2 markalı texniki məqsədlər üçün kerosin</t>
        </is>
      </c>
    </row>
    <row r="3063">
      <c r="A3063" s="27" t="inlineStr">
        <is>
          <t>2710192509</t>
        </is>
      </c>
      <c r="B3063" t="inlineStr">
        <is>
          <t>Digər → digərləri</t>
        </is>
      </c>
      <c r="C306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digərləri</t>
        </is>
      </c>
    </row>
    <row r="3064">
      <c r="A3064" s="27" t="inlineStr">
        <is>
          <t>2710192900</t>
        </is>
      </c>
      <c r="B3064" t="inlineStr">
        <is>
          <t>Digər məqsədlər üçün → digərləri</t>
        </is>
      </c>
      <c r="C306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digərləri</t>
        </is>
      </c>
    </row>
    <row r="3065">
      <c r="A3065" s="27" t="inlineStr">
        <is>
          <t>2710193100</t>
        </is>
      </c>
      <c r="B3065" t="inlineStr">
        <is>
          <t>Qazoyllar → emalın spesifik prosesləri üçün</t>
        </is>
      </c>
      <c r="C306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emalın spesifik prosesləri üçün</t>
        </is>
      </c>
    </row>
    <row r="3066">
      <c r="A3066" s="27" t="inlineStr">
        <is>
          <t>2710193500</t>
        </is>
      </c>
      <c r="B3066" t="inlineStr">
        <is>
          <t>Proseslərdə kimyəvi çevrilmələr üçün, 2710 19 310 yarım alt mövqeyində göstərilənlərdən başqa</t>
        </is>
      </c>
      <c r="C306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proseslərdə kimyəvi çevrilmələr üçün, 2710 19 310 yarım alt mövqeyində göstərilənlərdən başqa</t>
        </is>
      </c>
    </row>
    <row r="3067">
      <c r="A3067" s="27" t="inlineStr">
        <is>
          <t>2710194200</t>
        </is>
      </c>
      <c r="B3067" t="inlineStr">
        <is>
          <t>Tərkibində kükürdün miqdarı 0,05 kütlə %-dən çox olmayan</t>
        </is>
      </c>
      <c r="C306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olmayan</t>
        </is>
      </c>
    </row>
    <row r="3068">
      <c r="A3068" s="27" t="inlineStr">
        <is>
          <t>2710194210</t>
        </is>
      </c>
      <c r="B3068" t="inlineStr">
        <is>
          <t>Dizel yanacağı → yaylıq</t>
        </is>
      </c>
      <c r="C306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yaylıq</t>
        </is>
      </c>
    </row>
    <row r="3069">
      <c r="A3069" s="27" t="inlineStr">
        <is>
          <t>2710194220</t>
        </is>
      </c>
      <c r="B3069" t="inlineStr">
        <is>
          <t>Dizel yanacağı → qışlıq</t>
        </is>
      </c>
      <c r="C306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qışlıq</t>
        </is>
      </c>
    </row>
    <row r="3070">
      <c r="A3070" s="27" t="inlineStr">
        <is>
          <t>2710194230</t>
        </is>
      </c>
      <c r="B3070" t="inlineStr">
        <is>
          <t>Dizel yanacağı → arktik</t>
        </is>
      </c>
      <c r="C307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arktik</t>
        </is>
      </c>
    </row>
    <row r="3071">
      <c r="A3071" s="27" t="inlineStr">
        <is>
          <t>2710194240</t>
        </is>
      </c>
      <c r="B3071" t="inlineStr">
        <is>
          <t>Dizel yanacağı → mövsümarası</t>
        </is>
      </c>
      <c r="C307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mövsümarası</t>
        </is>
      </c>
    </row>
    <row r="3072">
      <c r="A3072" s="27" t="inlineStr">
        <is>
          <t>2710194250</t>
        </is>
      </c>
      <c r="B3072" t="inlineStr">
        <is>
          <t>Dizel yanacağı → digər</t>
        </is>
      </c>
      <c r="C307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digər</t>
        </is>
      </c>
    </row>
    <row r="3073">
      <c r="A3073" s="27" t="inlineStr">
        <is>
          <t>2710194260</t>
        </is>
      </c>
      <c r="B3073" t="inlineStr">
        <is>
          <t>Bağlı tiqeldə alışma temperaturu 61ºС- dən az olmayan gəmi yanacağı</t>
        </is>
      </c>
      <c r="C307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bağlı tiqeldə alışma temperaturu 61ºС- dən az olmayan gəmi yanacağı</t>
        </is>
      </c>
    </row>
    <row r="3074">
      <c r="A3074" s="27" t="inlineStr">
        <is>
          <t>2710194290</t>
        </is>
      </c>
      <c r="B3074" t="inlineStr">
        <is>
          <t>Tərkibində kükürdün miqdarı 0,05 kütlə %-dən çox olmayan → digərləri</t>
        </is>
      </c>
      <c r="C3074"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digərləri</t>
        </is>
      </c>
    </row>
    <row r="3075">
      <c r="A3075" s="27" t="inlineStr">
        <is>
          <t>2710194600</t>
        </is>
      </c>
      <c r="B3075" t="inlineStr">
        <is>
          <t>Tərkibində kükürdün miqdarı 0,05 kütlə %-dən çox, lakin 0,2 kütlə %-dən çox olmayan</t>
        </is>
      </c>
      <c r="C307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lakin 0,2 kütlə %-dən çox olmayan</t>
        </is>
      </c>
    </row>
    <row r="3076">
      <c r="A3076" s="27" t="inlineStr">
        <is>
          <t>2710194800</t>
        </is>
      </c>
      <c r="B3076" t="inlineStr">
        <is>
          <t>Tərkibində kükürdün miqdarı 0,2 kütlə %-dən çox</t>
        </is>
      </c>
      <c r="C307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0,2 kütlə %-dən çox</t>
        </is>
      </c>
    </row>
    <row r="3077">
      <c r="A3077" s="27" t="inlineStr">
        <is>
          <t>2710195100</t>
        </is>
      </c>
      <c r="B3077" t="inlineStr">
        <is>
          <t>Maye yanacaq → emalın spesifik prosesləri üçün</t>
        </is>
      </c>
      <c r="C307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emalın spesifik prosesləri üçün</t>
        </is>
      </c>
    </row>
    <row r="3078">
      <c r="A3078" s="27" t="inlineStr">
        <is>
          <t>2710195500</t>
        </is>
      </c>
      <c r="B3078" t="inlineStr">
        <is>
          <t>Proseslərdə kimyəvi çevrilmələr üçün, 2710195100 alt yarımmövqeyində göstərilənlərdən başqa</t>
        </is>
      </c>
      <c r="C307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proseslərdə kimyəvi çevrilmələr üçün, 2710195100 alt yarımmövqeyində göstərilənlərdən başqa</t>
        </is>
      </c>
    </row>
    <row r="3079">
      <c r="A3079" s="27" t="inlineStr">
        <is>
          <t>2710196200</t>
        </is>
      </c>
      <c r="B3079" t="inlineStr">
        <is>
          <t>Tərkibində kükürdün miqdarı 1 kütlə %-dən çox olmayan</t>
        </is>
      </c>
      <c r="C307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olmayan</t>
        </is>
      </c>
    </row>
    <row r="3080">
      <c r="A3080" s="27" t="inlineStr">
        <is>
          <t>2710196400</t>
        </is>
      </c>
      <c r="B3080" t="inlineStr">
        <is>
          <t>Tərkibində kükürdün miqdarı 1 kütlə %-dən çox, lakin 2 kütlə %-dən çox olmayan</t>
        </is>
      </c>
      <c r="C308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lakin 2 kütlə %-dən çox olmayan</t>
        </is>
      </c>
    </row>
    <row r="3081">
      <c r="A3081" s="27" t="inlineStr">
        <is>
          <t>2710196600</t>
        </is>
      </c>
      <c r="B3081" t="inlineStr">
        <is>
          <t>Tərkibində kükürdün miqdarı 2 kütlə %-dən çox, lakin 2,8 kütlə %-dən çox olmayan</t>
        </is>
      </c>
      <c r="C308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 kütlə %-dən çox, lakin 2,8 kütlə %-dən çox olmayan</t>
        </is>
      </c>
    </row>
    <row r="3082">
      <c r="A3082" s="27" t="inlineStr">
        <is>
          <t>2710196800</t>
        </is>
      </c>
      <c r="B3082" t="inlineStr">
        <is>
          <t>Tərkibində kükürdün miqdarı 2,8 kütlə %-dən çox olan</t>
        </is>
      </c>
      <c r="C308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2,8 kütlə %-dən çox olan</t>
        </is>
      </c>
    </row>
    <row r="3083">
      <c r="A3083" s="27" t="inlineStr">
        <is>
          <t>2710197100</t>
        </is>
      </c>
      <c r="B3083" t="inlineStr">
        <is>
          <t>Sürtkü yağları; digər yağlar → emalın spesifik prosesləri üçün</t>
        </is>
      </c>
      <c r="C308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emalın spesifik prosesləri üçün</t>
        </is>
      </c>
    </row>
    <row r="3084">
      <c r="A3084" s="27" t="inlineStr">
        <is>
          <t>2710197500</t>
        </is>
      </c>
      <c r="B3084" t="inlineStr">
        <is>
          <t>Proseslərdə kimyəvi çevrilmələr üçün, 2710 19 710 0 alt yarımmövqeyində göstərilənlərdən başqa</t>
        </is>
      </c>
      <c r="C308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proseslərdə kimyəvi çevrilmələr üçün, 2710 19 710 0 alt yarımmövqeyində göstərilənlərdən başqa</t>
        </is>
      </c>
    </row>
    <row r="3085">
      <c r="A3085" s="27" t="inlineStr">
        <is>
          <t>2710198200</t>
        </is>
      </c>
      <c r="B3085" t="inlineStr">
        <is>
          <t>Mühərrik yağları, kompressor sürtkü yağı, turbin sürtkü yağı</t>
        </is>
      </c>
      <c r="C308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mühərrik yağları, kompressor sürtkü yağı, turbin sürtkü yağı</t>
        </is>
      </c>
    </row>
    <row r="3086">
      <c r="A3086" s="27" t="inlineStr">
        <is>
          <t>2710198400</t>
        </is>
      </c>
      <c r="B3086" t="inlineStr">
        <is>
          <t>Başqa məqsədlər üçün → hidravlik məqsədlər üçün mayelər</t>
        </is>
      </c>
      <c r="C308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hidravlik məqsədlər üçün mayelər</t>
        </is>
      </c>
    </row>
    <row r="3087">
      <c r="A3087" s="27" t="inlineStr">
        <is>
          <t>2710198600</t>
        </is>
      </c>
      <c r="B3087" t="inlineStr">
        <is>
          <t>Başqa məqsədlər üçün → açıq rəngli yağlar, vazelin yağı</t>
        </is>
      </c>
      <c r="C308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açıq rəngli yağlar, vazelin yağı</t>
        </is>
      </c>
    </row>
    <row r="3088">
      <c r="A3088" s="27" t="inlineStr">
        <is>
          <t>2710198800</t>
        </is>
      </c>
      <c r="B3088" t="inlineStr">
        <is>
          <t>Dişli çarxlar üçün yağ və reduktorlar üçün yağ</t>
        </is>
      </c>
      <c r="C308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dişli çarxlar üçün yağ və reduktorlar üçün yağ</t>
        </is>
      </c>
    </row>
    <row r="3089">
      <c r="A3089" s="27" t="inlineStr">
        <is>
          <t>2710199200</t>
        </is>
      </c>
      <c r="B3089" t="inlineStr">
        <is>
          <t>Metalların emalı üçün tərkiblər, qəliblərin yağlanması üçün yağlar, antikorroziya yağları</t>
        </is>
      </c>
      <c r="C308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metalların emalı üçün tərkiblər, qəliblərin yağlanması üçün yağlar, antikorroziya yağları</t>
        </is>
      </c>
    </row>
    <row r="3090">
      <c r="A3090" s="27" t="inlineStr">
        <is>
          <t>2710199400</t>
        </is>
      </c>
      <c r="B3090" t="inlineStr">
        <is>
          <t>Başqa məqsədlər üçün → elektrik izolyasiya yağları</t>
        </is>
      </c>
      <c r="C309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elektrik izolyasiya yağları</t>
        </is>
      </c>
    </row>
    <row r="3091">
      <c r="A3091" s="27" t="inlineStr">
        <is>
          <t>2710199800</t>
        </is>
      </c>
      <c r="B3091" t="inlineStr">
        <is>
          <t>Başqa məqsədlər üçün → digər sürtkü yağları və digər yağlar</t>
        </is>
      </c>
      <c r="C309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digər sürtkü yağları və digər yağlar</t>
        </is>
      </c>
    </row>
    <row r="3092">
      <c r="A3092" s="27" t="inlineStr">
        <is>
          <t>2710201100</t>
        </is>
      </c>
      <c r="B3092" t="inlineStr">
        <is>
          <t>Tərkibində kükürdün miqdarı 0,05 kütlə %-dən çox olmayan</t>
        </is>
      </c>
      <c r="C309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olmayan</t>
        </is>
      </c>
    </row>
    <row r="3093">
      <c r="A3093" s="27" t="inlineStr">
        <is>
          <t>2710201500</t>
        </is>
      </c>
      <c r="B3093" t="inlineStr">
        <is>
          <t>Tərkibində kükürdün miqdarı 0,05 kütlə %-dən çox, lakin 0,2 kütlə %-dən çox olmayan</t>
        </is>
      </c>
      <c r="C309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lakin 0,2 kütlə %-dən çox olmayan</t>
        </is>
      </c>
    </row>
    <row r="3094">
      <c r="A3094" s="27" t="inlineStr">
        <is>
          <t>2710201900</t>
        </is>
      </c>
      <c r="B3094" t="inlineStr">
        <is>
          <t>Tərkibində kükürdün miqdarı 0,2 kütlə %-dən çox</t>
        </is>
      </c>
      <c r="C309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0,2 kütlə %-dən çox</t>
        </is>
      </c>
    </row>
    <row r="3095">
      <c r="A3095" s="27" t="inlineStr">
        <is>
          <t>2710203100</t>
        </is>
      </c>
      <c r="B3095" t="inlineStr">
        <is>
          <t>Tərkibində kükürdün miqdarı 1 kütlə %-dən çox olmayan</t>
        </is>
      </c>
      <c r="C309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olmayan</t>
        </is>
      </c>
    </row>
    <row r="3096">
      <c r="A3096" s="27" t="inlineStr">
        <is>
          <t>2710203500</t>
        </is>
      </c>
      <c r="B3096" t="inlineStr">
        <is>
          <t>Tərkibində kükürdün miqdarı 1 kütlə %-dən çox, lakin 2 kütlə %-dən çox olmayan</t>
        </is>
      </c>
      <c r="C309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lakin 2 kütlə %-dən çox olmayan</t>
        </is>
      </c>
    </row>
    <row r="3097">
      <c r="A3097" s="27" t="inlineStr">
        <is>
          <t>2710203700</t>
        </is>
      </c>
      <c r="B3097" t="inlineStr">
        <is>
          <t>Tərkibində kükürdün miqdarı 2 kütlə %-dən çox, lakin 2,8 kütlə %-dən çox olmayan</t>
        </is>
      </c>
      <c r="C309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 kütlə %-dən çox, lakin 2,8 kütlə %-dən çox olmayan</t>
        </is>
      </c>
    </row>
    <row r="3098">
      <c r="A3098" s="27" t="inlineStr">
        <is>
          <t>2710203900</t>
        </is>
      </c>
      <c r="B3098" t="inlineStr">
        <is>
          <t>Tərkibində kükürdün miqdarı 2,8 kütlə %-dən çox olan</t>
        </is>
      </c>
      <c r="C309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2,8 kütlə %-dən çox olan</t>
        </is>
      </c>
    </row>
    <row r="3099">
      <c r="A3099" s="27" t="inlineStr">
        <is>
          <t>2710209000</t>
        </is>
      </c>
      <c r="B3099" t="inlineStr">
        <is>
          <t>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c r="C309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row>
    <row r="3100">
      <c r="A3100" s="27" t="inlineStr">
        <is>
          <t>2710910000</t>
        </is>
      </c>
      <c r="B3100" t="inlineStr">
        <is>
          <t>Polixlorbifenillər, polixlorterfenillər və ya polibrombifenillər tərkibli</t>
        </is>
      </c>
      <c r="C310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polixlorbifenillər, polixlorterfenillər və ya polibrombifenillər tərkibli</t>
        </is>
      </c>
    </row>
    <row r="3101">
      <c r="A3101" s="27" t="inlineStr">
        <is>
          <t>2710990000</t>
        </is>
      </c>
      <c r="B3101" t="inlineStr">
        <is>
          <t>Işlənmiş neft məhsulları → digərləri</t>
        </is>
      </c>
      <c r="C310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digərləri</t>
        </is>
      </c>
    </row>
    <row r="3102">
      <c r="A3102" s="27" t="inlineStr">
        <is>
          <t>2711110000</t>
        </is>
      </c>
      <c r="B3102" t="inlineStr">
        <is>
          <t>Maye halında → təbii qaz</t>
        </is>
      </c>
      <c r="C3102" t="inlineStr">
        <is>
          <t>Neft qazları və digər qaz halında karbohidrogenlər:– maye halında:– – təbii qaz</t>
        </is>
      </c>
      <c r="D3102" t="inlineStr">
        <is>
          <t>m3</t>
        </is>
      </c>
    </row>
    <row r="3103">
      <c r="A3103" s="27" t="inlineStr">
        <is>
          <t>2711121100</t>
        </is>
      </c>
      <c r="B3103" t="inlineStr">
        <is>
          <t>99%-dan az olmayan təmizliyə malik propan → yanacaq kimi istifadə üçün</t>
        </is>
      </c>
      <c r="C3103" t="inlineStr">
        <is>
          <t>Neft qazları və digər qaz halında karbohidrogenlər:– maye halında:– – propan:– – – 99%-dan az olmayan təmizliyə malik propan:– – – – yanacaq kimi istifadə üçün</t>
        </is>
      </c>
    </row>
    <row r="3104">
      <c r="A3104" s="27" t="inlineStr">
        <is>
          <t>2711121900</t>
        </is>
      </c>
      <c r="B3104" t="inlineStr">
        <is>
          <t>99%-dan az olmayan təmizliyə malik propan → başqa məqsədlər üçün</t>
        </is>
      </c>
      <c r="C3104" t="inlineStr">
        <is>
          <t>Neft qazları və digər qaz halında karbohidrogenlər:– maye halında:– – propan:– – – 99%-dan az olmayan təmizliyə malik propan:– – – – başqa məqsədlər üçün</t>
        </is>
      </c>
    </row>
    <row r="3105">
      <c r="A3105" s="27" t="inlineStr">
        <is>
          <t>2711129100</t>
        </is>
      </c>
      <c r="B3105" t="inlineStr">
        <is>
          <t>Digərləri → emalın spesifik prosesləri üçün</t>
        </is>
      </c>
      <c r="C3105" t="inlineStr">
        <is>
          <t>Neft qazları və digər qaz halında karbohidrogenlər:– maye halında:– – propan:– – – digərləri:– – – – emalın spesifik prosesləri üçün</t>
        </is>
      </c>
    </row>
    <row r="3106">
      <c r="A3106" s="27" t="inlineStr">
        <is>
          <t>2711129300</t>
        </is>
      </c>
      <c r="B3106" t="inlineStr">
        <is>
          <t>Proseslərdə kimyəvi çevrilmələr üçün 2711 12 910 0 alt yarımmövqeyində göstərilənlərdən başqa</t>
        </is>
      </c>
      <c r="C3106" t="inlineStr">
        <is>
          <t>Neft qazları və digər qaz halında karbohidrogenlər:– maye halında:– – propan:– – – digərləri:– – – – proseslərdə kimyəvi çevrilmələr üçün 2711 12 910 0 alt yarımmövqeyində göstərilənlərdən başqa</t>
        </is>
      </c>
    </row>
    <row r="3107">
      <c r="A3107" s="27" t="inlineStr">
        <is>
          <t>2711129400</t>
        </is>
      </c>
      <c r="B3107" t="inlineStr">
        <is>
          <t>Digər məqsədlər üçün → 90%-dən çox, lakin 99%-dən az saflıqla</t>
        </is>
      </c>
      <c r="C3107" t="inlineStr">
        <is>
          <t>Neft qazları və digər qaz halında karbohidrogenlər:– maye halında:– – propan:– – – digərləri:– – – – digər məqsədlər üçün:– – – – – 90%-dən çox, lakin 99%-dən az saflıqla</t>
        </is>
      </c>
    </row>
    <row r="3108">
      <c r="A3108" s="27" t="inlineStr">
        <is>
          <t>2711129700</t>
        </is>
      </c>
      <c r="B3108" t="inlineStr">
        <is>
          <t>Digər məqsədlər üçün → digərləri</t>
        </is>
      </c>
      <c r="C3108" t="inlineStr">
        <is>
          <t>Neft qazları və digər qaz halında karbohidrogenlər:– maye halında:– – propan:– – – digərləri:– – – – digər məqsədlər üçün:– – – – – digərləri</t>
        </is>
      </c>
    </row>
    <row r="3109">
      <c r="A3109" s="27" t="inlineStr">
        <is>
          <t>2711131000</t>
        </is>
      </c>
      <c r="B3109" t="inlineStr">
        <is>
          <t>Butanlar → emalın spesifik prosesləri üçün</t>
        </is>
      </c>
      <c r="C3109" t="inlineStr">
        <is>
          <t>Neft qazları və digər qaz halında karbohidrogenlər:– maye halında:– – butanlar:– – – emalın spesifik prosesləri üçün</t>
        </is>
      </c>
    </row>
    <row r="3110">
      <c r="A3110" s="27" t="inlineStr">
        <is>
          <t>2711133000</t>
        </is>
      </c>
      <c r="B3110" t="inlineStr">
        <is>
          <t>Proseslərdə kimyəvi çevrilmələr üçün 2711 13 100 0 alt yarımmövqeyində göstərilənlərdən başqa</t>
        </is>
      </c>
      <c r="C3110" t="inlineStr">
        <is>
          <t>Neft qazları və digər qaz halında karbohidrogenlər:– maye halında:– – butanlar:– – – proseslərdə kimyəvi çevrilmələr üçün 2711 13 100 0 alt yarımmövqeyində göstərilənlərdən başqa</t>
        </is>
      </c>
    </row>
    <row r="3111">
      <c r="A3111" s="27" t="inlineStr">
        <is>
          <t>2711139100</t>
        </is>
      </c>
      <c r="B3111" t="inlineStr">
        <is>
          <t>Digər məqsədlər üçün → 90%-dən çox, lakin 95%-dən az saflıqla</t>
        </is>
      </c>
      <c r="C3111" t="inlineStr">
        <is>
          <t>Neft qazları və digər qaz halında karbohidrogenlər:– maye halında:– – butanlar:– – – digər məqsədlər üçün:– – – – 90%-dən çox, lakin 95%-dən az saflıqla</t>
        </is>
      </c>
    </row>
    <row r="3112">
      <c r="A3112" s="27" t="inlineStr">
        <is>
          <t>2711139700</t>
        </is>
      </c>
      <c r="B3112" t="inlineStr">
        <is>
          <t>Digər məqsədlər üçün → digərləri</t>
        </is>
      </c>
      <c r="C3112" t="inlineStr">
        <is>
          <t>Neft qazları və digər qaz halında karbohidrogenlər:– maye halında:– – butanlar:– – – digər məqsədlər üçün:– – – – digərləri</t>
        </is>
      </c>
    </row>
    <row r="3113">
      <c r="A3113" s="27" t="inlineStr">
        <is>
          <t>2711140000</t>
        </is>
      </c>
      <c r="B3113" t="inlineStr">
        <is>
          <t>Maye halında → etilen, propilen, butilen və butadien</t>
        </is>
      </c>
      <c r="C3113" t="inlineStr">
        <is>
          <t>Neft qazları və digər qaz halında karbohidrogenlər:– maye halında:– – etilen, propilen, butilen və butadien</t>
        </is>
      </c>
    </row>
    <row r="3114">
      <c r="A3114" s="27" t="inlineStr">
        <is>
          <t>2711190000</t>
        </is>
      </c>
      <c r="B3114" t="inlineStr">
        <is>
          <t>Maye halında → digərləri</t>
        </is>
      </c>
      <c r="C3114" t="inlineStr">
        <is>
          <t>Neft qazları və digər qaz halında karbohidrogenlər:– maye halında:– – digərləri</t>
        </is>
      </c>
    </row>
    <row r="3115">
      <c r="A3115" s="27" t="inlineStr">
        <is>
          <t>2711210000</t>
        </is>
      </c>
      <c r="B3115" t="inlineStr">
        <is>
          <t>Qaz halında → təbii qaz</t>
        </is>
      </c>
      <c r="C3115" t="inlineStr">
        <is>
          <t>Neft qazları və digər qaz halında karbohidrogenlər:– qaz halında:– – təbii qaz</t>
        </is>
      </c>
      <c r="D3115" t="inlineStr">
        <is>
          <t>m3</t>
        </is>
      </c>
    </row>
    <row r="3116">
      <c r="A3116" s="27" t="inlineStr">
        <is>
          <t>2711290000</t>
        </is>
      </c>
      <c r="B3116" t="inlineStr">
        <is>
          <t>Qaz halında → digərləri</t>
        </is>
      </c>
      <c r="C3116" t="inlineStr">
        <is>
          <t>Neft qazları və digər qaz halında karbohidrogenlər:– qaz halında:– – digərləri</t>
        </is>
      </c>
    </row>
    <row r="3117">
      <c r="A3117" s="27" t="inlineStr">
        <is>
          <t>2712101000</t>
        </is>
      </c>
      <c r="B3117" t="inlineStr">
        <is>
          <t>Neft vazelini → xam</t>
        </is>
      </c>
      <c r="C3117" t="inlineStr">
        <is>
          <t>Neft vazelini; parafin, mikrokristallik neft mumu, parafin qaçı, ozokerit, liqnit mumu, torf mumu, digər mineral mumlar və sintez və ya başqa proseslər nəticəsində alınmış analoji məhsullar, boyanmış və ya boyanmamış:– neft vazelini:– – xam</t>
        </is>
      </c>
    </row>
    <row r="3118">
      <c r="A3118" s="27" t="inlineStr">
        <is>
          <t>2712109000</t>
        </is>
      </c>
      <c r="B3118" t="inlineStr">
        <is>
          <t>Neft vazelini → digəri</t>
        </is>
      </c>
      <c r="C3118" t="inlineStr">
        <is>
          <t>Neft vazelini; parafin, mikrokristallik neft mumu, parafin qaçı, ozokerit, liqnit mumu, torf mumu, digər mineral mumlar və sintez və ya başqa proseslər nəticəsində alınmış analoji məhsullar, boyanmış və ya boyanmamış:– neft vazelini:– – digəri</t>
        </is>
      </c>
    </row>
    <row r="3119">
      <c r="A3119" s="27" t="inlineStr">
        <is>
          <t>2712201000</t>
        </is>
      </c>
      <c r="B3119" t="inlineStr">
        <is>
          <t>Molekul çəkisi 460 və ya çox və 1560-dan çox olmayan sintetik parafin</t>
        </is>
      </c>
      <c r="C3119"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molekul çəkisi 460 və ya çox və 1560-dan çox olmayan sintetik parafin</t>
        </is>
      </c>
    </row>
    <row r="3120">
      <c r="A3120" s="27" t="inlineStr">
        <is>
          <t>2712209000</t>
        </is>
      </c>
      <c r="B3120" t="inlineStr">
        <is>
          <t>0,75 kütlə %-dən az yağ tərkibli parafin → digəri</t>
        </is>
      </c>
      <c r="C3120"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digəri</t>
        </is>
      </c>
    </row>
    <row r="3121">
      <c r="A3121" s="27" t="inlineStr">
        <is>
          <t>2712901100</t>
        </is>
      </c>
      <c r="B3121" t="inlineStr">
        <is>
          <t>Ozokerit, liqnit mumu və ya torf mumu (təbii məhsullar) → xam</t>
        </is>
      </c>
      <c r="C3121"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xam</t>
        </is>
      </c>
    </row>
    <row r="3122">
      <c r="A3122" s="27" t="inlineStr">
        <is>
          <t>2712901900</t>
        </is>
      </c>
      <c r="B3122" t="inlineStr">
        <is>
          <t>Ozokerit, liqnit mumu və ya torf mumu (təbii məhsullar) → digərləri</t>
        </is>
      </c>
      <c r="C3122"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digərləri</t>
        </is>
      </c>
    </row>
    <row r="3123">
      <c r="A3123" s="27" t="inlineStr">
        <is>
          <t>2712903100</t>
        </is>
      </c>
      <c r="B3123" t="inlineStr">
        <is>
          <t>Xam → emalın spesifik prosesləri üçün</t>
        </is>
      </c>
      <c r="C3123" t="inlineStr">
        <is>
          <t>Neft vazelini; parafin, mikrokristallik neft mumu, parafin qaçı, ozokerit, liqnit mumu, torf mumu, digər mineral mumlar və sintez və ya başqa proseslər nəticəsində alınmış analoji məhsullar, boyanmış və ya boyanmamış:– digərləri:– – digərləri:– – – xam:– – – – emalın spesifik prosesləri üçün</t>
        </is>
      </c>
    </row>
    <row r="3124">
      <c r="A3124" s="27" t="inlineStr">
        <is>
          <t>2712903300</t>
        </is>
      </c>
      <c r="B3124" t="inlineStr">
        <is>
          <t>Proseslərdə kimyəvi çevrilmələr üçün 2712 90 310 alt yarımmövqeyində göstərilənlərdən başqa</t>
        </is>
      </c>
      <c r="C3124" t="inlineStr">
        <is>
          <t>Neft vazelini; parafin, mikrokristallik neft mumu, parafin qaçı, ozokerit, liqnit mumu, torf mumu, digər mineral mumlar və sintez və ya başqa proseslər nəticəsində alınmış analoji məhsullar, boyanmış və ya boyanmamış:– digərləri:– – digərləri:– – – xam:– – – – proseslərdə kimyəvi çevrilmələr üçün 2712 90 310 alt yarımmövqeyində göstərilənlərdən başqa</t>
        </is>
      </c>
    </row>
    <row r="3125">
      <c r="A3125" s="27" t="inlineStr">
        <is>
          <t>2712903900</t>
        </is>
      </c>
      <c r="B3125" t="inlineStr">
        <is>
          <t>Xam → digər məqsədlər üçün</t>
        </is>
      </c>
      <c r="C3125" t="inlineStr">
        <is>
          <t>Neft vazelini; parafin, mikrokristallik neft mumu, parafin qaçı, ozokerit, liqnit mumu, torf mumu, digər mineral mumlar və sintez və ya başqa proseslər nəticəsində alınmış analoji məhsullar, boyanmış və ya boyanmamış:– digərləri:– – digərləri:– – – xam:– – – – digər məqsədlər üçün</t>
        </is>
      </c>
    </row>
    <row r="3126">
      <c r="A3126" s="27" t="inlineStr">
        <is>
          <t>2712909100</t>
        </is>
      </c>
      <c r="B3126" t="inlineStr">
        <is>
          <t>Karbon zəncirinin uzunluğu 24 karbon atomu və çox, 28 karbon atomundan çox olmayan, 80 kütlə% və ya çox 1-alkenlərdən ibarət qarışıq</t>
        </is>
      </c>
      <c r="C3126"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karbon zəncirinin uzunluğu 24 karbon atomu və çox, 28 karbon atomundan çox olmayan, 80 kütlə% və ya çox 1-alkenlərdən ibarət qarışıq</t>
        </is>
      </c>
    </row>
    <row r="3127">
      <c r="A3127" s="27" t="inlineStr">
        <is>
          <t>2712909900</t>
        </is>
      </c>
      <c r="B3127" t="inlineStr">
        <is>
          <t>Digərləri → digərləri</t>
        </is>
      </c>
      <c r="C3127"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digərləri</t>
        </is>
      </c>
    </row>
    <row r="3128">
      <c r="A3128" s="27" t="inlineStr">
        <is>
          <t>2713110000</t>
        </is>
      </c>
      <c r="B3128" t="inlineStr">
        <is>
          <t>Neft koksu → susuzlaşdırılmamış</t>
        </is>
      </c>
      <c r="C3128" t="inlineStr">
        <is>
          <t>Neft koksu, neft bitumu və neftin və ya neft məhsullarının emalından qalan, o cümlədən bitumlu minerallardan alınmış digər qalıqlar:– neft koksu:– – susuzlaşdırılmamış</t>
        </is>
      </c>
    </row>
    <row r="3129">
      <c r="A3129" s="27" t="inlineStr">
        <is>
          <t>2713120000</t>
        </is>
      </c>
      <c r="B3129" t="inlineStr">
        <is>
          <t>Neft koksu → susuzlaşdırılmış</t>
        </is>
      </c>
      <c r="C3129" t="inlineStr">
        <is>
          <t>Neft koksu, neft bitumu və neftin və ya neft məhsullarının emalından qalan, o cümlədən bitumlu minerallardan alınmış digər qalıqlar:– neft koksu:– – susuzlaşdırılmış</t>
        </is>
      </c>
    </row>
    <row r="3130">
      <c r="A3130" s="27" t="inlineStr">
        <is>
          <t>2713200000</t>
        </is>
      </c>
      <c r="B3130" t="inlineStr">
        <is>
          <t>Neft koksu, neft bitumu və neftin və ya neft məhsullarının emalından qalan, o cümlədən bitumlu minerallardan alınmış digər qalıqlar → neft bitumu</t>
        </is>
      </c>
      <c r="C3130" t="inlineStr">
        <is>
          <t>Neft koksu, neft bitumu və neftin və ya neft məhsullarının emalından qalan, o cümlədən bitumlu minerallardan alınmış digər qalıqlar:– neft bitumu</t>
        </is>
      </c>
    </row>
    <row r="3131">
      <c r="A3131" s="27" t="inlineStr">
        <is>
          <t>2713901000</t>
        </is>
      </c>
      <c r="B3131" t="inlineStr">
        <is>
          <t>2803 mal mövqeyində göstərilən məhsulların alınması üçün</t>
        </is>
      </c>
      <c r="C3131" t="inlineStr">
        <is>
          <t>Neft koksu, neft bitumu və neftin və ya neft məhsullarının emalından qalan, o cümlədən bitumlu minerallardan alınmış digər qalıqlar:– bitumlu minerallardan alınan neftin və ya neft məhsullarının emalından alınan digər qalıqlar: – – 2803 mal mövqeyində göstərilən məhsulların alınması üçün</t>
        </is>
      </c>
    </row>
    <row r="3132">
      <c r="A3132" s="27" t="inlineStr">
        <is>
          <t>2713909000</t>
        </is>
      </c>
      <c r="B3132" t="inlineStr">
        <is>
          <t>Bitumlu minerallardan alınan neftin və ya neft məhsullarının emalından alınan digər qalıqlar → digərləri</t>
        </is>
      </c>
      <c r="C3132" t="inlineStr">
        <is>
          <t>Neft koksu, neft bitumu və neftin və ya neft məhsullarının emalından qalan, o cümlədən bitumlu minerallardan alınmış digər qalıqlar:– bitumlu minerallardan alınan neftin və ya neft məhsullarının emalından alınan digər qalıqlar: – – digərləri</t>
        </is>
      </c>
    </row>
    <row r="3133">
      <c r="A3133" s="27" t="inlineStr">
        <is>
          <t>2714100000</t>
        </is>
      </c>
      <c r="B3133" t="inlineStr">
        <is>
          <t>Bitumlu şistlər və ya neftli şist və bitumlu qum daşı</t>
        </is>
      </c>
      <c r="C3133" t="inlineStr">
        <is>
          <t>Təbii bitum və asfalt; bitumlu şistlər və ya neftli şist və bitumlu qum daşı; asfaltitlər və asfalt suxurları:– bitumlu şistlər və ya neftli şist və bitumlu qum daşı</t>
        </is>
      </c>
    </row>
    <row r="3134">
      <c r="A3134" s="27" t="inlineStr">
        <is>
          <t>2714900000</t>
        </is>
      </c>
      <c r="B3134" t="inlineStr">
        <is>
          <t>Təbii bitum və asfalt; bitumlu şistlər və ya neftli şist və bitumlu qum daşı; asfaltitlər və asfalt suxurları → digərləri</t>
        </is>
      </c>
      <c r="C3134" t="inlineStr">
        <is>
          <t>Təbii bitum və asfalt; bitumlu şistlər və ya neftli şist və bitumlu qum daşı; asfaltitlər və asfalt suxurları:– digərləri</t>
        </is>
      </c>
    </row>
    <row r="3135">
      <c r="A3135" s="27" t="inlineStr">
        <is>
          <t>2715000000</t>
        </is>
      </c>
      <c r="B3135" t="inlineStr">
        <is>
          <t>Təbii asfalt, təbii bitum, neft bitumu, mineral qatranlar və ya mineral qatranların peki (məsələn, bitumlu mastika, yol örtükləri üçün asfalt qarışıqları) əsasında bitumlu qarışıqlar</t>
        </is>
      </c>
      <c r="C3135" t="inlineStr">
        <is>
          <t>Təbii asfalt, təbii bitum, neft bitumu, mineral qatranlar və ya mineral qatranların peki (məsələn, bitumlu mastika, yol örtükləri üçün asfalt qarışıqları) əsasında bitumlu qarışıqlar</t>
        </is>
      </c>
    </row>
    <row r="3136">
      <c r="A3136" s="27" t="inlineStr">
        <is>
          <t>2716000000</t>
        </is>
      </c>
      <c r="B3136" t="inlineStr">
        <is>
          <t>Elektrik enerjisi</t>
        </is>
      </c>
      <c r="C3136" t="inlineStr">
        <is>
          <t>Elektrik enerjisi</t>
        </is>
      </c>
      <c r="D3136" t="inlineStr">
        <is>
          <t>1000 kVt/saat</t>
        </is>
      </c>
    </row>
    <row r="3137">
      <c r="A3137" s="27" t="inlineStr">
        <is>
          <t>2801100000</t>
        </is>
      </c>
      <c r="B3137" t="inlineStr">
        <is>
          <t>Flüor, xlor, brom, yod → xlor</t>
        </is>
      </c>
      <c r="C3137" t="inlineStr">
        <is>
          <t>flüor, xlor, brom, yod:– xlor</t>
        </is>
      </c>
    </row>
    <row r="3138">
      <c r="A3138" s="27" t="inlineStr">
        <is>
          <t>2801200000</t>
        </is>
      </c>
      <c r="B3138" t="inlineStr">
        <is>
          <t>Flüor, xlor, brom, yod → yod</t>
        </is>
      </c>
      <c r="C3138" t="inlineStr">
        <is>
          <t>flüor, xlor, brom, yod:– yod</t>
        </is>
      </c>
    </row>
    <row r="3139">
      <c r="A3139" s="27" t="inlineStr">
        <is>
          <t>2801301000</t>
        </is>
      </c>
      <c r="B3139" t="inlineStr">
        <is>
          <t>Flüor; brom → flüor</t>
        </is>
      </c>
      <c r="C3139" t="inlineStr">
        <is>
          <t>flüor, xlor, brom, yod:– flüor; brom:– – flüor</t>
        </is>
      </c>
    </row>
    <row r="3140">
      <c r="A3140" s="27" t="inlineStr">
        <is>
          <t>2801309000</t>
        </is>
      </c>
      <c r="B3140" t="inlineStr">
        <is>
          <t>Flüor; brom → brom</t>
        </is>
      </c>
      <c r="C3140" t="inlineStr">
        <is>
          <t>flüor, xlor, brom, yod:– flüor; brom:– – brom</t>
        </is>
      </c>
    </row>
    <row r="3141">
      <c r="A3141" s="27" t="inlineStr">
        <is>
          <t>2802000000</t>
        </is>
      </c>
      <c r="B3141" t="inlineStr">
        <is>
          <t>Sublimasiya olunmuş və ya çökdürülmüş kükürd; kolloid kükürd</t>
        </is>
      </c>
      <c r="C3141" t="inlineStr">
        <is>
          <t>Sublimasiya olunmuş və ya çökdürülmüş kükürd; kolloid kükürd</t>
        </is>
      </c>
    </row>
    <row r="3142">
      <c r="A3142" s="27" t="inlineStr">
        <is>
          <t>2803000000</t>
        </is>
      </c>
      <c r="B3142" t="inlineStr">
        <is>
          <t>Karbon (ayrı yerdə adı çəkilməyən və ya təsnif olunmayan duda və karbonun digər formaları)</t>
        </is>
      </c>
      <c r="C3142" t="inlineStr">
        <is>
          <t>Karbon (ayrı yerdə adı çəkilməyən və ya təsnif olunmayan duda və karbonun digər formaları)</t>
        </is>
      </c>
    </row>
    <row r="3143">
      <c r="A3143" s="27" t="inlineStr">
        <is>
          <t>2804100000</t>
        </is>
      </c>
      <c r="B3143" t="inlineStr">
        <is>
          <t>Hidrogen, təsirsiz qazlar və digər qeyri-metallar → hidrogen</t>
        </is>
      </c>
      <c r="C3143" t="inlineStr">
        <is>
          <t>Hidrogen, təsirsiz qazlar və digər qeyri-metallar:– hidrogen</t>
        </is>
      </c>
      <c r="D3143" t="inlineStr">
        <is>
          <t>m3</t>
        </is>
      </c>
    </row>
    <row r="3144">
      <c r="A3144" s="27" t="inlineStr">
        <is>
          <t>2804210000</t>
        </is>
      </c>
      <c r="B3144" t="inlineStr">
        <is>
          <t>Təsirsiz qazlar → arqon</t>
        </is>
      </c>
      <c r="C3144" t="inlineStr">
        <is>
          <t>Hidrogen, təsirsiz qazlar və digər qeyri-metallar:– təsirsiz qazlar:– – arqon</t>
        </is>
      </c>
      <c r="D3144" t="inlineStr">
        <is>
          <t>m3</t>
        </is>
      </c>
    </row>
    <row r="3145">
      <c r="A3145" s="27" t="inlineStr">
        <is>
          <t>2804291000</t>
        </is>
      </c>
      <c r="B3145" t="inlineStr">
        <is>
          <t>Digərləri → helium</t>
        </is>
      </c>
      <c r="C3145" t="inlineStr">
        <is>
          <t>Hidrogen, təsirsiz qazlar və digər qeyri-metallar:– təsirsiz qazlar:– – digərləri:– – – helium</t>
        </is>
      </c>
      <c r="D3145" t="inlineStr">
        <is>
          <t>m3</t>
        </is>
      </c>
    </row>
    <row r="3146">
      <c r="A3146" s="27" t="inlineStr">
        <is>
          <t>2804299000</t>
        </is>
      </c>
      <c r="B3146" t="inlineStr">
        <is>
          <t>Digərləri → digərləri</t>
        </is>
      </c>
      <c r="C3146" t="inlineStr">
        <is>
          <t>Hidrogen, təsirsiz qazlar və digər qeyri-metallar:– təsirsiz qazlar:– – digərləri:– – – digərləri</t>
        </is>
      </c>
      <c r="D3146" t="inlineStr">
        <is>
          <t>m3</t>
        </is>
      </c>
    </row>
    <row r="3147">
      <c r="A3147" s="27" t="inlineStr">
        <is>
          <t>2804300000</t>
        </is>
      </c>
      <c r="B3147" t="inlineStr">
        <is>
          <t>Hidrogen, təsirsiz qazlar və digər qeyri-metallar → azot</t>
        </is>
      </c>
      <c r="C3147" t="inlineStr">
        <is>
          <t>Hidrogen, təsirsiz qazlar və digər qeyri-metallar:– azot</t>
        </is>
      </c>
      <c r="D3147" t="inlineStr">
        <is>
          <t>m3</t>
        </is>
      </c>
    </row>
    <row r="3148">
      <c r="A3148" s="27" t="inlineStr">
        <is>
          <t>2804400000</t>
        </is>
      </c>
      <c r="B3148" t="inlineStr">
        <is>
          <t>Hidrogen, təsirsiz qazlar və digər qeyri-metallar → oksigen</t>
        </is>
      </c>
      <c r="C3148" t="inlineStr">
        <is>
          <t>Hidrogen, təsirsiz qazlar və digər qeyri-metallar:– oksigen</t>
        </is>
      </c>
      <c r="D3148" t="inlineStr">
        <is>
          <t>m3</t>
        </is>
      </c>
    </row>
    <row r="3149">
      <c r="A3149" s="27" t="inlineStr">
        <is>
          <t>2804501000</t>
        </is>
      </c>
      <c r="B3149" t="inlineStr">
        <is>
          <t>Bor; tellur → bor</t>
        </is>
      </c>
      <c r="C3149" t="inlineStr">
        <is>
          <t>Hidrogen, təsirsiz qazlar və digər qeyri-metallar:– bor; tellur:– – bor</t>
        </is>
      </c>
    </row>
    <row r="3150">
      <c r="A3150" s="27" t="inlineStr">
        <is>
          <t>2804509000</t>
        </is>
      </c>
      <c r="B3150" t="inlineStr">
        <is>
          <t>Bor; tellur → tellur</t>
        </is>
      </c>
      <c r="C3150" t="inlineStr">
        <is>
          <t>Hidrogen, təsirsiz qazlar və digər qeyri-metallar:– bor; tellur:– – tellur</t>
        </is>
      </c>
    </row>
    <row r="3151">
      <c r="A3151" s="27" t="inlineStr">
        <is>
          <t>2804610000</t>
        </is>
      </c>
      <c r="B3151" t="inlineStr">
        <is>
          <t>Silisiumun miqdarı 99,99 kütlə %-dən az olmayan</t>
        </is>
      </c>
      <c r="C3151" t="inlineStr">
        <is>
          <t>Hidrogen, təsirsiz qazlar və digər qeyri-metallar:– silisium:– – silisiumun miqdarı 99,99 kütlə %-dən az olmayan</t>
        </is>
      </c>
    </row>
    <row r="3152">
      <c r="A3152" s="27" t="inlineStr">
        <is>
          <t>2804690000</t>
        </is>
      </c>
      <c r="B3152" t="inlineStr">
        <is>
          <t>Silisium → digəri</t>
        </is>
      </c>
      <c r="C3152" t="inlineStr">
        <is>
          <t>Hidrogen, təsirsiz qazlar və digər qeyri-metallar:– silisium:– – digəri</t>
        </is>
      </c>
    </row>
    <row r="3153">
      <c r="A3153" s="27" t="inlineStr">
        <is>
          <t>2804700010</t>
        </is>
      </c>
      <c r="B3153" t="inlineStr">
        <is>
          <t>Fosfor → sarı fosfor («ağ»)</t>
        </is>
      </c>
      <c r="C3153" t="inlineStr">
        <is>
          <t>Hidrogen, təsirsiz qazlar və digər qeyri-metallar:– fosfor:– – sarı fosfor («ağ»)</t>
        </is>
      </c>
    </row>
    <row r="3154">
      <c r="A3154" s="27" t="inlineStr">
        <is>
          <t>2804700020</t>
        </is>
      </c>
      <c r="B3154" t="inlineStr">
        <is>
          <t>Fosfor → qırmızı fosfor</t>
        </is>
      </c>
      <c r="C3154" t="inlineStr">
        <is>
          <t>Hidrogen, təsirsiz qazlar və digər qeyri-metallar:– fosfor:– – qırmızı fosfor</t>
        </is>
      </c>
    </row>
    <row r="3155">
      <c r="A3155" s="27" t="inlineStr">
        <is>
          <t>2804800000</t>
        </is>
      </c>
      <c r="B3155" t="inlineStr">
        <is>
          <t>Hidrogen, təsirsiz qazlar və digər qeyri-metallar → arsen</t>
        </is>
      </c>
      <c r="C3155" t="inlineStr">
        <is>
          <t>Hidrogen, təsirsiz qazlar və digər qeyri-metallar:– arsen</t>
        </is>
      </c>
    </row>
    <row r="3156">
      <c r="A3156" s="27" t="inlineStr">
        <is>
          <t>2804900000</t>
        </is>
      </c>
      <c r="B3156" t="inlineStr">
        <is>
          <t>Hidrogen, təsirsiz qazlar və digər qeyri-metallar → selen</t>
        </is>
      </c>
      <c r="C3156" t="inlineStr">
        <is>
          <t>Hidrogen, təsirsiz qazlar və digər qeyri-metallar:– selen</t>
        </is>
      </c>
    </row>
    <row r="3157">
      <c r="A3157" s="27" t="inlineStr">
        <is>
          <t>2805110000</t>
        </is>
      </c>
      <c r="B3157" t="inlineStr">
        <is>
          <t>Qələvi və ya qələvi-torpaq metallar → natrium</t>
        </is>
      </c>
      <c r="C3157" t="inlineStr">
        <is>
          <t>Qələvi və ya qələvi-torpaq metallar; nadir-torpaq metallar, skandium və ittirium təmiz halda, qarışıqlarda və ya ərintilərdə; civə:– qələvi və ya qələvi-torpaq metallar:– – natrium</t>
        </is>
      </c>
    </row>
    <row r="3158">
      <c r="A3158" s="27" t="inlineStr">
        <is>
          <t>2805120000</t>
        </is>
      </c>
      <c r="B3158" t="inlineStr">
        <is>
          <t>Qələvi və ya qələvi-torpaq metallar → kalsium</t>
        </is>
      </c>
      <c r="C3158" t="inlineStr">
        <is>
          <t>Qələvi və ya qələvi-torpaq metallar; nadir-torpaq metallar, skandium və ittirium təmiz halda, qarışıqlarda və ya ərintilərdə; civə:– qələvi və ya qələvi-torpaq metallar:– –kalsium</t>
        </is>
      </c>
    </row>
    <row r="3159">
      <c r="A3159" s="27" t="inlineStr">
        <is>
          <t>2805191000</t>
        </is>
      </c>
      <c r="B3159" t="inlineStr">
        <is>
          <t>Digərləri → stronsium və barium</t>
        </is>
      </c>
      <c r="C3159" t="inlineStr">
        <is>
          <t>Qələvi və ya qələvi-torpaq metallar; nadir-torpaq metallar, skandium və ittirium təmiz halda, qarışıqlarda və ya ərintilərdə; civə:– qələvi və ya qələvi-torpaq metallar:– – digərləri:– – – stronsium və barium</t>
        </is>
      </c>
    </row>
    <row r="3160">
      <c r="A3160" s="27" t="inlineStr">
        <is>
          <t>2805199000</t>
        </is>
      </c>
      <c r="B3160" t="inlineStr">
        <is>
          <t>Digərləri → digərləri</t>
        </is>
      </c>
      <c r="C3160" t="inlineStr">
        <is>
          <t>Qələvi və ya qələvi-torpaq metallar; nadir-torpaq metallar, skandium və ittirium təmiz halda, qarışıqlarda və ya ərintilərdə; civə:– qələvi və ya qələvi-torpaq metallar:– – digərləri:– – – digərləri</t>
        </is>
      </c>
    </row>
    <row r="3161">
      <c r="A3161" s="27" t="inlineStr">
        <is>
          <t>2805301000</t>
        </is>
      </c>
      <c r="B3161" t="inlineStr">
        <is>
          <t>Nadir torpaq metallar, skandium və ittrium, təmiz halda, qarışıqlarda və ya ərintilərdə → qarışıqlar və ya ərintilər</t>
        </is>
      </c>
      <c r="C3161" t="inlineStr">
        <is>
          <t>Qələvi və ya qələvi-torpaq metallar; nadir-torpaq metallar, skandium və ittirium təmiz halda, qarışıqlarda və ya ərintilərdə; civə:– nadir torpaq metallar, skandium və ittrium, təmiz halda, qarışıqlarda və ya ərintilərdə:– – qarışıqlar və ya ərintilər</t>
        </is>
      </c>
    </row>
    <row r="3162">
      <c r="A3162" s="27" t="inlineStr">
        <is>
          <t>2805302000</t>
        </is>
      </c>
      <c r="B3162" t="inlineStr">
        <is>
          <t>Serium, lantan, prazeodim, neodim və samarium</t>
        </is>
      </c>
      <c r="C3162"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serium, lantan, prazeodim, neodim və samarium</t>
        </is>
      </c>
    </row>
    <row r="3163">
      <c r="A3163" s="27" t="inlineStr">
        <is>
          <t>2805303000</t>
        </is>
      </c>
      <c r="B3163" t="inlineStr">
        <is>
          <t>Evropium, qadolinium, terbium, disprozium, holmium, erbium, tulium, itterbium, lutesium vəittrium</t>
        </is>
      </c>
      <c r="C3163"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evropium, qadolinium, terbium, disprozium, holmium, erbium, tulium, itterbium, lutesium vəittrium</t>
        </is>
      </c>
    </row>
    <row r="3164">
      <c r="A3164" s="27" t="inlineStr">
        <is>
          <t>2805304000</t>
        </is>
      </c>
      <c r="B3164" t="inlineStr">
        <is>
          <t>67– – – təmizliyi 95 kütlə % və ya daha çox olan → skandium</t>
        </is>
      </c>
      <c r="C3164"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skandium</t>
        </is>
      </c>
    </row>
    <row r="3165">
      <c r="A3165" s="27" t="inlineStr">
        <is>
          <t>2805308000</t>
        </is>
      </c>
      <c r="B3165" t="inlineStr">
        <is>
          <t>Digərləri → 67– – – digərləri</t>
        </is>
      </c>
      <c r="C3165" t="inlineStr">
        <is>
          <t>Qələvi və ya qələvi-torpaq metallar; təmiz halda,qarışıqlarda və ya ərintilərdə nadir-torpaq metalları, skandium və ittrium; civə:– təmiz halda, qarışıqlarda və ya ərintilərdə nadir torpaq metallar, skandium və ittrium:– – digərləri: 67– – – digərləri</t>
        </is>
      </c>
    </row>
    <row r="3166">
      <c r="A3166" s="27" t="inlineStr">
        <is>
          <t>2805309000</t>
        </is>
      </c>
      <c r="B3166" t="inlineStr">
        <is>
          <t>Nadir torpaq metallar, skandium və ittrium, təmiz halda, qarışıqlarda və ya ərintilərdə → digərləri</t>
        </is>
      </c>
      <c r="C3166" t="inlineStr">
        <is>
          <t>Qələvi və ya qələvi-torpaq metallar; nadir-torpaq metallar, skandium və ittirium təmiz halda, qarışıqlarda və ya ərintilərdə; civə:– nadir torpaq metallar, skandium və ittrium, təmiz halda, qarışıqlarda və ya ərintilərdə:– – digərləri</t>
        </is>
      </c>
    </row>
    <row r="3167">
      <c r="A3167" s="27" t="inlineStr">
        <is>
          <t>2805401000</t>
        </is>
      </c>
      <c r="B3167" t="inlineStr">
        <is>
          <t>34,5 kq (standart çəki) netto-çəkili mehtərələrdə, FOB şərti ilə hər mehtərə üçün 224 avrodan çox olmayan qiymətlə</t>
        </is>
      </c>
      <c r="C3167" t="inlineStr">
        <is>
          <t>Qələvi və ya qələvi-torpaq metallar; nadir-torpaq metallar, skandium və ittirium təmiz halda, qarışıqlarda və ya ərintilərdə; civə:– civə:– – 34,5 kq (standart çəki) netto-çəkili mehtərələrdə, FOB şərti ilə hər mehtərə üçün 224 avrodan çox olmayan qiymətlə</t>
        </is>
      </c>
    </row>
    <row r="3168">
      <c r="A3168" s="27" t="inlineStr">
        <is>
          <t>2805409000</t>
        </is>
      </c>
      <c r="B3168" t="inlineStr">
        <is>
          <t>Civə → digəri</t>
        </is>
      </c>
      <c r="C3168" t="inlineStr">
        <is>
          <t>Qələvi və ya qələvi-torpaq metallar; nadir-torpaq metallar, skandium və ittirium təmiz halda, qarışıqlarda və ya ərintilərdə; civə:– civə:– – digəri</t>
        </is>
      </c>
    </row>
    <row r="3169">
      <c r="A3169" s="27" t="inlineStr">
        <is>
          <t>2806100000</t>
        </is>
      </c>
      <c r="B3169" t="inlineStr">
        <is>
          <t>Hidrogen xlorid (xlorid turşusu); xlorsulfon turşusu → hidrogen xlorid (xlorid turşusu)</t>
        </is>
      </c>
      <c r="C3169" t="inlineStr">
        <is>
          <t>Hidrogen xlorid (xlorid turşusu); xlorsulfon turşusu:– hidrogen xlorid (xlorid turşusu)</t>
        </is>
      </c>
    </row>
    <row r="3170">
      <c r="A3170" s="27" t="inlineStr">
        <is>
          <t>2806200000</t>
        </is>
      </c>
      <c r="B3170" t="inlineStr">
        <is>
          <t>Hidrogen xlorid (xlorid turşusu); xlorsulfon turşusu → xlorsulfon turşusu</t>
        </is>
      </c>
      <c r="C3170" t="inlineStr">
        <is>
          <t>Hidrogen xlorid (xlorid turşusu); xlorsulfon turşusu:– xlorsulfon turşusu</t>
        </is>
      </c>
    </row>
    <row r="3171">
      <c r="A3171" s="27" t="inlineStr">
        <is>
          <t>2807000000</t>
        </is>
      </c>
      <c r="B3171" t="inlineStr">
        <is>
          <t>Sulfat turşusu; oleum</t>
        </is>
      </c>
      <c r="C3171" t="inlineStr">
        <is>
          <t>Sulfat turşusu; oleum</t>
        </is>
      </c>
    </row>
    <row r="3172">
      <c r="A3172" s="27" t="inlineStr">
        <is>
          <t>2807001000</t>
        </is>
      </c>
      <c r="B3172" t="inlineStr">
        <is>
          <t>Sulfat turşusu; oleum → sulfat turşusu</t>
        </is>
      </c>
      <c r="C3172" t="inlineStr">
        <is>
          <t>Sulfat turşusu; oleum:– sulfat turşusu</t>
        </is>
      </c>
    </row>
    <row r="3173">
      <c r="A3173" s="27" t="inlineStr">
        <is>
          <t>2807009000</t>
        </is>
      </c>
      <c r="B3173" t="inlineStr">
        <is>
          <t>Sulfat turşusu; oleum → oleum</t>
        </is>
      </c>
      <c r="C3173" t="inlineStr">
        <is>
          <t>Sulfat turşusu; oleum:– oleum</t>
        </is>
      </c>
    </row>
    <row r="3174">
      <c r="A3174" s="27" t="inlineStr">
        <is>
          <t>2808000000</t>
        </is>
      </c>
      <c r="B3174" t="inlineStr">
        <is>
          <t>Azot turşusu; sulfoazot turşuları</t>
        </is>
      </c>
      <c r="C3174" t="inlineStr">
        <is>
          <t>Azot turşusu; sulfoazot turşuları</t>
        </is>
      </c>
    </row>
    <row r="3175">
      <c r="A3175" s="27" t="inlineStr">
        <is>
          <t>2809100000</t>
        </is>
      </c>
      <c r="B3175" t="inlineStr">
        <is>
          <t>Difosfor pentaoksidi; fosfat turşusu və polifosfat turşuları, məlum və naməlum kimyəvi tərkiblə → difosfor pentaoksidi</t>
        </is>
      </c>
      <c r="C3175" t="inlineStr">
        <is>
          <t>Difosfor pentaoksidi; fosfat turşusu və polifosfat turşuları, məlum və naməlum kimyəvi tərkiblə:– difosfor pentaoksidi</t>
        </is>
      </c>
      <c r="D3175" t="inlineStr">
        <is>
          <t>kq/P2O5</t>
        </is>
      </c>
    </row>
    <row r="3176">
      <c r="A3176" s="27" t="inlineStr">
        <is>
          <t>2809200000</t>
        </is>
      </c>
      <c r="B3176" t="inlineStr">
        <is>
          <t>Difosfor pentaoksidi; fosfat turşusu və polifosfat turşuları, məlum və naməlum kimyəvi tərkiblə → fosfat turşusu və polifosfor turşuları</t>
        </is>
      </c>
      <c r="C3176" t="inlineStr">
        <is>
          <t>Difosfor pentaoksidi; fosfat turşusu və polifosfat turşuları, məlum və naməlum kimyəvi tərkiblə:– fosfat turşusu və polifosfor turşuları</t>
        </is>
      </c>
      <c r="D3176" t="inlineStr">
        <is>
          <t>kq/P2O5</t>
        </is>
      </c>
    </row>
    <row r="3177">
      <c r="A3177" s="27" t="inlineStr">
        <is>
          <t>2810001000</t>
        </is>
      </c>
      <c r="B3177" t="inlineStr">
        <is>
          <t>Bor oksidləri; bor turşuları → dibor trioksidi</t>
        </is>
      </c>
      <c r="C3177" t="inlineStr">
        <is>
          <t>Bor oksidləri; bor turşuları:– dibor trioksidi</t>
        </is>
      </c>
    </row>
    <row r="3178">
      <c r="A3178" s="27" t="inlineStr">
        <is>
          <t>2810009000</t>
        </is>
      </c>
      <c r="B3178" t="inlineStr">
        <is>
          <t>Bor oksidləri; bor turşuları → digərləri</t>
        </is>
      </c>
      <c r="C3178" t="inlineStr">
        <is>
          <t>Bor oksidləri; bor turşuları:– digərləri</t>
        </is>
      </c>
    </row>
    <row r="3179">
      <c r="A3179" s="27" t="inlineStr">
        <is>
          <t>2811110000</t>
        </is>
      </c>
      <c r="B3179" t="inlineStr">
        <is>
          <t>Digər qeyri-üzvi turşular → hidrogen flüorid (flüorid turşusu)</t>
        </is>
      </c>
      <c r="C3179" t="inlineStr">
        <is>
          <t>Digər qeyri-üzvi turşular və qeyri-metalların oksigenlə digər qeyri-üzvi birləşmələri:– digər qeyri-üzvi turşular:– – hidrogen flüorid (flüorid turşusu)</t>
        </is>
      </c>
    </row>
    <row r="3180">
      <c r="A3180" s="27" t="inlineStr">
        <is>
          <t>2811120000</t>
        </is>
      </c>
      <c r="B3180" t="inlineStr">
        <is>
          <t>Digər qeyri-üzvi turşular → hidrogen sianid (sianid turşusu)</t>
        </is>
      </c>
      <c r="C3180" t="inlineStr">
        <is>
          <t>Digər qeyri-üzvi turşular və qeyri-metallarınoksigenlə digər qeyri-üzvi birləşmələri:– digər qeyri-üzvi turşular:– – hidrogen sianid (sianid turşusu)</t>
        </is>
      </c>
    </row>
    <row r="3181">
      <c r="A3181" s="27" t="inlineStr">
        <is>
          <t>2811191000</t>
        </is>
      </c>
      <c r="B3181" t="inlineStr">
        <is>
          <t>Digərləri → hidrogen bromid (bromid turşusu)</t>
        </is>
      </c>
      <c r="C3181" t="inlineStr">
        <is>
          <t>Digər qeyri-üzvi turşular və qeyri-metalların oksigenlə digər qeyri-üzvi birləşmələri:– digər qeyri-üzvi turşular:– – digərləri:– – – hidrogen bromid (bromid turşusu)</t>
        </is>
      </c>
    </row>
    <row r="3182">
      <c r="A3182" s="27" t="inlineStr">
        <is>
          <t>2811192000</t>
        </is>
      </c>
      <c r="B3182" t="inlineStr">
        <is>
          <t>Digərləri → hidrogen sianid (sianid turşusu)</t>
        </is>
      </c>
      <c r="C3182" t="inlineStr">
        <is>
          <t>Digər qeyri-üzvi turşular və qeyri-metalların oksigenlə digər qeyri-üzvi birləşmələri:– digər qeyri-üzvi turşular:– – digərləri:– – – hidrogen sianid (sianid turşusu)</t>
        </is>
      </c>
    </row>
    <row r="3183">
      <c r="A3183" s="27" t="inlineStr">
        <is>
          <t>2811198000</t>
        </is>
      </c>
      <c r="B3183" t="inlineStr">
        <is>
          <t>Digərləri → digərləri</t>
        </is>
      </c>
      <c r="C3183" t="inlineStr">
        <is>
          <t>Digər qeyri-üzvi turşular və qeyri-metalların oksigenlə digər qeyri-üzvi birləşmələri:– digər qeyri-üzvi turşular:– – digərləri:– – – digərləri</t>
        </is>
      </c>
    </row>
    <row r="3184">
      <c r="A3184" s="27" t="inlineStr">
        <is>
          <t>2811210000</t>
        </is>
      </c>
      <c r="B3184" t="inlineStr">
        <is>
          <t>Qeyri-metalların oksigenlə digər qeyri-üzvi birləşmələri → karbon dioksidi</t>
        </is>
      </c>
      <c r="C3184" t="inlineStr">
        <is>
          <t>Digər qeyri-üzvi turşular və qeyri-metalların oksigenlə digər qeyri-üzvi birləşmələri:– qeyri-metalların oksigenlə digər qeyri-üzvi birləşmələri:– – karbon dioksidi</t>
        </is>
      </c>
    </row>
    <row r="3185">
      <c r="A3185" s="27" t="inlineStr">
        <is>
          <t>2811220000</t>
        </is>
      </c>
      <c r="B3185" t="inlineStr">
        <is>
          <t>Qeyri-metalların oksigenlə digər qeyri-üzvi birləşmələri → silisium dioksidi</t>
        </is>
      </c>
      <c r="C3185" t="inlineStr">
        <is>
          <t>Digər qeyri-üzvi turşular və qeyri-metalların oksigenlə digər qeyri-üzvi birləşmələri:– qeyri-metalların oksigenlə digər qeyri-üzvi birləşmələri:– – silisium dioksidi</t>
        </is>
      </c>
    </row>
    <row r="3186">
      <c r="A3186" s="27" t="inlineStr">
        <is>
          <t>2811290500</t>
        </is>
      </c>
      <c r="B3186" t="inlineStr">
        <is>
          <t>Digərləri → kükürd dioksidi</t>
        </is>
      </c>
      <c r="C3186" t="inlineStr">
        <is>
          <t>Digər qeyri-üzvi turşular və qeyri-metalların oksigenlə digər qeyri-üzvi birləşmələri:– qeyri-metalların oksigenlə digər qeyri-üzvi birləşmələri:– – digərləri:– – – kükürd dioksidi</t>
        </is>
      </c>
    </row>
    <row r="3187">
      <c r="A3187" s="27" t="inlineStr">
        <is>
          <t>2811291000</t>
        </is>
      </c>
      <c r="B3187" t="inlineStr">
        <is>
          <t>Kükürd trioksidi (sulfat anhidridi); diarsen trioksidi</t>
        </is>
      </c>
      <c r="C3187" t="inlineStr">
        <is>
          <t>Digər qeyri-üzvi turşular və qeyri-metalların oksigenlə digər qeyri-üzvi birləşmələri:– qeyri-metalların oksigenlə digər qeyri-üzvi birləşmələri:– – digərləri:– – – kükürd trioksidi (sulfat anhidridi); diarsen trioksidi</t>
        </is>
      </c>
    </row>
    <row r="3188">
      <c r="A3188" s="27" t="inlineStr">
        <is>
          <t>2811293000</t>
        </is>
      </c>
      <c r="B3188" t="inlineStr">
        <is>
          <t>Digərləri → azot oksidləri</t>
        </is>
      </c>
      <c r="C3188" t="inlineStr">
        <is>
          <t>Digər qeyri-üzvi turşular və qeyri-metalların oksigenlə digər qeyri-üzvi birləşmələri:– qeyri-metalların oksigenlə digər qeyri-üzvi birləşmələri:– – digərləri:– – – azot oksidləri</t>
        </is>
      </c>
    </row>
    <row r="3189">
      <c r="A3189" s="27" t="inlineStr">
        <is>
          <t>2811299000</t>
        </is>
      </c>
      <c r="B3189" t="inlineStr">
        <is>
          <t>Digərləri → digərləri</t>
        </is>
      </c>
      <c r="C3189" t="inlineStr">
        <is>
          <t>Digər qeyri-üzvi turşular və qeyri-metalların oksigenlə digər qeyri-üzvi birləşmələri:– qeyri-metalların oksigenlə digər qeyri-üzvi birləşmələri:– – digərləri:– – – digərləri</t>
        </is>
      </c>
    </row>
    <row r="3190">
      <c r="A3190" s="27" t="inlineStr">
        <is>
          <t>2812101100</t>
        </is>
      </c>
      <c r="B3190" t="inlineStr">
        <is>
          <t>Fosfor trixlorid oksidi (fosforil xlorid)</t>
        </is>
      </c>
      <c r="C3190" t="inlineStr">
        <is>
          <t>Qeyri-metalların halogenidləri və halogenid oksidləri:– xloridlər və xloroksidlər:– – fosforun:– – – fosfor trixlorid oksidi (fosforil xlorid)</t>
        </is>
      </c>
    </row>
    <row r="3191">
      <c r="A3191" s="27" t="inlineStr">
        <is>
          <t>2812101500</t>
        </is>
      </c>
      <c r="B3191" t="inlineStr">
        <is>
          <t>Fosforun → fosfor trixlorid</t>
        </is>
      </c>
      <c r="C3191" t="inlineStr">
        <is>
          <t>Qeyri-metalların halogenidləri və halogenid oksidləri:– xloridlər və xloroksidlər:– – fosforun:– – – fosfor trixlorid</t>
        </is>
      </c>
    </row>
    <row r="3192">
      <c r="A3192" s="27" t="inlineStr">
        <is>
          <t>2812101600</t>
        </is>
      </c>
      <c r="B3192" t="inlineStr">
        <is>
          <t>Fosforun → fosfor pentaxlorid</t>
        </is>
      </c>
      <c r="C3192" t="inlineStr">
        <is>
          <t>Qeyri-metalların halogenidləri və halogenid oksidləri:– xloridlər və xloroksidlər:– – fosforun:– – – fosfor pentaxlorid</t>
        </is>
      </c>
    </row>
    <row r="3193">
      <c r="A3193" s="27" t="inlineStr">
        <is>
          <t>2812101800</t>
        </is>
      </c>
      <c r="B3193" t="inlineStr">
        <is>
          <t>Fosforun → digərləri</t>
        </is>
      </c>
      <c r="C3193" t="inlineStr">
        <is>
          <t>Qeyri-metalların halogenidləri və halogenid oksidləri:– xloridlər və xloroksidlər:– – fosforun:– – – digərləri</t>
        </is>
      </c>
    </row>
    <row r="3194">
      <c r="A3194" s="27" t="inlineStr">
        <is>
          <t>2812109100</t>
        </is>
      </c>
      <c r="B3194" t="inlineStr">
        <is>
          <t>Digərləri → dikükürd dixlorid</t>
        </is>
      </c>
      <c r="C3194" t="inlineStr">
        <is>
          <t>Qeyri-metalların halogenidləri və halogenid oksidləri:– xloridlər və xloroksidlər:– – digərləri:– – – dikükürd dixlorid</t>
        </is>
      </c>
    </row>
    <row r="3195">
      <c r="A3195" s="27" t="inlineStr">
        <is>
          <t>2812109300</t>
        </is>
      </c>
      <c r="B3195" t="inlineStr">
        <is>
          <t>Digərləri → kükürd dixloridi</t>
        </is>
      </c>
      <c r="C3195" t="inlineStr">
        <is>
          <t>Qeyri-metalların halogenidləri və halogenid oksidləri:– xloridlər və xloroksidlər:– – digərləri:– – – kükürd dixloridi</t>
        </is>
      </c>
    </row>
    <row r="3196">
      <c r="A3196" s="27" t="inlineStr">
        <is>
          <t>2812109400</t>
        </is>
      </c>
      <c r="B3196" t="inlineStr">
        <is>
          <t>Digərləri → fosqen (karbonilxlorid)</t>
        </is>
      </c>
      <c r="C3196" t="inlineStr">
        <is>
          <t>Qeyri-metalların halogenidləri və halogenid oksidləri:– xloridlər və xloroksidlər:– – digərləri:– – – fosqen (karbonilxlorid)</t>
        </is>
      </c>
    </row>
    <row r="3197">
      <c r="A3197" s="27" t="inlineStr">
        <is>
          <t>2812109500</t>
        </is>
      </c>
      <c r="B3197" t="inlineStr">
        <is>
          <t>Digərləri → tionil dixloridi (tionilxlorid)</t>
        </is>
      </c>
      <c r="C3197" t="inlineStr">
        <is>
          <t>Qeyri-metalların halogenidləri və halogenid oksidləri:– xloridlər və xloroksidlər:– – digərləri:– – – tionil dixloridi (tionilxlorid)</t>
        </is>
      </c>
    </row>
    <row r="3198">
      <c r="A3198" s="27" t="inlineStr">
        <is>
          <t>2812109901</t>
        </is>
      </c>
      <c r="B3198" t="inlineStr">
        <is>
          <t>Digərləri → arsen trixlorid</t>
        </is>
      </c>
      <c r="C3198" t="inlineStr">
        <is>
          <t>Qeyri-metalların halogenidləri və halogenid oksidləri:– xloridlər və xloroksidlər:– – digərləri:– – – digərləri:– – – – arsen trixlorid</t>
        </is>
      </c>
    </row>
    <row r="3199">
      <c r="A3199" s="27" t="inlineStr">
        <is>
          <t>2812109909</t>
        </is>
      </c>
      <c r="B3199" t="inlineStr">
        <is>
          <t>Digərləri → digərləri</t>
        </is>
      </c>
      <c r="C3199" t="inlineStr">
        <is>
          <t>Qeyri-metalların halogenidləri və halogenid oksidləri:– xloridlər və xloroksidlər:– – digərləri:– – – digərləri:– – – – digərləri</t>
        </is>
      </c>
    </row>
    <row r="3200">
      <c r="A3200" s="27" t="inlineStr">
        <is>
          <t>2812110000</t>
        </is>
      </c>
      <c r="B3200" t="inlineStr">
        <is>
          <t>Xloridlər və xloroksidlər → karbonildixlorid (fosgen) 69</t>
        </is>
      </c>
      <c r="C3200" t="inlineStr">
        <is>
          <t>Qeyri-metalların hallogenidləri və hallogenid oksidləri:– xloridlər və xloroksidlər:– – karbonildixlorid (fosgen) 69</t>
        </is>
      </c>
    </row>
    <row r="3201">
      <c r="A3201" s="27" t="inlineStr">
        <is>
          <t>2812120000</t>
        </is>
      </c>
      <c r="B3201" t="inlineStr">
        <is>
          <t>Fosfor oksixlorid (fosfor xloroksid, fosforil xlorid)</t>
        </is>
      </c>
      <c r="C3201" t="inlineStr">
        <is>
          <t>Qeyri-metalların hallogenidləri və hallogenid oksidləri:– xloridlər və xloroksidlər:– – fosfor oksixlorid (fosfor xloroksid, fosforil xlorid)</t>
        </is>
      </c>
    </row>
    <row r="3202">
      <c r="A3202" s="27" t="inlineStr">
        <is>
          <t>2812130000</t>
        </is>
      </c>
      <c r="B3202" t="inlineStr">
        <is>
          <t>Xloridlər və xloroksidlər → fosfor trixlorid</t>
        </is>
      </c>
      <c r="C3202" t="inlineStr">
        <is>
          <t>Qeyri-metalların hallogenidləri və hallogenid oksidləri:– xloridlər və xloroksidlər:– – fosfor trixlorid</t>
        </is>
      </c>
    </row>
    <row r="3203">
      <c r="A3203" s="27" t="inlineStr">
        <is>
          <t>2812140000</t>
        </is>
      </c>
      <c r="B3203" t="inlineStr">
        <is>
          <t>Xloridlər və xloroksidlər → fosfor pentaxlorid</t>
        </is>
      </c>
      <c r="C3203" t="inlineStr">
        <is>
          <t>Qeyri-metalların hallogenidləri və hallogenid oksidləri:– xloridlər və xloroksidlər:– – fosfor pentaxlorid</t>
        </is>
      </c>
    </row>
    <row r="3204">
      <c r="A3204" s="27" t="inlineStr">
        <is>
          <t>2812150000</t>
        </is>
      </c>
      <c r="B3204" t="inlineStr">
        <is>
          <t>Xloridlər və xloroksidlər → kükürd monoxlorid</t>
        </is>
      </c>
      <c r="C3204" t="inlineStr">
        <is>
          <t>Qeyri-metalların hallogenidləri və hallogenid oksidləri:– xloridlər və xloroksidlər:– – kükürd monoxlorid</t>
        </is>
      </c>
    </row>
    <row r="3205">
      <c r="A3205" s="27" t="inlineStr">
        <is>
          <t>2812160000</t>
        </is>
      </c>
      <c r="B3205" t="inlineStr">
        <is>
          <t>Xloridlər və xloroksidlər → kükürd dixlorid</t>
        </is>
      </c>
      <c r="C3205" t="inlineStr">
        <is>
          <t>Qeyri-metalların hallogenidləri və hallogenid oksidləri:– xloridlər və xloroksidlər:– – kükürd dixlorid</t>
        </is>
      </c>
    </row>
    <row r="3206">
      <c r="A3206" s="27" t="inlineStr">
        <is>
          <t>2812170000</t>
        </is>
      </c>
      <c r="B3206" t="inlineStr">
        <is>
          <t>Xloridlər və xloroksidlər → tionil xlorid (tionildixlorid)</t>
        </is>
      </c>
      <c r="C3206" t="inlineStr">
        <is>
          <t>Qeyri-metalların hallogenidləri və hallogenid oksidləri:– xloridlər və xloroksidlər:– – tionil xlorid (tionildixlorid)</t>
        </is>
      </c>
    </row>
    <row r="3207">
      <c r="A3207" s="27" t="inlineStr">
        <is>
          <t>2812190001</t>
        </is>
      </c>
      <c r="B3207" t="inlineStr">
        <is>
          <t>Digərləri → 70– – – arsen trixlorid</t>
        </is>
      </c>
      <c r="C3207" t="inlineStr">
        <is>
          <t>Qeyri-metalların hallogenidləri və hallogenid oksidləri:– xloridlər və xloroksidlər:– – digərləri: 70– – – arsen trixlorid</t>
        </is>
      </c>
    </row>
    <row r="3208">
      <c r="A3208" s="27" t="inlineStr">
        <is>
          <t>2812190009</t>
        </is>
      </c>
      <c r="B3208" t="inlineStr">
        <is>
          <t>Digərləri → 70– – – digərləri</t>
        </is>
      </c>
      <c r="C3208" t="inlineStr">
        <is>
          <t>Qeyri-metalların hallogenidləri və hallogenid oksidləri:– xloridlər və xloroksidlər:– – digərləri: 70– – – digərləri</t>
        </is>
      </c>
    </row>
    <row r="3209">
      <c r="A3209" s="27" t="inlineStr">
        <is>
          <t>2812900000</t>
        </is>
      </c>
      <c r="B3209" t="inlineStr">
        <is>
          <t>Qeyri-metalların halogenidləri və halogenid oksidləri → digərləri</t>
        </is>
      </c>
      <c r="C3209" t="inlineStr">
        <is>
          <t>Qeyri-metalların halogenidləri və halogenid oksidləri:– digərləri</t>
        </is>
      </c>
    </row>
    <row r="3210">
      <c r="A3210" s="27" t="inlineStr">
        <is>
          <t>2813100000</t>
        </is>
      </c>
      <c r="B3210" t="inlineStr">
        <is>
          <t>Qeyri-metal sulfidləri; texniki fosfor trisulfidi → karbon disulfid</t>
        </is>
      </c>
      <c r="C3210" t="inlineStr">
        <is>
          <t>Qeyri-metal sulfidləri; texniki fosfor trisulfidi:– karbon disulfid</t>
        </is>
      </c>
    </row>
    <row r="3211">
      <c r="A3211" s="27" t="inlineStr">
        <is>
          <t>2813901000</t>
        </is>
      </c>
      <c r="B3211" t="inlineStr">
        <is>
          <t>Fosfor sulfidləri, texniki fosfor trisulfid</t>
        </is>
      </c>
      <c r="C3211" t="inlineStr">
        <is>
          <t>Qeyri-metal sulfidləri; texniki fosfor trisulfidi:– digərləri:– – fosfor sulfidləri, texniki fosfor trisulfid</t>
        </is>
      </c>
    </row>
    <row r="3212">
      <c r="A3212" s="27" t="inlineStr">
        <is>
          <t>2813909000</t>
        </is>
      </c>
      <c r="B3212" t="inlineStr">
        <is>
          <t>Digərləri → digərləri</t>
        </is>
      </c>
      <c r="C3212" t="inlineStr">
        <is>
          <t>Qeyri-metal sulfidləri; texniki fosfor trisulfidi:– digərləri:– – digərləri</t>
        </is>
      </c>
    </row>
    <row r="3213">
      <c r="A3213" s="27" t="inlineStr">
        <is>
          <t>2814100000</t>
        </is>
      </c>
      <c r="B3213" t="inlineStr">
        <is>
          <t>Ammonyak, susuz və ya suda məhlulu → susuz ammonyak</t>
        </is>
      </c>
      <c r="C3213" t="inlineStr">
        <is>
          <t>Ammonyak, susuz və ya suda məhlulu:– susuz ammonyak</t>
        </is>
      </c>
    </row>
    <row r="3214">
      <c r="A3214" s="27" t="inlineStr">
        <is>
          <t>2814200000</t>
        </is>
      </c>
      <c r="B3214" t="inlineStr">
        <is>
          <t>Ammonyak, susuz və ya suda məhlulu → ammonyak suda məhlulu</t>
        </is>
      </c>
      <c r="C3214" t="inlineStr">
        <is>
          <t>Ammonyak, susuz və ya suda məhlulu:– ammonyak suda məhlulu</t>
        </is>
      </c>
    </row>
    <row r="3215">
      <c r="A3215" s="27" t="inlineStr">
        <is>
          <t>2815110000</t>
        </is>
      </c>
      <c r="B3215" t="inlineStr">
        <is>
          <t>Natrium hidroksid (kaustik soda) → bərk halda</t>
        </is>
      </c>
      <c r="C3215" t="inlineStr">
        <is>
          <t>Natrium-hidroksid (kaustik soda), kalium-hidroksid (kalium qələvisi); natrium və ya kalium peroksidləri:– natrium hidroksid (kaustik soda):– – bərk halda</t>
        </is>
      </c>
    </row>
    <row r="3216">
      <c r="A3216" s="27" t="inlineStr">
        <is>
          <t>2815120000</t>
        </is>
      </c>
      <c r="B3216" t="inlineStr">
        <is>
          <t>Suda məhlulu (natrium tortası və ya maye soda)</t>
        </is>
      </c>
      <c r="C3216" t="inlineStr">
        <is>
          <t>Natrium-hidroksid (kaustik soda), kalium-hidroksid (kalium qələvisi); natrium və ya kalium peroksidləri:– natrium hidroksid (kaustik soda):– – suda məhlulu (natrium tortası və ya maye soda)</t>
        </is>
      </c>
      <c r="D3216" t="inlineStr">
        <is>
          <t>kq NaOH</t>
        </is>
      </c>
    </row>
    <row r="3217">
      <c r="A3217" s="27" t="inlineStr">
        <is>
          <t>2815200000</t>
        </is>
      </c>
      <c r="B3217" t="inlineStr">
        <is>
          <t>Natrium-hidroksid (kaustik soda), kalium-hidroksid (kalium qələvisi); natrium və ya kalium peroksidləri → kalium hidroksid (kalium qələvisi)</t>
        </is>
      </c>
      <c r="C3217" t="inlineStr">
        <is>
          <t>Natrium-hidroksid (kaustik soda), kalium-hidroksid (kalium qələvisi); natrium və ya kalium peroksidləri:– kalium hidroksid (kalium qələvisi)</t>
        </is>
      </c>
      <c r="D3217" t="inlineStr">
        <is>
          <t>kq KOH</t>
        </is>
      </c>
    </row>
    <row r="3218">
      <c r="A3218" s="27" t="inlineStr">
        <is>
          <t>2815300000</t>
        </is>
      </c>
      <c r="B3218" t="inlineStr">
        <is>
          <t>Natrium-hidroksid (kaustik soda), kalium-hidroksid (kalium qələvisi); natrium və ya kalium peroksidləri → natrium və ya kalium peroksidləri</t>
        </is>
      </c>
      <c r="C3218" t="inlineStr">
        <is>
          <t>Natrium-hidroksid (kaustik soda), kalium-hidroksid (kalium qələvisi); natrium və ya kalium peroksidləri:– natrium və ya kalium peroksidləri</t>
        </is>
      </c>
    </row>
    <row r="3219">
      <c r="A3219" s="27" t="inlineStr">
        <is>
          <t>2816100000</t>
        </is>
      </c>
      <c r="B3219" t="inlineStr">
        <is>
          <t>Maqnezium hidroksidi və peroksidi; stronsium və ya barium oksidləri, hidroksidləri və peroksidləri → maqnezium hidroksidi və peroksidi</t>
        </is>
      </c>
      <c r="C3219" t="inlineStr">
        <is>
          <t>Maqnezium hidroksidi və peroksidi; stronsium və ya barium oksidləri, hidroksidləri və peroksidləri:– maqnezium hidroksidi və peroksidi</t>
        </is>
      </c>
    </row>
    <row r="3220">
      <c r="A3220" s="27" t="inlineStr">
        <is>
          <t>2816400000</t>
        </is>
      </c>
      <c r="B3220" t="inlineStr">
        <is>
          <t>Stronsium və ya barium oksidi, hidroksidi və peroksidi</t>
        </is>
      </c>
      <c r="C3220" t="inlineStr">
        <is>
          <t>Maqnezium hidroksidi və peroksidi; stronsium və ya barium oksidləri, hidroksidləri və peroksidləri:– stronsium və ya barium oksidi, hidroksidi və peroksidi</t>
        </is>
      </c>
    </row>
    <row r="3221">
      <c r="A3221" s="27" t="inlineStr">
        <is>
          <t>2817000000</t>
        </is>
      </c>
      <c r="B3221" t="inlineStr">
        <is>
          <t>Sink oksid; sink peroksid</t>
        </is>
      </c>
      <c r="C3221" t="inlineStr">
        <is>
          <t>Sink oksid; sink peroksid</t>
        </is>
      </c>
    </row>
    <row r="3222">
      <c r="A3222" s="27" t="inlineStr">
        <is>
          <t>2818101100</t>
        </is>
      </c>
      <c r="B3222" t="inlineStr">
        <is>
          <t>Hissəciklərin ümumi kütləsinin 50 %-dən azı 10 mm-dən çox ölçülü olan</t>
        </is>
      </c>
      <c r="C3222"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50 %-dən azı 10 mm-dən çox ölçülü olan</t>
        </is>
      </c>
    </row>
    <row r="3223">
      <c r="A3223" s="27" t="inlineStr">
        <is>
          <t>2818101900</t>
        </is>
      </c>
      <c r="B3223" t="inlineStr">
        <is>
          <t>Hissəciklərin ümumi kütləsinin 50 % və ya çox 10 mm-dən çox ölçülü olan</t>
        </is>
      </c>
      <c r="C3223"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 və ya çox 10 mm-dən çox ölçülü olan</t>
        </is>
      </c>
    </row>
    <row r="3224">
      <c r="A3224" s="27" t="inlineStr">
        <is>
          <t>2818109100</t>
        </is>
      </c>
      <c r="B3224" t="inlineStr">
        <is>
          <t>Hissəciklərin ümumi kütləsinin 50 %-dən azı 10 mm-dən çox ölçülü olan</t>
        </is>
      </c>
      <c r="C3224"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50 %-dən azı 10 mm-dən çox ölçülü olan</t>
        </is>
      </c>
    </row>
    <row r="3225">
      <c r="A3225" s="27" t="inlineStr">
        <is>
          <t>2818109900</t>
        </is>
      </c>
      <c r="B3225" t="inlineStr">
        <is>
          <t>Hissəciklərin ümumi kütləsinin 50 % və ya çox 10 mm-dən çox ölçülü olan</t>
        </is>
      </c>
      <c r="C3225"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 və ya çox 10 mm-dən çox ölçülü olan</t>
        </is>
      </c>
    </row>
    <row r="3226">
      <c r="A3226" s="27" t="inlineStr">
        <is>
          <t>2818200000</t>
        </is>
      </c>
      <c r="B3226" t="inlineStr">
        <is>
          <t>Müəyyən və ya qeyri-müəyyən kimyəvi tərkibli süni korund; alüminium oksid; alüminium hidroksid → alüminium oksidi, süni korunddan fərqli</t>
        </is>
      </c>
      <c r="C3226" t="inlineStr">
        <is>
          <t>Müəyyən və ya qeyri-müəyyən kimyəvi tərkibli süni korund; alüminium oksid; alüminium hidroksid:– alüminium oksidi, süni korunddan fərqli</t>
        </is>
      </c>
    </row>
    <row r="3227">
      <c r="A3227" s="27" t="inlineStr">
        <is>
          <t>2818300000</t>
        </is>
      </c>
      <c r="B3227" t="inlineStr">
        <is>
          <t>Müəyyən və ya qeyri-müəyyən kimyəvi tərkibli süni korund; alüminium oksid; alüminium hidroksid → alüminium-hidroksid</t>
        </is>
      </c>
      <c r="C3227" t="inlineStr">
        <is>
          <t>Müəyyən və ya qeyri-müəyyən kimyəvi tərkibli süni korund; alüminium oksid; alüminium hidroksid:– alüminium-hidroksid</t>
        </is>
      </c>
    </row>
    <row r="3228">
      <c r="A3228" s="27" t="inlineStr">
        <is>
          <t>2819100000</t>
        </is>
      </c>
      <c r="B3228" t="inlineStr">
        <is>
          <t>Xrom oksidləri və hidroksidləri → xrom trioksid</t>
        </is>
      </c>
      <c r="C3228" t="inlineStr">
        <is>
          <t>Xrom oksidləri və hidroksidləri:– xrom trioksid</t>
        </is>
      </c>
    </row>
    <row r="3229">
      <c r="A3229" s="27" t="inlineStr">
        <is>
          <t>2819901000</t>
        </is>
      </c>
      <c r="B3229" t="inlineStr">
        <is>
          <t>Digərləri → xrom dioksidi</t>
        </is>
      </c>
      <c r="C3229" t="inlineStr">
        <is>
          <t>Xrom oksidləri və hidroksidləri:– digərləri:– – xrom dioksidi</t>
        </is>
      </c>
    </row>
    <row r="3230">
      <c r="A3230" s="27" t="inlineStr">
        <is>
          <t>2819909000</t>
        </is>
      </c>
      <c r="B3230" t="inlineStr">
        <is>
          <t>Digərləri → digərləri</t>
        </is>
      </c>
      <c r="C3230" t="inlineStr">
        <is>
          <t>Xrom oksidləri və hidroksidləri:– digərləri:– – digərləri</t>
        </is>
      </c>
    </row>
    <row r="3231">
      <c r="A3231" s="27" t="inlineStr">
        <is>
          <t>2820100000</t>
        </is>
      </c>
      <c r="B3231" t="inlineStr">
        <is>
          <t>Manqan oksidləri → manqan dioksidi</t>
        </is>
      </c>
      <c r="C3231" t="inlineStr">
        <is>
          <t>Manqan oksidləri:– manqan dioksidi</t>
        </is>
      </c>
    </row>
    <row r="3232">
      <c r="A3232" s="27" t="inlineStr">
        <is>
          <t>2820901000</t>
        </is>
      </c>
      <c r="B3232" t="inlineStr">
        <is>
          <t>Tərkibində 77 kütlə%-i və ya çox manqan olan manqan oksidi</t>
        </is>
      </c>
      <c r="C3232" t="inlineStr">
        <is>
          <t>Manqan oksidləri:– digərləri:– – tərkibində 77 kütlə%-i və ya çox manqan olan manqan oksidi</t>
        </is>
      </c>
    </row>
    <row r="3233">
      <c r="A3233" s="27" t="inlineStr">
        <is>
          <t>2820909000</t>
        </is>
      </c>
      <c r="B3233" t="inlineStr">
        <is>
          <t>Digərləri → digərləri</t>
        </is>
      </c>
      <c r="C3233" t="inlineStr">
        <is>
          <t>Manqan oksidləri:– digərləri:– – digərləri</t>
        </is>
      </c>
    </row>
    <row r="3234">
      <c r="A3234" s="27" t="inlineStr">
        <is>
          <t>2821100000</t>
        </is>
      </c>
      <c r="B3234" t="inlineStr">
        <is>
          <t>Dəmir oksidləri və hidroksidləri; tərkibində Fe2O3-ə hesablanmada 70 kütlə % və ya çox kimyəvi birləşmiş dəmir olan mineral boyalar → dəmir oksidləri və hidroksidləri</t>
        </is>
      </c>
      <c r="C3234" t="inlineStr">
        <is>
          <t>Dəmir oksidləri və hidroksidləri; tərkibində Fe2O3-ə hesablanmada 70 kütlə % və ya çox kimyəvi birləşmiş dəmir olan mineral boyalar :– dəmir oksidləri və hidroksidləri</t>
        </is>
      </c>
    </row>
    <row r="3235">
      <c r="A3235" s="27" t="inlineStr">
        <is>
          <t>2821200000</t>
        </is>
      </c>
      <c r="B3235" t="inlineStr">
        <is>
          <t>Dəmir oksidləri və hidroksidləri; tərkibində Fe2O3-ə hesablanmada 70 kütlə % və ya çox kimyəvi birləşmiş dəmir olan mineral boyalar → mineral boyalar</t>
        </is>
      </c>
      <c r="C3235" t="inlineStr">
        <is>
          <t>Dəmir oksidləri və hidroksidləri; tərkibində Fe2O3-ə hesablanmada 70 kütlə % və ya çox kimyəvi birləşmiş dəmir olan mineral boyalar :– mineral boyalar</t>
        </is>
      </c>
    </row>
    <row r="3236">
      <c r="A3236" s="27" t="inlineStr">
        <is>
          <t>2822000000</t>
        </is>
      </c>
      <c r="B3236" t="inlineStr">
        <is>
          <t>Kobalt oksidləri və hidroksidləri; texniki kobalt oksidləri</t>
        </is>
      </c>
      <c r="C3236" t="inlineStr">
        <is>
          <t>Kobalt oksidləri və hidroksidləri; texniki kobalt oksidləri</t>
        </is>
      </c>
    </row>
    <row r="3237">
      <c r="A3237" s="27" t="inlineStr">
        <is>
          <t>2823000000</t>
        </is>
      </c>
      <c r="B3237" t="inlineStr">
        <is>
          <t>Titan oksidləri</t>
        </is>
      </c>
      <c r="C3237" t="inlineStr">
        <is>
          <t>Titan oksidləri</t>
        </is>
      </c>
    </row>
    <row r="3238">
      <c r="A3238" s="27" t="inlineStr">
        <is>
          <t>2824100000</t>
        </is>
      </c>
      <c r="B3238" t="inlineStr">
        <is>
          <t>Qurğuşun monooksidi (qurğuşun qleti, massikot)</t>
        </is>
      </c>
      <c r="C3238" t="inlineStr">
        <is>
          <t>Qurğuşun oksidləri; qurğuşun sülügəni (qırmızı və narıncı):– qurğuşun monooksidi (qurğuşun qleti, massikot)</t>
        </is>
      </c>
    </row>
    <row r="3239">
      <c r="A3239" s="27" t="inlineStr">
        <is>
          <t>2824900000</t>
        </is>
      </c>
      <c r="B3239" t="inlineStr">
        <is>
          <t>Qurğuşun oksidləri; qurğuşun sülügəni (qırmızı və narıncı) → digərləri</t>
        </is>
      </c>
      <c r="C3239" t="inlineStr">
        <is>
          <t>Qurğuşun oksidləri; qurğuşun sülügəni (qırmızı və narıncı):– digərləri</t>
        </is>
      </c>
    </row>
    <row r="3240">
      <c r="A3240" s="27" t="inlineStr">
        <is>
          <t>2824901000</t>
        </is>
      </c>
      <c r="B3240" t="inlineStr">
        <is>
          <t>Digərləri → qurğuşun sülügəni (qırmızı və narıncı)</t>
        </is>
      </c>
      <c r="C3240" t="inlineStr">
        <is>
          <t>Qurğuşun oksidləri; qurğuşun sülügəni (qırmızı və narıncı):– digərləri:– – qurğuşun sülügəni (qırmızı və narıncı)</t>
        </is>
      </c>
    </row>
    <row r="3241">
      <c r="A3241" s="27" t="inlineStr">
        <is>
          <t>2824909000</t>
        </is>
      </c>
      <c r="B3241" t="inlineStr">
        <is>
          <t>Digərləri → digərləri</t>
        </is>
      </c>
      <c r="C3241" t="inlineStr">
        <is>
          <t>Qurğuşun oksidləri; qurğuşun sülügəni (qırmızı və narıncı):– digərləri:– – digərləri</t>
        </is>
      </c>
    </row>
    <row r="3242">
      <c r="A3242" s="27" t="inlineStr">
        <is>
          <t>2825100000</t>
        </is>
      </c>
      <c r="B3242" t="inlineStr">
        <is>
          <t>Hidrazin və hidroksilamin, onların qeyri-üzvi duzları</t>
        </is>
      </c>
      <c r="C3242" t="inlineStr">
        <is>
          <t>Hidrazin və hidroksilamin və onların qeyri-üzvi duzları; digər qeyri-üzvi əsaslar; metalların digər oksidləri, hidroksidləri və peroksidləri:– hidrazin və hidroksilamin, onların qeyri-üzvi duzları</t>
        </is>
      </c>
    </row>
    <row r="3243">
      <c r="A3243" s="27" t="inlineStr">
        <is>
          <t>2825200000</t>
        </is>
      </c>
      <c r="B3243" t="inlineStr">
        <is>
          <t>Hidrazin və hidroksilamin və onların qeyri-üzvi duzları; digər qeyri-üzvi əsaslar; metalların digər oksidləri, hidroksidləri və peroksidləri → litium oksidi və hidroksidi</t>
        </is>
      </c>
      <c r="C3243" t="inlineStr">
        <is>
          <t>Hidrazin və hidroksilamin və onların qeyri-üzvi duzları; digər qeyri-üzvi əsaslar; metalların digər oksidləri, hidroksidləri və peroksidləri:– litium oksidi və hidroksidi</t>
        </is>
      </c>
    </row>
    <row r="3244">
      <c r="A3244" s="27" t="inlineStr">
        <is>
          <t>2825300000</t>
        </is>
      </c>
      <c r="B3244" t="inlineStr">
        <is>
          <t>Hidrazin və hidroksilamin və onların qeyri-üzvi duzları; digər qeyri-üzvi əsaslar; metalların digər oksidləri, hidroksidləri və peroksidləri → vanadium oksidləri və hidroksidləri</t>
        </is>
      </c>
      <c r="C3244" t="inlineStr">
        <is>
          <t>Hidrazin və hidroksilamin və onların qeyri-üzvi duzları; digər qeyri-üzvi əsaslar; metalların digər oksidləri, hidroksidləri və peroksidləri:– vanadium oksidləri və hidroksidləri</t>
        </is>
      </c>
    </row>
    <row r="3245">
      <c r="A3245" s="27" t="inlineStr">
        <is>
          <t>2825400000</t>
        </is>
      </c>
      <c r="B3245" t="inlineStr">
        <is>
          <t>Hidrazin və hidroksilamin və onların qeyri-üzvi duzları; digər qeyri-üzvi əsaslar; metalların digər oksidləri, hidroksidləri və peroksidləri → nikel oksidləri və hidroksidləri</t>
        </is>
      </c>
      <c r="C3245" t="inlineStr">
        <is>
          <t>Hidrazin və hidroksilamin və onların qeyri-üzvi duzları; digər qeyri-üzvi əsaslar; metalların digər oksidləri, hidroksidləri və peroksidləri:– nikel oksidləri və hidroksidləri</t>
        </is>
      </c>
    </row>
    <row r="3246">
      <c r="A3246" s="27" t="inlineStr">
        <is>
          <t>2825500000</t>
        </is>
      </c>
      <c r="B3246" t="inlineStr">
        <is>
          <t>Hidrazin və hidroksilamin və onların qeyri-üzvi duzları; digər qeyri-üzvi əsaslar; metalların digər oksidləri, hidroksidləri və peroksidləri → mis oksidləri və hidroksidləri</t>
        </is>
      </c>
      <c r="C3246" t="inlineStr">
        <is>
          <t>Hidrazin və hidroksilamin və onların qeyri-üzvi duzları; digər qeyri-üzvi əsaslar; metalların digər oksidləri, hidroksidləri və peroksidləri:– mis oksidləri və hidroksidləri</t>
        </is>
      </c>
    </row>
    <row r="3247">
      <c r="A3247" s="27" t="inlineStr">
        <is>
          <t>2825600000</t>
        </is>
      </c>
      <c r="B3247" t="inlineStr">
        <is>
          <t>Germanium oksidləri və sirkonium dioksid</t>
        </is>
      </c>
      <c r="C3247" t="inlineStr">
        <is>
          <t>Hidrazin və hidroksilamin və onların qeyri-üzvi duzları; digər qeyri-üzvi əsaslar; metalların digər oksidləri, hidroksidləri və peroksidləri:– germanium oksidləri və sirkonium dioksid</t>
        </is>
      </c>
    </row>
    <row r="3248">
      <c r="A3248" s="27" t="inlineStr">
        <is>
          <t>2825700000</t>
        </is>
      </c>
      <c r="B3248" t="inlineStr">
        <is>
          <t>Hidrazin və hidroksilamin və onların qeyri-üzvi duzları; digər qeyri-üzvi əsaslar; metalların digər oksidləri, hidroksidləri və peroksidləri → molibden oksidləri və hidroksidləri</t>
        </is>
      </c>
      <c r="C3248" t="inlineStr">
        <is>
          <t>Hidrazin və hidroksilamin və onların qeyri-üzvi duzları; digər qeyri-üzvi əsaslar; metalların digər oksidləri, hidroksidləri və peroksidləri:– molibden oksidləri və hidroksidləri</t>
        </is>
      </c>
    </row>
    <row r="3249">
      <c r="A3249" s="27" t="inlineStr">
        <is>
          <t>2825800000</t>
        </is>
      </c>
      <c r="B3249" t="inlineStr">
        <is>
          <t>Hidrazin və hidroksilamin və onların qeyri-üzvi duzları; digər qeyri-üzvi əsaslar; metalların digər oksidləri, hidroksidləri və peroksidləri → antimon oksidləri</t>
        </is>
      </c>
      <c r="C3249" t="inlineStr">
        <is>
          <t>Hidrazin və hidroksilamin və onların qeyri-üzvi duzları; digər qeyri-üzvi əsaslar; metalların digər oksidləri, hidroksidləri və peroksidləri:– antimon oksidləri</t>
        </is>
      </c>
    </row>
    <row r="3250">
      <c r="A3250" s="27" t="inlineStr">
        <is>
          <t>2825901100</t>
        </is>
      </c>
      <c r="B3250" t="inlineStr">
        <is>
          <t>1 kütlə %-dən çox olmamaqla 75 mkm-dən çox ölçülüdürlər və 4 kütlə %-dən çox olmamaqla 1,3 mkm-dən az ölçülüdürlər</t>
        </is>
      </c>
      <c r="C3250" t="inlineStr">
        <is>
          <t>Hidrazin və hidroksilamin və onların qeyri-üzvi duzları; digər qeyri-üzvi əsaslar; metalların digər oksidləri, hidroksidləri və peroksidləri:– digərləri:– – kalsium oksidi, hidroksidi və peroksidi:– – – quru maddəyə hesablamada 98% və ya daha çox təmizliyi olan kalsium hidroksidi hissəciklər formasında, hansılardan: 1 kütlə %-dən çox olmamaqla 75 mkm-dən çox ölçülüdürlər və 4 kütlə %-dən çox olmamaqla 1,3 mkm-dən az ölçülüdürlər</t>
        </is>
      </c>
    </row>
    <row r="3251">
      <c r="A3251" s="27" t="inlineStr">
        <is>
          <t>2825901900</t>
        </is>
      </c>
      <c r="B3251" t="inlineStr">
        <is>
          <t>Kalsium oksidi, hidroksidi və peroksidi → digəri</t>
        </is>
      </c>
      <c r="C3251" t="inlineStr">
        <is>
          <t>Hidrazin və hidroksilamin və onların qeyri-üzvi duzları; digər qeyri-üzvi əsaslar; metalların digər oksidləri, hidroksidləri və peroksidləri:– digərləri:– – kalsium oksidi, hidroksidi və peroksidi:– – – digəri</t>
        </is>
      </c>
    </row>
    <row r="3252">
      <c r="A3252" s="27" t="inlineStr">
        <is>
          <t>2825902000</t>
        </is>
      </c>
      <c r="B3252" t="inlineStr">
        <is>
          <t>Digərləri → berillium oksidi və hidroksidi</t>
        </is>
      </c>
      <c r="C3252" t="inlineStr">
        <is>
          <t>Hidrazin və hidroksilamin və onların qeyri-üzvi duzları; digər qeyri-üzvi əsaslar; metalların digər oksidləri, hidroksidləri və peroksidləri:– digərləri:– – berillium oksidi və hidroksidi</t>
        </is>
      </c>
    </row>
    <row r="3253">
      <c r="A3253" s="27" t="inlineStr">
        <is>
          <t>2825904000</t>
        </is>
      </c>
      <c r="B3253" t="inlineStr">
        <is>
          <t>Digərləri → volfram oksidləri və hidroksidləri</t>
        </is>
      </c>
      <c r="C3253" t="inlineStr">
        <is>
          <t>Hidrazin və hidroksilamin və onların qeyri-üzvi duzları; digər qeyri-üzvi əsaslar; metalların digər oksidləri, hidroksidləri və peroksidləri:– digərləri:– – volfram oksidləri və hidroksidləri</t>
        </is>
      </c>
    </row>
    <row r="3254">
      <c r="A3254" s="27" t="inlineStr">
        <is>
          <t>2825906000</t>
        </is>
      </c>
      <c r="B3254" t="inlineStr">
        <is>
          <t>Digərləri → kadmium oksidi</t>
        </is>
      </c>
      <c r="C3254" t="inlineStr">
        <is>
          <t>Hidrazin və hidroksilamin və onların qeyri-üzvi duzları; digər qeyri-üzvi əsaslar; metalların digər oksidləri, hidroksidləri və peroksidləri:– digərləri:– – kadmium oksidi</t>
        </is>
      </c>
    </row>
    <row r="3255">
      <c r="A3255" s="27" t="inlineStr">
        <is>
          <t>2825908500</t>
        </is>
      </c>
      <c r="B3255" t="inlineStr">
        <is>
          <t>Digərləri → digərləri</t>
        </is>
      </c>
      <c r="C3255" t="inlineStr">
        <is>
          <t>Hidrazin və hidroksilamin və onların qeyri-üzvi duzları; digər qeyri-üzvi əsaslar; metalların digər oksidləri, hidroksidləri və peroksidləri:– digərləri:– – digərləri</t>
        </is>
      </c>
    </row>
    <row r="3256">
      <c r="A3256" s="27" t="inlineStr">
        <is>
          <t>2826120000</t>
        </is>
      </c>
      <c r="B3256" t="inlineStr">
        <is>
          <t>Flüoridlər → alüminiumun</t>
        </is>
      </c>
      <c r="C3256" t="inlineStr">
        <is>
          <t>Flüoridlər, flüorsilikatlar, flüoralüminatlar və flüorun digər kompleks duzları:– flüoridlər:– – alüminiumun</t>
        </is>
      </c>
    </row>
    <row r="3257">
      <c r="A3257" s="27" t="inlineStr">
        <is>
          <t>2826191000</t>
        </is>
      </c>
      <c r="B3257" t="inlineStr">
        <is>
          <t>Digərləri → ammoniumun və ya natriumun</t>
        </is>
      </c>
      <c r="C3257" t="inlineStr">
        <is>
          <t>Flüoridlər, flüorsilikatlar, flüoralüminatlar və flüorun digər kompleks duzları:– flüoridlər:– – digərləri:– – – ammoniumun və ya natriumun</t>
        </is>
      </c>
    </row>
    <row r="3258">
      <c r="A3258" s="27" t="inlineStr">
        <is>
          <t>2826199000</t>
        </is>
      </c>
      <c r="B3258" t="inlineStr">
        <is>
          <t>Digərləri → digərləri</t>
        </is>
      </c>
      <c r="C3258" t="inlineStr">
        <is>
          <t>Flüoridlər, flüorsilikatlar, flüoralüminatlar və flüorun digər kompleks duzları:– flüoridlər:– – digərləri:– – – digərləri</t>
        </is>
      </c>
    </row>
    <row r="3259">
      <c r="A3259" s="27" t="inlineStr">
        <is>
          <t>2826300000</t>
        </is>
      </c>
      <c r="B3259" t="inlineStr">
        <is>
          <t>Natrium heksaflüoralüminat (sintetik kriolit)</t>
        </is>
      </c>
      <c r="C3259" t="inlineStr">
        <is>
          <t>Flüoridlər, flüorsilikatlar, flüoralüminatlar və flüorun digər kompleks duzları:– natrium heksaflüoralüminat (sintetik kriolit)</t>
        </is>
      </c>
    </row>
    <row r="3260">
      <c r="A3260" s="27" t="inlineStr">
        <is>
          <t>2826901000</t>
        </is>
      </c>
      <c r="B3260" t="inlineStr">
        <is>
          <t>Digərləri → dikalium heksaflüorsirkonatı</t>
        </is>
      </c>
      <c r="C3260" t="inlineStr">
        <is>
          <t>Flüoridlər, flüorsilikatlar, flüoralüminatlar və flüorun digər kompleks duzları:– digərləri:– – dikalium heksaflüorsirkonatı</t>
        </is>
      </c>
    </row>
    <row r="3261">
      <c r="A3261" s="27" t="inlineStr">
        <is>
          <t>2826908000</t>
        </is>
      </c>
      <c r="B3261" t="inlineStr">
        <is>
          <t>Digərləri → digərləri</t>
        </is>
      </c>
      <c r="C3261" t="inlineStr">
        <is>
          <t>Flüoridlər, flüorsilikatlar, flüoralüminatlar və flüorun digər kompleks duzları:– digərləri:– – digərləri</t>
        </is>
      </c>
    </row>
    <row r="3262">
      <c r="A3262" s="27" t="inlineStr">
        <is>
          <t>2827100000</t>
        </is>
      </c>
      <c r="B3262" t="inlineStr">
        <is>
          <t>Xloridlər, xlorid oksidlər və xlorid hidroksidlər; bromidlər və bromid oksidlər; yodidlər və yodid oksidlər → ammonium xlorid</t>
        </is>
      </c>
      <c r="C3262" t="inlineStr">
        <is>
          <t>Xloridlər, xlorid oksidlər və xlorid hidroksidlər; bromidlər və bromid oksidlər; yodidlər və yodid oksidlər:– ammonium xlorid</t>
        </is>
      </c>
    </row>
    <row r="3263">
      <c r="A3263" s="27" t="inlineStr">
        <is>
          <t>2827200000</t>
        </is>
      </c>
      <c r="B3263" t="inlineStr">
        <is>
          <t>Xloridlər, xlorid oksidlər və xlorid hidroksidlər; bromidlər və bromid oksidlər; yodidlər və yodid oksidlər → kalsium xlorid</t>
        </is>
      </c>
      <c r="C3263" t="inlineStr">
        <is>
          <t>Xloridlər, xlorid oksidlər və xlorid hidroksidlər; bromidlər və bromid oksidlər; yodidlər və yodid oksidlər:– kalsium xlorid</t>
        </is>
      </c>
    </row>
    <row r="3264">
      <c r="A3264" s="27" t="inlineStr">
        <is>
          <t>2827310000</t>
        </is>
      </c>
      <c r="B3264" t="inlineStr">
        <is>
          <t>Digər xloridlər → maqnezium</t>
        </is>
      </c>
      <c r="C3264" t="inlineStr">
        <is>
          <t>Xloridlər, xlorid oksidlər və xlorid hidroksidlər; bromidlər və bromid oksidlər; yodidlər və yodid oksidlər:– digər xloridlər:– – maqnezium</t>
        </is>
      </c>
    </row>
    <row r="3265">
      <c r="A3265" s="27" t="inlineStr">
        <is>
          <t>2827320000</t>
        </is>
      </c>
      <c r="B3265" t="inlineStr">
        <is>
          <t>Digər xloridlər → alüminium</t>
        </is>
      </c>
      <c r="C3265" t="inlineStr">
        <is>
          <t>Xloridlər, xlorid oksidlər və xlorid hidroksidlər; bromidlər və bromid oksidlər; yodidlər və yodid oksidlər:– digər xloridlər:– – alüminium</t>
        </is>
      </c>
    </row>
    <row r="3266">
      <c r="A3266" s="27" t="inlineStr">
        <is>
          <t>2827350000</t>
        </is>
      </c>
      <c r="B3266" t="inlineStr">
        <is>
          <t>Digər xloridlər → nikel</t>
        </is>
      </c>
      <c r="C3266" t="inlineStr">
        <is>
          <t>Xloridlər, xlorid oksidlər və xlorid hidroksidlər; bromidlər və bromid oksidlər; yodidlər və yodid oksidlər:– digər xloridlər:– – nikel</t>
        </is>
      </c>
    </row>
    <row r="3267">
      <c r="A3267" s="27" t="inlineStr">
        <is>
          <t>2827391000</t>
        </is>
      </c>
      <c r="B3267" t="inlineStr">
        <is>
          <t>Digərləri → qalay</t>
        </is>
      </c>
      <c r="C3267" t="inlineStr">
        <is>
          <t>Xloridlər, xlorid oksidlər və xlorid hidroksidlər; bromidlər və bromid oksidlər; yodidlər və yodid oksidlər:– digər xloridlər:– – digərləri:– – – qalay</t>
        </is>
      </c>
    </row>
    <row r="3268">
      <c r="A3268" s="27" t="inlineStr">
        <is>
          <t>2827392000</t>
        </is>
      </c>
      <c r="B3268" t="inlineStr">
        <is>
          <t>Digərləri → dəmir</t>
        </is>
      </c>
      <c r="C3268" t="inlineStr">
        <is>
          <t>Xloridlər, xlorid oksidlər və xlorid hidroksidlər; bromidlər və bromid oksidlər; yodidlər və yodid oksidlər:– digər xloridlər:– – digərləri:– – – dəmir</t>
        </is>
      </c>
    </row>
    <row r="3269">
      <c r="A3269" s="27" t="inlineStr">
        <is>
          <t>2827393000</t>
        </is>
      </c>
      <c r="B3269" t="inlineStr">
        <is>
          <t>Digərləri → kobalt</t>
        </is>
      </c>
      <c r="C3269" t="inlineStr">
        <is>
          <t>Xloridlər, xlorid oksidlər və xlorid hidroksidlər; bromidlər və bromid oksidlər; yodidlər və yodid oksidlər:– digər xloridlər:– – digərləri:– – – kobalt</t>
        </is>
      </c>
    </row>
    <row r="3270">
      <c r="A3270" s="27" t="inlineStr">
        <is>
          <t>2827398500</t>
        </is>
      </c>
      <c r="B3270" t="inlineStr">
        <is>
          <t>Digərləri → digərləri</t>
        </is>
      </c>
      <c r="C3270" t="inlineStr">
        <is>
          <t>Xloridlər, xlorid oksidlər və xlorid hidroksidlər; bromidlər və bromid oksidlər; yodidlər və yodid oksidlər:– digər xloridlər:– – digərləri:– – – digərləri</t>
        </is>
      </c>
    </row>
    <row r="3271">
      <c r="A3271" s="27" t="inlineStr">
        <is>
          <t>2827410000</t>
        </is>
      </c>
      <c r="B3271" t="inlineStr">
        <is>
          <t>Xlorid oksidləri və hidroksidləri → mis</t>
        </is>
      </c>
      <c r="C3271" t="inlineStr">
        <is>
          <t>Xloridlər, xlorid oksidlər və xlorid hidroksidlər; bromidlər və bromid oksidlər; yodidlər və yodid oksidlər:– xlorid oksidləri və hidroksidləri:– – mis</t>
        </is>
      </c>
    </row>
    <row r="3272">
      <c r="A3272" s="27" t="inlineStr">
        <is>
          <t>2827491000</t>
        </is>
      </c>
      <c r="B3272" t="inlineStr">
        <is>
          <t>Digərləri → qurğuşun</t>
        </is>
      </c>
      <c r="C3272" t="inlineStr">
        <is>
          <t>Xloridlər, xlorid oksidlər və xlorid hidroksidlər; bromidlər və bromid oksidlər; yodidlər və yodid oksidlər:– xlorid oksidləri və hidroksidləri:– –digərləri:– – – qurğuşun</t>
        </is>
      </c>
    </row>
    <row r="3273">
      <c r="A3273" s="27" t="inlineStr">
        <is>
          <t>2827499000</t>
        </is>
      </c>
      <c r="B3273" t="inlineStr">
        <is>
          <t>Digərləri → digərləri</t>
        </is>
      </c>
      <c r="C3273" t="inlineStr">
        <is>
          <t>Xloridlər, xlorid oksidlər və xlorid hidroksidlər; bromidlər və bromid oksidlər; yodidlər və yodid oksidlər:– xlorid oksidləri və hidroksidləri:– –digərləri:– – – digərləri</t>
        </is>
      </c>
    </row>
    <row r="3274">
      <c r="A3274" s="27" t="inlineStr">
        <is>
          <t>2827510000</t>
        </is>
      </c>
      <c r="B3274" t="inlineStr">
        <is>
          <t>Bromidlər və bromid oksidləri → natrium və ya kalium bromidləri</t>
        </is>
      </c>
      <c r="C3274" t="inlineStr">
        <is>
          <t>Xloridlər, xlorid oksidlər və xlorid hidroksidlər; bromidlər və bromid oksidlər; yodidlər və yodid oksidlər:– bromidlər və bromid oksidləri:– – natrium və ya kalium bromidləri</t>
        </is>
      </c>
    </row>
    <row r="3275">
      <c r="A3275" s="27" t="inlineStr">
        <is>
          <t>2827590000</t>
        </is>
      </c>
      <c r="B3275" t="inlineStr">
        <is>
          <t>Bromidlər və bromid oksidləri → digərləri</t>
        </is>
      </c>
      <c r="C3275" t="inlineStr">
        <is>
          <t>Xloridlər, xlorid oksidlər və xlorid hidroksidlər; bromidlər və bromid oksidlər; yodidlər və yodid oksidlər:– bromidlər və bromid oksidləri:– – digərləri</t>
        </is>
      </c>
    </row>
    <row r="3276">
      <c r="A3276" s="27" t="inlineStr">
        <is>
          <t>2827600000</t>
        </is>
      </c>
      <c r="B3276" t="inlineStr">
        <is>
          <t>Xloridlər, xlorid oksidlər və xlorid hidroksidlər; bromidlər və bromid oksidlər; yodidlər və yodid oksidlər → yodidlər və yodid oksidləri</t>
        </is>
      </c>
      <c r="C3276" t="inlineStr">
        <is>
          <t>Xloridlər, xlorid oksidlər və xlorid hidroksidlər; bromidlər və bromid oksidlər; yodidlər və yodid oksidlər:– yodidlər və yodid oksidləri</t>
        </is>
      </c>
    </row>
    <row r="3277">
      <c r="A3277" s="27" t="inlineStr">
        <is>
          <t>2828100000</t>
        </is>
      </c>
      <c r="B3277" t="inlineStr">
        <is>
          <t>Texniki kalsium hipoxlorit və digər kalsium hipoxloritləri</t>
        </is>
      </c>
      <c r="C3277" t="inlineStr">
        <is>
          <t>Hipoxloritlər; texniki kalsium hipoxlorit; xloritlər; hipobromitlər:– texniki kalsium hipoxlorit və digər kalsium hipoxloritləri</t>
        </is>
      </c>
    </row>
    <row r="3278">
      <c r="A3278" s="27" t="inlineStr">
        <is>
          <t>2828900000</t>
        </is>
      </c>
      <c r="B3278" t="inlineStr">
        <is>
          <t>Hipoxloritlər; texniki kalsium hipoxlorit; xloritlər; hipobromitlər → digərləri</t>
        </is>
      </c>
      <c r="C3278" t="inlineStr">
        <is>
          <t>Hipoxloritlər; texniki kalsium hipoxlorit; xloritlər; hipobromitlər:– digərləri</t>
        </is>
      </c>
    </row>
    <row r="3279">
      <c r="A3279" s="27" t="inlineStr">
        <is>
          <t>2829110000</t>
        </is>
      </c>
      <c r="B3279" t="inlineStr">
        <is>
          <t>Xloratlar → natrium</t>
        </is>
      </c>
      <c r="C3279" t="inlineStr">
        <is>
          <t>Xloratlar və perxloratlar; bromatlar və perbromatlar; yodatlar və peryodatlar:– xloratlar:– – natrium</t>
        </is>
      </c>
    </row>
    <row r="3280">
      <c r="A3280" s="27" t="inlineStr">
        <is>
          <t>2829190000</t>
        </is>
      </c>
      <c r="B3280" t="inlineStr">
        <is>
          <t>Xloratlar → digərləri</t>
        </is>
      </c>
      <c r="C3280" t="inlineStr">
        <is>
          <t>Xloratlar və perxloratlar; bromatlar və perbromatlar; yodatlar və peryodatlar:– xloratlar:– – digərləri</t>
        </is>
      </c>
    </row>
    <row r="3281">
      <c r="A3281" s="27" t="inlineStr">
        <is>
          <t>2829901000</t>
        </is>
      </c>
      <c r="B3281" t="inlineStr">
        <is>
          <t>Digərləri → perxloratlar</t>
        </is>
      </c>
      <c r="C3281" t="inlineStr">
        <is>
          <t>Xloratlar və perxloratlar; bromatlar və perbromatlar; yodatlar və peryodatlar:– digərləri:– – perxloratlar</t>
        </is>
      </c>
    </row>
    <row r="3282">
      <c r="A3282" s="27" t="inlineStr">
        <is>
          <t>2829904000</t>
        </is>
      </c>
      <c r="B3282" t="inlineStr">
        <is>
          <t>Digərləri → natrium və ya kalium bromatları</t>
        </is>
      </c>
      <c r="C3282" t="inlineStr">
        <is>
          <t>Xloratlar və perxloratlar; bromatlar və perbromatlar; yodatlar və peryodatlar:– digərləri:– – natrium və ya kalium bromatları</t>
        </is>
      </c>
    </row>
    <row r="3283">
      <c r="A3283" s="27" t="inlineStr">
        <is>
          <t>2829908000</t>
        </is>
      </c>
      <c r="B3283" t="inlineStr">
        <is>
          <t>Digərləri → digərləri</t>
        </is>
      </c>
      <c r="C3283" t="inlineStr">
        <is>
          <t>Xloratlar və perxloratlar; bromatlar və perbromatlar; yodatlar və peryodatlar:– digərləri:– – digərləri</t>
        </is>
      </c>
    </row>
    <row r="3284">
      <c r="A3284" s="27" t="inlineStr">
        <is>
          <t>2830100000</t>
        </is>
      </c>
      <c r="B3284" t="inlineStr">
        <is>
          <t>Sulfidlər; kimyəvi tərkibi məlum və ya naməlum polisulfidlər → natrium sulfidləri</t>
        </is>
      </c>
      <c r="C3284" t="inlineStr">
        <is>
          <t>Sulfidlər; kimyəvi tərkibi məlum və ya naməlum polisulfidlər:– natrium sulfidləri</t>
        </is>
      </c>
    </row>
    <row r="3285">
      <c r="A3285" s="27" t="inlineStr">
        <is>
          <t>2830901100</t>
        </is>
      </c>
      <c r="B3285" t="inlineStr">
        <is>
          <t>Digərləri → kalsium, antimon və ya dəmir sulfidləri</t>
        </is>
      </c>
      <c r="C3285" t="inlineStr">
        <is>
          <t>Sulfidlər; kimyəvi tərkibi məlum və ya naməlum polisulfidlər:– digərləri:– – kalsium, antimon və ya dəmir sulfidləri</t>
        </is>
      </c>
    </row>
    <row r="3286">
      <c r="A3286" s="27" t="inlineStr">
        <is>
          <t>2830908500</t>
        </is>
      </c>
      <c r="B3286" t="inlineStr">
        <is>
          <t>Digərləri → digərləri</t>
        </is>
      </c>
      <c r="C3286" t="inlineStr">
        <is>
          <t>Sulfidlər; kimyəvi tərkibi məlum və ya naməlum polisulfidlər:– digərləri:– – digərləri</t>
        </is>
      </c>
    </row>
    <row r="3287">
      <c r="A3287" s="27" t="inlineStr">
        <is>
          <t>2831100000</t>
        </is>
      </c>
      <c r="B3287" t="inlineStr">
        <is>
          <t>Ditionitlər və sulfoksilatlar → natrium</t>
        </is>
      </c>
      <c r="C3287" t="inlineStr">
        <is>
          <t>Ditionitlər və sulfoksilatlar:– natrium</t>
        </is>
      </c>
    </row>
    <row r="3288">
      <c r="A3288" s="27" t="inlineStr">
        <is>
          <t>2831900000</t>
        </is>
      </c>
      <c r="B3288" t="inlineStr">
        <is>
          <t>Ditionitlər və sulfoksilatlar → digərləri</t>
        </is>
      </c>
      <c r="C3288" t="inlineStr">
        <is>
          <t>Ditionitlər və sulfoksilatlar:– digərləri</t>
        </is>
      </c>
    </row>
    <row r="3289">
      <c r="A3289" s="27" t="inlineStr">
        <is>
          <t>2832100000</t>
        </is>
      </c>
      <c r="B3289" t="inlineStr">
        <is>
          <t>Sulfitlər; tiosulfatlar → natrium sulfitləri</t>
        </is>
      </c>
      <c r="C3289" t="inlineStr">
        <is>
          <t>Sulfitlər; tiosulfatlar:– natrium sulfitləri</t>
        </is>
      </c>
    </row>
    <row r="3290">
      <c r="A3290" s="27" t="inlineStr">
        <is>
          <t>2832200000</t>
        </is>
      </c>
      <c r="B3290" t="inlineStr">
        <is>
          <t>Sulfitlər; tiosulfatlar → digər sulfitlər</t>
        </is>
      </c>
      <c r="C3290" t="inlineStr">
        <is>
          <t>Sulfitlər; tiosulfatlar:– digər sulfitlər</t>
        </is>
      </c>
    </row>
    <row r="3291">
      <c r="A3291" s="27" t="inlineStr">
        <is>
          <t>2832300000</t>
        </is>
      </c>
      <c r="B3291" t="inlineStr">
        <is>
          <t>Sulfitlər; tiosulfatlar → tiosulfatlar</t>
        </is>
      </c>
      <c r="C3291" t="inlineStr">
        <is>
          <t>Sulfitlər; tiosulfatlar:– tiosulfatlar</t>
        </is>
      </c>
    </row>
    <row r="3292">
      <c r="A3292" s="27" t="inlineStr">
        <is>
          <t>2833110000</t>
        </is>
      </c>
      <c r="B3292" t="inlineStr">
        <is>
          <t>Natrium sulfatları → dinatrium sulfat</t>
        </is>
      </c>
      <c r="C3292" t="inlineStr">
        <is>
          <t>Sulfatlar; zəylər; peroksosulfatlar (persulfatlar):– natrium sulfatları:– – dinatrium sulfat</t>
        </is>
      </c>
    </row>
    <row r="3293">
      <c r="A3293" s="27" t="inlineStr">
        <is>
          <t>2833190000</t>
        </is>
      </c>
      <c r="B3293" t="inlineStr">
        <is>
          <t>Natrium sulfatları → digərləri</t>
        </is>
      </c>
      <c r="C3293" t="inlineStr">
        <is>
          <t>Sulfatlar; zəylər; peroksosulfatlar (persulfatlar):– natrium sulfatları:– – digərləri</t>
        </is>
      </c>
    </row>
    <row r="3294">
      <c r="A3294" s="27" t="inlineStr">
        <is>
          <t>2833210000</t>
        </is>
      </c>
      <c r="B3294" t="inlineStr">
        <is>
          <t>Digər sulfatlar → maqnezium</t>
        </is>
      </c>
      <c r="C3294" t="inlineStr">
        <is>
          <t>Sulfatlar; zəylər; peroksosulfatlar (persulfatlar):– digər sulfatlar:– – maqnezium</t>
        </is>
      </c>
    </row>
    <row r="3295">
      <c r="A3295" s="27" t="inlineStr">
        <is>
          <t>2833220000</t>
        </is>
      </c>
      <c r="B3295" t="inlineStr">
        <is>
          <t>Digər sulfatlar → alüminium</t>
        </is>
      </c>
      <c r="C3295" t="inlineStr">
        <is>
          <t>Sulfatlar; zəylər; peroksosulfatlar (persulfatlar):– digər sulfatlar:– – alüminium</t>
        </is>
      </c>
    </row>
    <row r="3296">
      <c r="A3296" s="27" t="inlineStr">
        <is>
          <t>2833240000</t>
        </is>
      </c>
      <c r="B3296" t="inlineStr">
        <is>
          <t>Digər sulfatlar → nikel</t>
        </is>
      </c>
      <c r="C3296" t="inlineStr">
        <is>
          <t>Sulfatlar; zəylər; peroksosulfatlar (persulfatlar):– digər sulfatlar:– – nikel</t>
        </is>
      </c>
    </row>
    <row r="3297">
      <c r="A3297" s="27" t="inlineStr">
        <is>
          <t>2833250000</t>
        </is>
      </c>
      <c r="B3297" t="inlineStr">
        <is>
          <t>Digər sulfatlar → mis</t>
        </is>
      </c>
      <c r="C3297" t="inlineStr">
        <is>
          <t>Sulfatlar; zəylər; peroksosulfatlar (persulfatlar):– digər sulfatlar:– – mis</t>
        </is>
      </c>
    </row>
    <row r="3298">
      <c r="A3298" s="27" t="inlineStr">
        <is>
          <t>2833270000</t>
        </is>
      </c>
      <c r="B3298" t="inlineStr">
        <is>
          <t>Digər sulfatlar → barium</t>
        </is>
      </c>
      <c r="C3298" t="inlineStr">
        <is>
          <t>Sulfatlar; zəylər; peroksosulfatlar (persulfatlar):– digər sulfatlar:– – barium</t>
        </is>
      </c>
    </row>
    <row r="3299">
      <c r="A3299" s="27" t="inlineStr">
        <is>
          <t>2833292000</t>
        </is>
      </c>
      <c r="B3299" t="inlineStr">
        <is>
          <t>Digərləri → kadmium; xrom; sink</t>
        </is>
      </c>
      <c r="C3299" t="inlineStr">
        <is>
          <t>Sulfatlar; zəylər; peroksosulfatlar (persulfatlar):– digər sulfatlar:– –digərləri:– – – kadmium; xrom; sink</t>
        </is>
      </c>
    </row>
    <row r="3300">
      <c r="A3300" s="27" t="inlineStr">
        <is>
          <t>2833293000</t>
        </is>
      </c>
      <c r="B3300" t="inlineStr">
        <is>
          <t>Digərləri → kobalt; titan</t>
        </is>
      </c>
      <c r="C3300" t="inlineStr">
        <is>
          <t>Sulfatlar; zəylər; peroksosulfatlar (persulfatlar):– digər sulfatlar:– –digərləri:– – – kobalt; titan</t>
        </is>
      </c>
    </row>
    <row r="3301">
      <c r="A3301" s="27" t="inlineStr">
        <is>
          <t>2833296000</t>
        </is>
      </c>
      <c r="B3301" t="inlineStr">
        <is>
          <t>Digərləri → qurğuşun</t>
        </is>
      </c>
      <c r="C3301" t="inlineStr">
        <is>
          <t>Sulfatlar; zəylər; peroksosulfatlar (persulfatlar):– digər sulfatlar:– –digərləri:– – – qurğuşun</t>
        </is>
      </c>
    </row>
    <row r="3302">
      <c r="A3302" s="27" t="inlineStr">
        <is>
          <t>2833298000</t>
        </is>
      </c>
      <c r="B3302" t="inlineStr">
        <is>
          <t>Digərləri → digərləri</t>
        </is>
      </c>
      <c r="C3302" t="inlineStr">
        <is>
          <t>Sulfatlar; zəylər; peroksosulfatlar (persulfatlar):– digər sulfatlar:– –digərləri:– – – digərləri</t>
        </is>
      </c>
    </row>
    <row r="3303">
      <c r="A3303" s="27" t="inlineStr">
        <is>
          <t>2833300000</t>
        </is>
      </c>
      <c r="B3303" t="inlineStr">
        <is>
          <t>Sulfatlar; zəylər; peroksosulfatlar (persulfatlar) → zəylər</t>
        </is>
      </c>
      <c r="C3303" t="inlineStr">
        <is>
          <t>Sulfatlar; zəylər; peroksosulfatlar (persulfatlar):– zəylər</t>
        </is>
      </c>
    </row>
    <row r="3304">
      <c r="A3304" s="27" t="inlineStr">
        <is>
          <t>2833400000</t>
        </is>
      </c>
      <c r="B3304" t="inlineStr">
        <is>
          <t>Sulfatlar; zəylər; peroksosulfatlar (persulfatlar) → peroksosulfatlar (persulfatlar)</t>
        </is>
      </c>
      <c r="C3304" t="inlineStr">
        <is>
          <t>Sulfatlar; zəylər; peroksosulfatlar (persulfatlar):– peroksosulfatlar (persulfatlar)</t>
        </is>
      </c>
    </row>
    <row r="3305">
      <c r="A3305" s="27" t="inlineStr">
        <is>
          <t>2834100000</t>
        </is>
      </c>
      <c r="B3305" t="inlineStr">
        <is>
          <t>Nitritlər; nitratlar → nitritlər</t>
        </is>
      </c>
      <c r="C3305" t="inlineStr">
        <is>
          <t>Nitritlər; nitratlar:– nitritlər</t>
        </is>
      </c>
    </row>
    <row r="3306">
      <c r="A3306" s="27" t="inlineStr">
        <is>
          <t>2834210000</t>
        </is>
      </c>
      <c r="B3306" t="inlineStr">
        <is>
          <t>Nitratlar → kalium</t>
        </is>
      </c>
      <c r="C3306" t="inlineStr">
        <is>
          <t>Nitritlər; nitratlar:– nitratlar:– – kalium</t>
        </is>
      </c>
    </row>
    <row r="3307">
      <c r="A3307" s="27" t="inlineStr">
        <is>
          <t>2834292000</t>
        </is>
      </c>
      <c r="B3307" t="inlineStr">
        <is>
          <t>Barium; berillium; kadmium; kobalt; nikel; qurğuşun</t>
        </is>
      </c>
      <c r="C3307" t="inlineStr">
        <is>
          <t>Nitritlər; nitratlar:– nitratlar:– – digərləri:– – – barium; berillium; kadmium; kobalt; nikel; qurğuşun</t>
        </is>
      </c>
    </row>
    <row r="3308">
      <c r="A3308" s="27" t="inlineStr">
        <is>
          <t>2834294000</t>
        </is>
      </c>
      <c r="B3308" t="inlineStr">
        <is>
          <t>Digərləri → mis</t>
        </is>
      </c>
      <c r="C3308" t="inlineStr">
        <is>
          <t>Nitritlər; nitratlar:– nitratlar:– – digərləri:– – – mis</t>
        </is>
      </c>
    </row>
    <row r="3309">
      <c r="A3309" s="27" t="inlineStr">
        <is>
          <t>2834298000</t>
        </is>
      </c>
      <c r="B3309" t="inlineStr">
        <is>
          <t>Digərləri → digərləri</t>
        </is>
      </c>
      <c r="C3309" t="inlineStr">
        <is>
          <t>Nitritlər; nitratlar:– nitratlar:– – digərləri:– – – digərləri</t>
        </is>
      </c>
    </row>
    <row r="3310">
      <c r="A3310" s="27" t="inlineStr">
        <is>
          <t>2835100000</t>
        </is>
      </c>
      <c r="B3310" t="inlineStr">
        <is>
          <t>Fosfinatlar (hipofosfitlər) və fosfonatlar (fosfitlər)</t>
        </is>
      </c>
      <c r="C3310" t="inlineStr">
        <is>
          <t>Fosfinatlar (hipofosfitlər), fosfonatlar (fosfitlər) və fosfatlar; kimyəvi tərkibi məlum və ya naməlum polifosfatlar:– fosfinatlar (hipofosfitlər) və fosfonatlar (fosfitlər)</t>
        </is>
      </c>
    </row>
    <row r="3311">
      <c r="A3311" s="27" t="inlineStr">
        <is>
          <t>2835220000</t>
        </is>
      </c>
      <c r="B3311" t="inlineStr">
        <is>
          <t>Fosfatlar → mono- və ya dinatrium</t>
        </is>
      </c>
      <c r="C3311" t="inlineStr">
        <is>
          <t>Fosfinatlar (hipofosfitlər), fosfonatlar (fosfitlər) və fosfatlar; kimyəvi tərkibi məlum və ya naməlum polifosfatlar:– fosfatlar:– – mono- və ya dinatrium</t>
        </is>
      </c>
    </row>
    <row r="3312">
      <c r="A3312" s="27" t="inlineStr">
        <is>
          <t>2835240000</t>
        </is>
      </c>
      <c r="B3312" t="inlineStr">
        <is>
          <t>Fosfatlar → kalium</t>
        </is>
      </c>
      <c r="C3312" t="inlineStr">
        <is>
          <t>Fosfinatlar (hipofosfitlər), fosfonatlar (fosfitlər) və fosfatlar; kimyəvi tərkibi məlum və ya naməlum polifosfatlar:– fosfatlar:– – kalium</t>
        </is>
      </c>
    </row>
    <row r="3313">
      <c r="A3313" s="27" t="inlineStr">
        <is>
          <t>2835250000</t>
        </is>
      </c>
      <c r="B3313" t="inlineStr">
        <is>
          <t>Kalsium hidrogenfosfat (dikalsium fosfat)</t>
        </is>
      </c>
      <c r="C3313" t="inlineStr">
        <is>
          <t>Fosfinatlar (hipofosfitlər), fosfonatlar (fosfitlər) və fosfatlar; kimyəvi tərkibi məlum və ya naməlum polifosfatlar:– fosfatlar:– – kalsium hidrogenfosfat (dikalsium fosfat)</t>
        </is>
      </c>
    </row>
    <row r="3314">
      <c r="A3314" s="27" t="inlineStr">
        <is>
          <t>2835260000</t>
        </is>
      </c>
      <c r="B3314" t="inlineStr">
        <is>
          <t>Fosfatlar → digər kalsium fosfatları</t>
        </is>
      </c>
      <c r="C3314" t="inlineStr">
        <is>
          <t>Fosfinatlar (hipofosfitlər), fosfonatlar (fosfitlər) və fosfatlar; kimyəvi tərkibi məlum və ya naməlum polifosfatlar:– fosfatlar:– – digər kalsium fosfatları</t>
        </is>
      </c>
    </row>
    <row r="3315">
      <c r="A3315" s="27" t="inlineStr">
        <is>
          <t>2835291000</t>
        </is>
      </c>
      <c r="B3315" t="inlineStr">
        <is>
          <t>Digərləri → triammonium</t>
        </is>
      </c>
      <c r="C3315" t="inlineStr">
        <is>
          <t>Fosfinatlar (hipofosfitlər), fosfonatlar (fosfitlər) və fosfatlar; kimyəvi tərkibi məlum və ya naməlum polifosfatlar:– fosfatlar:– – digərləri:– – – triammonium</t>
        </is>
      </c>
    </row>
    <row r="3316">
      <c r="A3316" s="27" t="inlineStr">
        <is>
          <t>2835293000</t>
        </is>
      </c>
      <c r="B3316" t="inlineStr">
        <is>
          <t>Digərləri → trinatrium</t>
        </is>
      </c>
      <c r="C3316" t="inlineStr">
        <is>
          <t>Fosfinatlar (hipofosfitlər), fosfonatlar (fosfitlər) və fosfatlar; kimyəvi tərkibi məlum və ya naməlum polifosfatlar:– fosfatlar:– – digərləri:– – – trinatrium</t>
        </is>
      </c>
    </row>
    <row r="3317">
      <c r="A3317" s="27" t="inlineStr">
        <is>
          <t>2835299000</t>
        </is>
      </c>
      <c r="B3317" t="inlineStr">
        <is>
          <t>Digərləri → digərləri</t>
        </is>
      </c>
      <c r="C3317" t="inlineStr">
        <is>
          <t>Fosfinatlar (hipofosfitlər), fosfonatlar (fosfitlər) və fosfatlar; kimyəvi tərkibi məlum və ya naməlum polifosfatlar:– fosfatlar:– – digərləri:– – – digərləri</t>
        </is>
      </c>
    </row>
    <row r="3318">
      <c r="A3318" s="27" t="inlineStr">
        <is>
          <t>2835310000</t>
        </is>
      </c>
      <c r="B3318" t="inlineStr">
        <is>
          <t>Natrium trifosfat (natrium tripolifosfat)</t>
        </is>
      </c>
      <c r="C3318" t="inlineStr">
        <is>
          <t>Fosfinatlar (hipofosfitlər), fosfonatlar (fosfitlər) və fosfatlar; kimyəvi tərkibi məlum və ya naməlum polifosfatlar:– polifosfatlar:– – natrium trifosfat (natrium tripolifosfat)</t>
        </is>
      </c>
    </row>
    <row r="3319">
      <c r="A3319" s="27" t="inlineStr">
        <is>
          <t>2835390000</t>
        </is>
      </c>
      <c r="B3319" t="inlineStr">
        <is>
          <t>Polifosfatlar → digərləri</t>
        </is>
      </c>
      <c r="C3319" t="inlineStr">
        <is>
          <t>Fosfinatlar (hipofosfitlər), fosfonatlar (fosfitlər) və fosfatlar; kimyəvi tərkibi məlum və ya naməlum polifosfatlar:– polifosfatlar:– – digərləri</t>
        </is>
      </c>
    </row>
    <row r="3320">
      <c r="A3320" s="27" t="inlineStr">
        <is>
          <t>2836200000</t>
        </is>
      </c>
      <c r="B3320" t="inlineStr">
        <is>
          <t>Karbonatlar; peroksokarbonatlar (perkarbonatlar); ammonium karbamat tərkibli texniki ammonium karbonat → dinatrium karbonat</t>
        </is>
      </c>
      <c r="C3320" t="inlineStr">
        <is>
          <t>Karbonatlar; peroksokarbonatlar (perkarbonatlar); ammonium karbamat tərkibli texniki ammonium karbonat:– dinatrium karbonat</t>
        </is>
      </c>
    </row>
    <row r="3321">
      <c r="A3321" s="27" t="inlineStr">
        <is>
          <t>2836300000</t>
        </is>
      </c>
      <c r="B3321" t="inlineStr">
        <is>
          <t>Natrium hidrokarbonat (natrium bikarbonat)</t>
        </is>
      </c>
      <c r="C3321" t="inlineStr">
        <is>
          <t>Karbonatlar; peroksokarbonatlar (perkarbonatlar); ammonium karbamat tərkibli texniki ammonium karbonat:– natrium hidrokarbonat (natrium bikarbonat)</t>
        </is>
      </c>
    </row>
    <row r="3322">
      <c r="A3322" s="27" t="inlineStr">
        <is>
          <t>2836400000</t>
        </is>
      </c>
      <c r="B3322" t="inlineStr">
        <is>
          <t>Karbonatlar; peroksokarbonatlar (perkarbonatlar); ammonium karbamat tərkibli texniki ammonium karbonat → kalium karbonatları</t>
        </is>
      </c>
      <c r="C3322" t="inlineStr">
        <is>
          <t>Karbonatlar; peroksokarbonatlar (perkarbonatlar); ammonium karbamat tərkibli texniki ammonium karbonat:– kalium karbonatları</t>
        </is>
      </c>
    </row>
    <row r="3323">
      <c r="A3323" s="27" t="inlineStr">
        <is>
          <t>2836500000</t>
        </is>
      </c>
      <c r="B3323" t="inlineStr">
        <is>
          <t>Karbonatlar; peroksokarbonatlar (perkarbonatlar); ammonium karbamat tərkibli texniki ammonium karbonat → kalsium karbonat</t>
        </is>
      </c>
      <c r="C3323" t="inlineStr">
        <is>
          <t>Karbonatlar; peroksokarbonatlar (perkarbonatlar); ammonium karbamat tərkibli texniki ammonium karbonat:– kalsium karbonat</t>
        </is>
      </c>
    </row>
    <row r="3324">
      <c r="A3324" s="27" t="inlineStr">
        <is>
          <t>2836600000</t>
        </is>
      </c>
      <c r="B3324" t="inlineStr">
        <is>
          <t>Karbonatlar; peroksokarbonatlar (perkarbonatlar); ammonium karbamat tərkibli texniki ammonium karbonat → barium karbonat</t>
        </is>
      </c>
      <c r="C3324" t="inlineStr">
        <is>
          <t>Karbonatlar; peroksokarbonatlar (perkarbonatlar); ammonium karbamat tərkibli texniki ammonium karbonat:– barium karbonat</t>
        </is>
      </c>
    </row>
    <row r="3325">
      <c r="A3325" s="27" t="inlineStr">
        <is>
          <t>2836910000</t>
        </is>
      </c>
      <c r="B3325" t="inlineStr">
        <is>
          <t>Digərləri → litium karbonatları</t>
        </is>
      </c>
      <c r="C3325" t="inlineStr">
        <is>
          <t>Karbonatlar; peroksokarbonatlar (perkarbonatlar); ammonium karbamat tərkibli texniki ammonium karbonat:– digərləri:– – litium karbonatları</t>
        </is>
      </c>
    </row>
    <row r="3326">
      <c r="A3326" s="27" t="inlineStr">
        <is>
          <t>2836920000</t>
        </is>
      </c>
      <c r="B3326" t="inlineStr">
        <is>
          <t>Digərləri → stronsium karbonat</t>
        </is>
      </c>
      <c r="C3326" t="inlineStr">
        <is>
          <t>Karbonatlar; peroksokarbonatlar (perkarbonatlar); ammonium karbamat tərkibli texniki ammonium karbonat:– digərləri:– – stronsium karbonat</t>
        </is>
      </c>
    </row>
    <row r="3327">
      <c r="A3327" s="27" t="inlineStr">
        <is>
          <t>2836991100</t>
        </is>
      </c>
      <c r="B3327" t="inlineStr">
        <is>
          <t>Karbonatlar → maqnezium; mis</t>
        </is>
      </c>
      <c r="C3327" t="inlineStr">
        <is>
          <t>Karbonatlar; peroksokarbonatlar (perkarbonatlar); ammonium karbamat tərkibli texniki ammonium karbonat:– digərləri:– – digərləri:– – – karbonatlar:– – – – maqnezium; mis</t>
        </is>
      </c>
    </row>
    <row r="3328">
      <c r="A3328" s="27" t="inlineStr">
        <is>
          <t>2836991700</t>
        </is>
      </c>
      <c r="B3328" t="inlineStr">
        <is>
          <t>Karbonatlar → digərləri</t>
        </is>
      </c>
      <c r="C3328" t="inlineStr">
        <is>
          <t>Karbonatlar; peroksokarbonatlar (perkarbonatlar); ammonium karbamat tərkibli texniki ammonium karbonat:– digərləri:– – digərləri:– – – karbonatlar:– – – – digərləri</t>
        </is>
      </c>
    </row>
    <row r="3329">
      <c r="A3329" s="27" t="inlineStr">
        <is>
          <t>2836999000</t>
        </is>
      </c>
      <c r="B3329" t="inlineStr">
        <is>
          <t>Digərləri → peroksokarbonat (perkarbonatlar)</t>
        </is>
      </c>
      <c r="C3329" t="inlineStr">
        <is>
          <t>Karbonatlar; peroksokarbonatlar (perkarbonatlar); ammonium karbamat tərkibli texniki ammonium karbonat:– digərləri:– – digərləri:– – – peroksokarbonat (perkarbonatlar)</t>
        </is>
      </c>
    </row>
    <row r="3330">
      <c r="A3330" s="27" t="inlineStr">
        <is>
          <t>2837110000</t>
        </is>
      </c>
      <c r="B3330" t="inlineStr">
        <is>
          <t>Sianidlər və sianid oksidlər → natrium</t>
        </is>
      </c>
      <c r="C3330" t="inlineStr">
        <is>
          <t>Sianidlər, sianid oksidlər, kompleks sianidlər:– sianidlər və sianid oksidlər:– – natrium</t>
        </is>
      </c>
    </row>
    <row r="3331">
      <c r="A3331" s="27" t="inlineStr">
        <is>
          <t>2837190000</t>
        </is>
      </c>
      <c r="B3331" t="inlineStr">
        <is>
          <t>Sianidlər və sianid oksidlər → digərləri</t>
        </is>
      </c>
      <c r="C3331" t="inlineStr">
        <is>
          <t>Sianidlər, sianid oksidlər, kompleks sianidlər:– sianidlər və sianid oksidlər:– – digərləri</t>
        </is>
      </c>
    </row>
    <row r="3332">
      <c r="A3332" s="27" t="inlineStr">
        <is>
          <t>2837200000</t>
        </is>
      </c>
      <c r="B3332" t="inlineStr">
        <is>
          <t>Sianidlər, sianid oksidlər, kompleks sianidlər → kompleks sianidlər</t>
        </is>
      </c>
      <c r="C3332" t="inlineStr">
        <is>
          <t>Sianidlər, sianid oksidlər, kompleks sianidlər:– kompleks sianidlər</t>
        </is>
      </c>
    </row>
    <row r="3333">
      <c r="A3333" s="27" t="inlineStr">
        <is>
          <t>2839110000</t>
        </is>
      </c>
      <c r="B3333" t="inlineStr">
        <is>
          <t>Natrium → natrium metasilikatları</t>
        </is>
      </c>
      <c r="C3333" t="inlineStr">
        <is>
          <t>Silikatlar; qələvi metalların texniki silikatları:– natrium:– – natrium metasilikatları</t>
        </is>
      </c>
    </row>
    <row r="3334">
      <c r="A3334" s="27" t="inlineStr">
        <is>
          <t>2839190000</t>
        </is>
      </c>
      <c r="B3334" t="inlineStr">
        <is>
          <t>Natrium → digərləri</t>
        </is>
      </c>
      <c r="C3334" t="inlineStr">
        <is>
          <t>Silikatlar; qələvi metalların texniki silikatları:– natrium:– – digərləri</t>
        </is>
      </c>
    </row>
    <row r="3335">
      <c r="A3335" s="27" t="inlineStr">
        <is>
          <t>2839900000</t>
        </is>
      </c>
      <c r="B3335" t="inlineStr">
        <is>
          <t>Silikatlar; texniki qələvi metalların silikatları → digərləri</t>
        </is>
      </c>
      <c r="C3335" t="inlineStr">
        <is>
          <t>Silikatlar; texniki qələvi metalların silikatları:– digərləri</t>
        </is>
      </c>
    </row>
    <row r="3336">
      <c r="A3336" s="27" t="inlineStr">
        <is>
          <t>2839901000</t>
        </is>
      </c>
      <c r="B3336" t="inlineStr">
        <is>
          <t>Digərləri → kalium</t>
        </is>
      </c>
      <c r="C3336" t="inlineStr">
        <is>
          <t>Silikatlar; qələvi metalların texniki silikatları:– digərləri:– – kalium</t>
        </is>
      </c>
    </row>
    <row r="3337">
      <c r="A3337" s="27" t="inlineStr">
        <is>
          <t>2839909000</t>
        </is>
      </c>
      <c r="B3337" t="inlineStr">
        <is>
          <t>Digərləri → digərləri</t>
        </is>
      </c>
      <c r="C3337" t="inlineStr">
        <is>
          <t>Silikatlar; qələvi metalların texniki silikatları:– digərləri:– – digərləri</t>
        </is>
      </c>
    </row>
    <row r="3338">
      <c r="A3338" s="27" t="inlineStr">
        <is>
          <t>2840110000</t>
        </is>
      </c>
      <c r="B3338" t="inlineStr">
        <is>
          <t>Dinatrium tetraborat (təmizlənmiş boraks) → susuz</t>
        </is>
      </c>
      <c r="C3338" t="inlineStr">
        <is>
          <t>Boratlar; peroksoboratlar (perboratlar):– dinatrium tetraborat (təmizlənmiş boraks):– – susuz</t>
        </is>
      </c>
    </row>
    <row r="3339">
      <c r="A3339" s="27" t="inlineStr">
        <is>
          <t>2840191000</t>
        </is>
      </c>
      <c r="B3339" t="inlineStr">
        <is>
          <t>Digəri → dinatriumtetraborat pentahidrat</t>
        </is>
      </c>
      <c r="C3339" t="inlineStr">
        <is>
          <t>Boratlar; peroksoboratlar (perboratlar):– dinatrium tetraborat (təmizlənmiş boraks):– – digəri:– – – dinatriumtetraborat pentahidrat</t>
        </is>
      </c>
    </row>
    <row r="3340">
      <c r="A3340" s="27" t="inlineStr">
        <is>
          <t>2840199000</t>
        </is>
      </c>
      <c r="B3340" t="inlineStr">
        <is>
          <t>Digəri → digəri</t>
        </is>
      </c>
      <c r="C3340" t="inlineStr">
        <is>
          <t>Boratlar; peroksoboratlar (perboratlar):– dinatrium tetraborat (təmizlənmiş boraks):– – digəri:– – – digəri</t>
        </is>
      </c>
    </row>
    <row r="3341">
      <c r="A3341" s="27" t="inlineStr">
        <is>
          <t>2840201000</t>
        </is>
      </c>
      <c r="B3341" t="inlineStr">
        <is>
          <t>Digər boratlar → susuz natrium boratları</t>
        </is>
      </c>
      <c r="C3341" t="inlineStr">
        <is>
          <t>Boratlar; peroksoboratlar (perboratlar):– digər boratlar:– – susuz natrium boratları</t>
        </is>
      </c>
    </row>
    <row r="3342">
      <c r="A3342" s="27" t="inlineStr">
        <is>
          <t>2840209000</t>
        </is>
      </c>
      <c r="B3342" t="inlineStr">
        <is>
          <t>Digər boratlar → digərləri</t>
        </is>
      </c>
      <c r="C3342" t="inlineStr">
        <is>
          <t>Boratlar; peroksoboratlar (perboratlar):– digər boratlar:– – digərləri</t>
        </is>
      </c>
    </row>
    <row r="3343">
      <c r="A3343" s="27" t="inlineStr">
        <is>
          <t>2840300000</t>
        </is>
      </c>
      <c r="B3343" t="inlineStr">
        <is>
          <t>Boratlar; peroksoboratlar (perboratlar) → peroksoboratlar (perboratlar)</t>
        </is>
      </c>
      <c r="C3343" t="inlineStr">
        <is>
          <t>Boratlar; peroksoboratlar (perboratlar):– peroksoboratlar (perboratlar)</t>
        </is>
      </c>
    </row>
    <row r="3344">
      <c r="A3344" s="27" t="inlineStr">
        <is>
          <t>2841300000</t>
        </is>
      </c>
      <c r="B3344" t="inlineStr">
        <is>
          <t>Oksometal və ya peroksometal turşuların duzları → natrium dixromat</t>
        </is>
      </c>
      <c r="C3344" t="inlineStr">
        <is>
          <t>Oksometal və ya peroksometal turşuların duzları:– natrium dixromat</t>
        </is>
      </c>
    </row>
    <row r="3345">
      <c r="A3345" s="27" t="inlineStr">
        <is>
          <t>2841500000</t>
        </is>
      </c>
      <c r="B3345" t="inlineStr">
        <is>
          <t>Oksometal və ya peroksometal turşuların duzları → digər xromatlar və dixromatlar; peroksoxromatlar</t>
        </is>
      </c>
      <c r="C3345" t="inlineStr">
        <is>
          <t>Oksometal və ya peroksometal turşuların duzları:– digər xromatlar və dixromatlar; peroksoxromatlar</t>
        </is>
      </c>
    </row>
    <row r="3346">
      <c r="A3346" s="27" t="inlineStr">
        <is>
          <t>2841610000</t>
        </is>
      </c>
      <c r="B3346" t="inlineStr">
        <is>
          <t>Manqanitlər, manqanatlar və permanqanatlar → kalium permanqanat</t>
        </is>
      </c>
      <c r="C3346" t="inlineStr">
        <is>
          <t>Oksometal və ya peroksometal turşuların duzları:– manqanitlər, manqanatlar və permanqanatlar:– – kalium permanqanat</t>
        </is>
      </c>
    </row>
    <row r="3347">
      <c r="A3347" s="27" t="inlineStr">
        <is>
          <t>2841690000</t>
        </is>
      </c>
      <c r="B3347" t="inlineStr">
        <is>
          <t>Manqanitlər, manqanatlar və permanqanatlar → digərləri</t>
        </is>
      </c>
      <c r="C3347" t="inlineStr">
        <is>
          <t>Oksometal və ya peroksometal turşuların duzları:– manqanitlər, manqanatlar və permanqanatlar:– – digərləri</t>
        </is>
      </c>
    </row>
    <row r="3348">
      <c r="A3348" s="27" t="inlineStr">
        <is>
          <t>2841700000</t>
        </is>
      </c>
      <c r="B3348" t="inlineStr">
        <is>
          <t>Oksometal və ya peroksometal turşuların duzları → molibdatlar</t>
        </is>
      </c>
      <c r="C3348" t="inlineStr">
        <is>
          <t>Oksometal və ya peroksometal turşuların duzları:– molibdatlar</t>
        </is>
      </c>
    </row>
    <row r="3349">
      <c r="A3349" s="27" t="inlineStr">
        <is>
          <t>2841800000</t>
        </is>
      </c>
      <c r="B3349" t="inlineStr">
        <is>
          <t>Oksometal və ya peroksometal turşuların duzları → volframatlar</t>
        </is>
      </c>
      <c r="C3349" t="inlineStr">
        <is>
          <t>Oksometal və ya peroksometal turşuların duzları:– volframatlar</t>
        </is>
      </c>
    </row>
    <row r="3350">
      <c r="A3350" s="27" t="inlineStr">
        <is>
          <t>2841903000</t>
        </is>
      </c>
      <c r="B3350" t="inlineStr">
        <is>
          <t>Digərləri → sinkatlar və vanadatlar</t>
        </is>
      </c>
      <c r="C3350" t="inlineStr">
        <is>
          <t>Oksometal və ya peroksometal turşuların duzları:– digərləri:– – sinkatlar və vanadatlar</t>
        </is>
      </c>
    </row>
    <row r="3351">
      <c r="A3351" s="27" t="inlineStr">
        <is>
          <t>2841908500</t>
        </is>
      </c>
      <c r="B3351" t="inlineStr">
        <is>
          <t>Digərləri → digərləri</t>
        </is>
      </c>
      <c r="C3351" t="inlineStr">
        <is>
          <t>Oksometal və ya peroksometal turşuların duzları:– digərləri:– – digərləri</t>
        </is>
      </c>
    </row>
    <row r="3352">
      <c r="A3352" s="27" t="inlineStr">
        <is>
          <t>2842100000</t>
        </is>
      </c>
      <c r="B3352" t="inlineStr">
        <is>
          <t>Ikiqat və ya kompleks silikatlar, kimyəvi tərkibi məlum və ya naməlum olan alümosilikatlar daxil olmaqla</t>
        </is>
      </c>
      <c r="C3352" t="inlineStr">
        <is>
          <t>Qeyri-üzvi turşuların və ya peroksoturşuların digər duzları (məlum və ya naməlum kimyəvi tərkibli alümosilikatlar daxil olmaqla), azidlərdən başqa:– ikiqat və ya kompleks silikatlar, kimyəvi tərkibi məlum və ya naməlum olan alümosilikatlar daxil olmaqla</t>
        </is>
      </c>
    </row>
    <row r="3353">
      <c r="A3353" s="27" t="inlineStr">
        <is>
          <t>2842901000</t>
        </is>
      </c>
      <c r="B3353" t="inlineStr">
        <is>
          <t>Selen və ya tellur turşularının duzları, ikiqat duzları və ya kompleks duzları</t>
        </is>
      </c>
      <c r="C3353" t="inlineStr">
        <is>
          <t>Qeyri-üzvi turşuların və ya peroksoturşuların digər duzları (məlum və ya naməlum kimyəvi tərkibli alümosilikatlar daxil olmaqla), azidlərdən başqa:– digərləri:– – selen və ya tellur turşularının duzları, ikiqat duzları və ya kompleks duzları</t>
        </is>
      </c>
    </row>
    <row r="3354">
      <c r="A3354" s="27" t="inlineStr">
        <is>
          <t>2842908000</t>
        </is>
      </c>
      <c r="B3354" t="inlineStr">
        <is>
          <t>Digərləri → digərləri</t>
        </is>
      </c>
      <c r="C3354" t="inlineStr">
        <is>
          <t>Qeyri-üzvi turşuların və ya peroksoturşuların digər duzları (məlum və ya naməlum kimyəvi tərkibli alümosilikatlar daxil olmaqla), azidlərdən başqa:– digərləri:– – digərləri</t>
        </is>
      </c>
    </row>
    <row r="3355">
      <c r="A3355" s="27" t="inlineStr">
        <is>
          <t>2843101000</t>
        </is>
      </c>
      <c r="B3355" t="inlineStr">
        <is>
          <t>Qiymətli metallar kolloid halında → gümüş</t>
        </is>
      </c>
      <c r="C3355" t="inlineStr">
        <is>
          <t>Kolloid halında qiymətli metallar; müəyyən və ya qeyri-müəyyən kimyəvi tərkibli qiymətli metalların qeyri-üzvi və üzvi birləşmələri; qiymətli metalların amalqamaları:– qiymətli metallar kolloid halında:– – gümüş</t>
        </is>
      </c>
    </row>
    <row r="3356">
      <c r="A3356" s="27" t="inlineStr">
        <is>
          <t>2843109000</t>
        </is>
      </c>
      <c r="B3356" t="inlineStr">
        <is>
          <t>Qiymətli metallar kolloid halında → digərləri</t>
        </is>
      </c>
      <c r="C3356" t="inlineStr">
        <is>
          <t>Kolloid halında qiymətli metallar; müəyyən və ya qeyri-müəyyən kimyəvi tərkibli qiymətli metalların qeyri-üzvi və üzvi birləşmələri; qiymətli metalların amalqamaları:– qiymətli metallar kolloid halında:– – digərləri</t>
        </is>
      </c>
    </row>
    <row r="3357">
      <c r="A3357" s="27" t="inlineStr">
        <is>
          <t>2843210000</t>
        </is>
      </c>
      <c r="B3357" t="inlineStr">
        <is>
          <t>Gümüşün birləşmələri → gümüş nitrat</t>
        </is>
      </c>
      <c r="C3357" t="inlineStr">
        <is>
          <t>Kolloid halında qiymətli metallar; müəyyən və ya qeyri-müəyyən kimyəvi tərkibli qiymətli metalların qeyri-üzvi və üzvi birləşmələri; qiymətli metalların amalqamaları:– gümüşün birləşmələri:– – gümüş nitrat</t>
        </is>
      </c>
    </row>
    <row r="3358">
      <c r="A3358" s="27" t="inlineStr">
        <is>
          <t>2843290000</t>
        </is>
      </c>
      <c r="B3358" t="inlineStr">
        <is>
          <t>Gümüşün birləşmələri → digərləri</t>
        </is>
      </c>
      <c r="C3358" t="inlineStr">
        <is>
          <t>Kolloid halında qiymətli metallar; müəyyən və ya qeyri-müəyyən kimyəvi tərkibli qiymətli metalların qeyri-üzvi və üzvi birləşmələri; qiymətli metalların amalqamaları:– gümüşün birləşmələri:– – digərləri</t>
        </is>
      </c>
    </row>
    <row r="3359">
      <c r="A3359" s="27" t="inlineStr">
        <is>
          <t>2843300000</t>
        </is>
      </c>
      <c r="B3359" t="inlineStr">
        <is>
          <t>Kolloid halında qiymətli metallar; müəyyən və ya qeyri-müəyyən kimyəvi tərkibli qiymətli metalların qeyri-üzvi və üzvi birləşmələri; qiymətli metalların amalqamaları → qızılın birləşmələri</t>
        </is>
      </c>
      <c r="C3359" t="inlineStr">
        <is>
          <t>Kolloid halında qiymətli metallar; müəyyən və ya qeyri-müəyyən kimyəvi tərkibli qiymətli metalların qeyri-üzvi və üzvi birləşmələri; qiymətli metalların amalqamaları:– qızılın birləşmələri</t>
        </is>
      </c>
      <c r="D3359" t="inlineStr">
        <is>
          <t>q</t>
        </is>
      </c>
    </row>
    <row r="3360">
      <c r="A3360" s="27" t="inlineStr">
        <is>
          <t>2843901000</t>
        </is>
      </c>
      <c r="B3360" t="inlineStr">
        <is>
          <t>Digər birləşmələr; amalqamalar → amalqamalar</t>
        </is>
      </c>
      <c r="C3360" t="inlineStr">
        <is>
          <t>Kolloid halında qiymətli metallar; müəyyən və ya qeyri-müəyyən kimyəvi tərkibli qiymətli metalların qeyri-üzvi və üzvi birləşmələri; qiymətli metalların amalqamaları:– digər birləşmələr; amalqamalar:– – amalqamalar</t>
        </is>
      </c>
    </row>
    <row r="3361">
      <c r="A3361" s="27" t="inlineStr">
        <is>
          <t>2843909000</t>
        </is>
      </c>
      <c r="B3361" t="inlineStr">
        <is>
          <t>Digər birləşmələr; amalqamalar → digərləri</t>
        </is>
      </c>
      <c r="C3361" t="inlineStr">
        <is>
          <t>Kolloid halında qiymətli metallar; müəyyən və ya qeyri-müəyyən kimyəvi tərkibli qiymətli metalların qeyri-üzvi və üzvi birləşmələri; qiymətli metalların amalqamaları:– digər birləşmələr; amalqamalar:– – digərləri</t>
        </is>
      </c>
      <c r="D3361" t="inlineStr">
        <is>
          <t>q</t>
        </is>
      </c>
    </row>
    <row r="3362">
      <c r="A3362" s="27" t="inlineStr">
        <is>
          <t>2844101000</t>
        </is>
      </c>
      <c r="B3362" t="inlineStr">
        <is>
          <t>Təbii uran → emal olunmamış; tullantılar və qırıntı</t>
        </is>
      </c>
      <c r="C3362"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olunmamış; tullantılar və qırıntı</t>
        </is>
      </c>
      <c r="D3362" t="inlineStr">
        <is>
          <t>kq U</t>
        </is>
      </c>
    </row>
    <row r="3363">
      <c r="A3363" s="27" t="inlineStr">
        <is>
          <t>2844103000</t>
        </is>
      </c>
      <c r="B3363" t="inlineStr">
        <is>
          <t>Təbii uran → emal olunmuş</t>
        </is>
      </c>
      <c r="C3363"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olunmuş</t>
        </is>
      </c>
      <c r="D3363" t="inlineStr">
        <is>
          <t>kq U</t>
        </is>
      </c>
    </row>
    <row r="3364">
      <c r="A3364" s="27" t="inlineStr">
        <is>
          <t>2844105000</t>
        </is>
      </c>
      <c r="B3364" t="inlineStr">
        <is>
          <t>Təbii uran və onun birləşmələri; tərkibində təbii uran və ya təbii uran birləşmələri olan ərintilər, dispersiyalar (metal keramikası daxil olmaqla), keramika məhsulları və qarışıqları → ferro-uran</t>
        </is>
      </c>
      <c r="C3364"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ferro-uran</t>
        </is>
      </c>
      <c r="D3364" t="inlineStr">
        <is>
          <t>kq U</t>
        </is>
      </c>
    </row>
    <row r="3365">
      <c r="A3365" s="27" t="inlineStr">
        <is>
          <t>2844109000</t>
        </is>
      </c>
      <c r="B3365" t="inlineStr">
        <is>
          <t>Təbii uran və onun birləşmələri; tərkibində təbii uran və ya təbii uran birləşmələri olan ərintilər, dispersiyalar (metal keramikası daxil olmaqla), keramika məhsulları və qarışıqları → digərləri</t>
        </is>
      </c>
      <c r="C3365"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digərləri</t>
        </is>
      </c>
      <c r="D3365" t="inlineStr">
        <is>
          <t>kq U</t>
        </is>
      </c>
    </row>
    <row r="3366">
      <c r="A3366" s="27" t="inlineStr">
        <is>
          <t>2844202500</t>
        </is>
      </c>
      <c r="B3366" t="inlineStr">
        <is>
          <t>Uran-235-lə zənginləşdirilmiş uran və onun birləşmələri; uran-235-lə zənginləşdirilmiş uran tərkibli ərintilər, dispersiyalar (metal keramikası daxil olmaqla), keramika məhsulları və qarışıqları və ya bu məhsulların birləşmələri → ferro-uran</t>
        </is>
      </c>
      <c r="C3366"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ferro-uran</t>
        </is>
      </c>
      <c r="D3366" t="inlineStr">
        <is>
          <t>q D/İ</t>
        </is>
      </c>
    </row>
    <row r="3367">
      <c r="A3367" s="27" t="inlineStr">
        <is>
          <t>2844203500</t>
        </is>
      </c>
      <c r="B3367" t="inlineStr">
        <is>
          <t>Uran-235-lə zənginləşdirilmiş uran və onun birləşmələri; uran-235-lə zənginləşdirilmiş uran tərkibli ərintilər, dispersiyalar (metal keramikası daxil olmaqla), keramika məhsulları və qarışıqları və ya bu məhsulların birləşmələri → digərləri</t>
        </is>
      </c>
      <c r="C3367"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digərləri</t>
        </is>
      </c>
      <c r="D3367" t="inlineStr">
        <is>
          <t>q D/İ</t>
        </is>
      </c>
    </row>
    <row r="3368">
      <c r="A3368" s="27" t="inlineStr">
        <is>
          <t>2844205100</t>
        </is>
      </c>
      <c r="B3368" t="inlineStr">
        <is>
          <t>Plutonium və uran qarışıqları → ferro-uran</t>
        </is>
      </c>
      <c r="C3368"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ferro-uran</t>
        </is>
      </c>
      <c r="D3368" t="inlineStr">
        <is>
          <t>q D/İ</t>
        </is>
      </c>
    </row>
    <row r="3369">
      <c r="A3369" s="27" t="inlineStr">
        <is>
          <t>2844205900</t>
        </is>
      </c>
      <c r="B3369" t="inlineStr">
        <is>
          <t>Plutonium və uran qarışıqları → digərləri</t>
        </is>
      </c>
      <c r="C3369"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digərləri</t>
        </is>
      </c>
      <c r="D3369" t="inlineStr">
        <is>
          <t>q D/İ</t>
        </is>
      </c>
    </row>
    <row r="3370">
      <c r="A3370" s="27" t="inlineStr">
        <is>
          <t>2844209900</t>
        </is>
      </c>
      <c r="B3370" t="inlineStr">
        <is>
          <t>Plutonium və onun birləşmələri; tərkibində plutonium və ya onun birləşmələri olan ərintilər, dispersiyalar (metal keramikası daxil olmaqla), keramika məhsulları və qarışıqları → digərləri</t>
        </is>
      </c>
      <c r="C3370"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digərləri</t>
        </is>
      </c>
      <c r="D3370" t="inlineStr">
        <is>
          <t>q D/İ</t>
        </is>
      </c>
    </row>
    <row r="3371">
      <c r="A3371" s="27" t="inlineStr">
        <is>
          <t>2844301100</t>
        </is>
      </c>
      <c r="B3371" t="inlineStr">
        <is>
          <t>Uran-235-lə bəsitləşdirilmiş uran; tərkibində uran-235-lə bəsitləşdirilmiş uran olan ərintilər, dispersiyalar (metal keramikası daxil olmaqla), keramika məhsulları və qarışıqlar, və ya bu məhsulun birləşmələri → metallokeramika</t>
        </is>
      </c>
      <c r="C3371"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metallokeramika</t>
        </is>
      </c>
      <c r="D3371" t="inlineStr">
        <is>
          <t>kq U</t>
        </is>
      </c>
    </row>
    <row r="3372">
      <c r="A3372" s="27" t="inlineStr">
        <is>
          <t>2844301900</t>
        </is>
      </c>
      <c r="B3372" t="inlineStr">
        <is>
          <t>Uran-235-lə bəsitləşdirilmiş uran; tərkibində uran-235-lə bəsitləşdirilmiş uran olan ərintilər, dispersiyalar (metal keramikası daxil olmaqla), keramika məhsulları və qarışıqlar, və ya bu məhsulun birləşmələri → digərləri</t>
        </is>
      </c>
      <c r="C3372"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digərləri</t>
        </is>
      </c>
      <c r="D3372" t="inlineStr">
        <is>
          <t>kq U</t>
        </is>
      </c>
    </row>
    <row r="3373">
      <c r="A3373" s="27" t="inlineStr">
        <is>
          <t>2844305100</t>
        </is>
      </c>
      <c r="B3373" t="inlineStr">
        <is>
          <t>Torium; tərkibində torium və ya bu maddənin birləşmələri olan ərintilər, dispersiyalar (metal keramikası daxil olmaqla), keramika məhsulları və qarışıqları → metallokeramika</t>
        </is>
      </c>
      <c r="C3373"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metallokeramika</t>
        </is>
      </c>
    </row>
    <row r="3374">
      <c r="A3374" s="27" t="inlineStr">
        <is>
          <t>2844305500</t>
        </is>
      </c>
      <c r="B3374" t="inlineStr">
        <is>
          <t>Digəri → emal olunmamış, tullantı və qırıntı</t>
        </is>
      </c>
      <c r="C3374"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olunmamış, tullantı və qırıntı</t>
        </is>
      </c>
    </row>
    <row r="3375">
      <c r="A3375" s="27" t="inlineStr">
        <is>
          <t>2844306100</t>
        </is>
      </c>
      <c r="B3375" t="inlineStr">
        <is>
          <t>Bruslar, çubuqlar, guşəciklər, formalar və profillər, təbəqələr, zolaqlar və ya lentlər</t>
        </is>
      </c>
      <c r="C3375"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bruslar, çubuqlar, guşəciklər, formalar və profillər, təbəqələr, zolaqlar və ya lentlər</t>
        </is>
      </c>
    </row>
    <row r="3376">
      <c r="A3376" s="27" t="inlineStr">
        <is>
          <t>2844306900</t>
        </is>
      </c>
      <c r="B3376" t="inlineStr">
        <is>
          <t>Emal olunmuş → digərləri</t>
        </is>
      </c>
      <c r="C3376"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digərləri</t>
        </is>
      </c>
    </row>
    <row r="3377">
      <c r="A3377" s="27" t="inlineStr">
        <is>
          <t>2844309110</t>
        </is>
      </c>
      <c r="B3377" t="inlineStr">
        <is>
          <t>Toriumun və ya uran-235 ilə bəsitləşdirilmiş uranın, birgə qarışdırılmış və ya qarışdırılmamış, torium duzlarından başqa → uran-235 ilə bəsitləşdirilmiş uranın</t>
        </is>
      </c>
      <c r="C3377"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uran-235 ilə bəsitləşdirilmiş uranın</t>
        </is>
      </c>
      <c r="D3377" t="inlineStr">
        <is>
          <t>kq U</t>
        </is>
      </c>
    </row>
    <row r="3378">
      <c r="A3378" s="27" t="inlineStr">
        <is>
          <t>2844309190</t>
        </is>
      </c>
      <c r="B3378" t="inlineStr">
        <is>
          <t>Toriumun və ya uran-235 ilə bəsitləşdirilmiş uranın, birgə qarışdırılmış və ya qarışdırılmamış, torium duzlarından başqa → digərləri</t>
        </is>
      </c>
      <c r="C3378"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digərləri</t>
        </is>
      </c>
    </row>
    <row r="3379">
      <c r="A3379" s="27" t="inlineStr">
        <is>
          <t>2844309900</t>
        </is>
      </c>
      <c r="B3379" t="inlineStr">
        <is>
          <t>Uran-235 ilə bəsitləşdirilmiş uranın və ya toriumun birləşmələri, birgə qarışdırılmış və ya qarışdırılmamış → digərləri</t>
        </is>
      </c>
      <c r="C3379"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digərləri</t>
        </is>
      </c>
    </row>
    <row r="3380">
      <c r="A3380" s="27" t="inlineStr">
        <is>
          <t>2844401000</t>
        </is>
      </c>
      <c r="B3380" t="inlineStr">
        <is>
          <t>Uran-233-dən və onun birləşmələrindən alınmış uran; uran-233-dən alınmış ərintilər, dispersiyalar (metal keramikası daxil olmaqla), keramika məhsulları və qarışıqları, və ya bu məhsulun birləşmələri</t>
        </is>
      </c>
      <c r="C3380"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uran-233-dən və onun birləşmələrindən alınmış uran; uran-233-dən alınmış ərintilər, dispersiyalar (metal keramikası daxil olmaqla), keramika məhsulları və qarışıqları, və ya bu məhsulun birləşmələri</t>
        </is>
      </c>
      <c r="D3380" t="inlineStr">
        <is>
          <t>Kİ</t>
        </is>
      </c>
    </row>
    <row r="3381">
      <c r="A3381" s="27" t="inlineStr">
        <is>
          <t>2844402000</t>
        </is>
      </c>
      <c r="B3381" t="inlineStr">
        <is>
          <t>Digərləri → süni radioaktiv izotoplar</t>
        </is>
      </c>
      <c r="C3381"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t>
        </is>
      </c>
      <c r="D3381" t="inlineStr">
        <is>
          <t>Kİ</t>
        </is>
      </c>
    </row>
    <row r="3382">
      <c r="A3382" s="27" t="inlineStr">
        <is>
          <t>2844403000</t>
        </is>
      </c>
      <c r="B3382" t="inlineStr">
        <is>
          <t>Süni radioaktiv izotopların birləşmələri</t>
        </is>
      </c>
      <c r="C3382"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izotopların birləşmələri</t>
        </is>
      </c>
      <c r="D3382" t="inlineStr">
        <is>
          <t>Kİ</t>
        </is>
      </c>
    </row>
    <row r="3383">
      <c r="A3383" s="27" t="inlineStr">
        <is>
          <t>2844408000</t>
        </is>
      </c>
      <c r="B3383" t="inlineStr">
        <is>
          <t>Digərləri → digərləri</t>
        </is>
      </c>
      <c r="C3383"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digərləri</t>
        </is>
      </c>
      <c r="D3383" t="inlineStr">
        <is>
          <t>Kİ</t>
        </is>
      </c>
    </row>
    <row r="3384">
      <c r="A3384" s="27" t="inlineStr">
        <is>
          <t>2844410000</t>
        </is>
      </c>
      <c r="B3384" t="inlineStr">
        <is>
          <t>Tritium və onun birləşmələri; tərkibində tritium və ya onun birləşmələri olan ərintilər, dispersiyalar (metal-keramika da daxil olmaqla), keramika məhsulları və qarışıqları</t>
        </is>
      </c>
      <c r="C3384"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tritium və onun birləşmələri; tərkibində tritium və ya onun birləşmələri olan ərintilər, dispersiyalar (metal-keramika da daxil olmaqla), keramika məhsulları və qarışıqları</t>
        </is>
      </c>
    </row>
    <row r="3385">
      <c r="A3385" s="27" t="inlineStr">
        <is>
          <t>2844420000</t>
        </is>
      </c>
      <c r="B3385" t="inlineStr">
        <is>
          <t>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c r="C3385"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row>
    <row r="3386">
      <c r="A3386" s="27" t="inlineStr">
        <is>
          <t>2844430000</t>
        </is>
      </c>
      <c r="B3386"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digər radioaktiv elementlər, izotoplar və birləşmələr; tərkibində bu elementlər, izotoplar və ya onların birləşmələri olan ərintilər, dispersiyalar (metal-keramika da daxil olmaqla), keramika məhsulları və qarışıqları</t>
        </is>
      </c>
      <c r="C3386"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digər radioaktiv elementlər, izotoplar və birləşmələr; tərkibində bu elementlər, izotoplar və ya onların birləşmələri olan ərintilər, dispersiyalar (metal-keramika da daxil olmaqla), keramika məhsulları və qarışıqları</t>
        </is>
      </c>
    </row>
    <row r="3387">
      <c r="A3387" s="27" t="inlineStr">
        <is>
          <t>2844440000</t>
        </is>
      </c>
      <c r="B3387"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radioaktiv qalıqlar</t>
        </is>
      </c>
      <c r="C3387"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radioaktiv qalıqlar</t>
        </is>
      </c>
    </row>
    <row r="3388">
      <c r="A3388" s="27" t="inlineStr">
        <is>
          <t>2844500000</t>
        </is>
      </c>
      <c r="B3388" t="inlineStr">
        <is>
          <t>Nüvə reaktorlarının işlənmiş (şualanmış), istilik buraxan elementləri (tvellər)</t>
        </is>
      </c>
      <c r="C3388" t="inlineStr">
        <is>
          <t>Radioaktiv kimyəvi elementlər və radioaktiv izotoplar (bölünən və ya yenidən əmələ gələn kimyəvi elementlər və izotoplar daxil olmaqla) və onların birləşmələri; tərkibində bu məhsullar olan qarışıqlar və qalıqlar:– nüvə reaktorlarının işlənmiş (şualanmış), istilik buraxan elementləri (tvellər)</t>
        </is>
      </c>
      <c r="D3388" t="inlineStr">
        <is>
          <t>q D/İ</t>
        </is>
      </c>
    </row>
    <row r="3389">
      <c r="A3389" s="27" t="inlineStr">
        <is>
          <t>2845100000</t>
        </is>
      </c>
      <c r="B3389" t="inlineStr">
        <is>
          <t>İzotoplar, 2844 mal mövqeyinə daxil edilənlərdən başqa; onların müəyyən və ya qeyri-müəyyən kimyəvi tərkibli qeyri-üzvi və ya üzvi birləşmələri → ağır su (deyterium oksid)</t>
        </is>
      </c>
      <c r="C3389" t="inlineStr">
        <is>
          <t>İzotoplar, 2844 mal mövqeyinə daxil edilənlərdən başqa; onların müəyyən və ya qeyri-müəyyən kimyəvi tərkibli qeyri-üzvi və ya üzvi birləşmələri:– ağır su (deyterium oksid)</t>
        </is>
      </c>
    </row>
    <row r="3390">
      <c r="A3390" s="27" t="inlineStr">
        <is>
          <t>2845200000</t>
        </is>
      </c>
      <c r="B3390" t="inlineStr">
        <is>
          <t>Bor-10 və onun birləşmələri ilə zənginləşdirilmiş bor</t>
        </is>
      </c>
      <c r="C3390" t="inlineStr">
        <is>
          <t>2844 mal mövqeyindəki izotoplardan başqa, izotoplar; onların müəyyən və ya qeyri-müəyyən kimyəvi tərkibli qeyri-üzvi və ya üzvi birləşmələri -&gt; bor-10 və onun birləşmələri ilə zənginləşdirilmiş bor</t>
        </is>
      </c>
    </row>
    <row r="3391">
      <c r="A3391" s="27" t="inlineStr">
        <is>
          <t>2845300000</t>
        </is>
      </c>
      <c r="B3391" t="inlineStr">
        <is>
          <t>Litium-6 və onun birləşmələri ilə zənginləşdirilmiş litium</t>
        </is>
      </c>
      <c r="C3391" t="inlineStr">
        <is>
          <t>2844 mal mövqeyindəki izotoplardan başqa, izotoplar; onların müəyyən və ya qeyri-müəyyən kimyəvi tərkibli qeyri-üzvi və ya üzvi birləşmələri -&gt; litium-6 və onun birləşmələri ilə zənginləşdirilmiş litium</t>
        </is>
      </c>
    </row>
    <row r="3392">
      <c r="A3392" s="27" t="inlineStr">
        <is>
          <t>2845400000</t>
        </is>
      </c>
      <c r="B3392" t="inlineStr">
        <is>
          <t>2844 mal mövqeyindəki izotoplardan başqa, izotoplar; onların müəyyən və ya qeyri-müəyyən kimyəvi tərkibli qeyri-üzvi və ya üzvi birləşmələri → helium-3</t>
        </is>
      </c>
      <c r="C3392" t="inlineStr">
        <is>
          <t>2844 mal mövqeyindəki izotoplardan başqa, izotoplar; onların müəyyən və ya qeyri-müəyyən kimyəvi tərkibli qeyri-üzvi və ya üzvi birləşmələri -&gt; helium-3</t>
        </is>
      </c>
    </row>
    <row r="3393">
      <c r="A3393" s="27" t="inlineStr">
        <is>
          <t>2845901000</t>
        </is>
      </c>
      <c r="B3393" t="inlineStr">
        <is>
          <t>Deyterium və onun birləşmələri; hidrogen və onun deyteriumla zənginləşdirilmiş birləşmələri; tərkibində belə maddələr olan qarışıqlar və məhlullar</t>
        </is>
      </c>
      <c r="C3393" t="inlineStr">
        <is>
          <t>İzotoplar, 2844 mal mövqeyinə daxil edilənlərdən başqa; onların müəyyən və ya qeyri-müəyyən kimyəvi tərkibli qeyri-üzvi və ya üzvi birləşmələri:– digərləri:– – deyterium və onun birləşmələri; hidrogen və onun deyteriumla zənginləşdirilmiş birləşmələri; tərkibində belə maddələr olan qarışıqlar və məhlullar</t>
        </is>
      </c>
    </row>
    <row r="3394">
      <c r="A3394" s="27" t="inlineStr">
        <is>
          <t>2845908000</t>
        </is>
      </c>
      <c r="B3394" t="inlineStr">
        <is>
          <t>Digərləri → digərləri</t>
        </is>
      </c>
      <c r="C3394" t="inlineStr">
        <is>
          <t>2844 mal mövqeyindəki izotoplardan başqa, izotoplar; onların müəyyən və ya qeyri-müəyyən kimyəvi tərkibli qeyri-üzvi və ya üzvi birləşmələri -&gt; digərləri -&gt; digərləri</t>
        </is>
      </c>
    </row>
    <row r="3395">
      <c r="A3395" s="27" t="inlineStr">
        <is>
          <t>2845909000</t>
        </is>
      </c>
      <c r="B3395" t="inlineStr">
        <is>
          <t>Digərləri → digərləri</t>
        </is>
      </c>
      <c r="C3395" t="inlineStr">
        <is>
          <t>İzotoplar, 2844 mal mövqeyinə daxil edilənlərdən başqa; onların müəyyən və ya qeyri-müəyyən kimyəvi tərkibli qeyri-üzvi və ya üzvi birləşmələri:– digərləri:– – digərləri</t>
        </is>
      </c>
    </row>
    <row r="3396">
      <c r="A3396" s="27" t="inlineStr">
        <is>
          <t>2846100000</t>
        </is>
      </c>
      <c r="B3396" t="inlineStr">
        <is>
          <t>Nadir torpaq metalların, ittriumun və ya skandiumun və bu metalların qarışıqlarının qeyri-üzvi və ya üzvi birləşmələri → serium birləşmələri</t>
        </is>
      </c>
      <c r="C3396" t="inlineStr">
        <is>
          <t>Nadir torpaq metalların, ittriumun və ya skandiumun və bu metalların qarışıqlarının qeyri-üzvi və ya üzvi birləşmələri:– serium birləşmələri</t>
        </is>
      </c>
    </row>
    <row r="3397">
      <c r="A3397" s="27" t="inlineStr">
        <is>
          <t>2846900000</t>
        </is>
      </c>
      <c r="B3397" t="inlineStr">
        <is>
          <t>Nadir torpaq metalların, ittriumun və ya skandiumun və bu metalların qarışıqlarının qeyri-üzvi və ya üzvi birləşmələri → digərləri</t>
        </is>
      </c>
      <c r="C3397" t="inlineStr">
        <is>
          <t>Nadir torpaq metalların, ittriumun və ya skandiumun və bu metalların qarışıqlarının qeyri-üzvi və ya üzvi birləşmələri:– digərləri</t>
        </is>
      </c>
    </row>
    <row r="3398">
      <c r="A3398" s="27" t="inlineStr">
        <is>
          <t>2846901000</t>
        </is>
      </c>
      <c r="B3398" t="inlineStr">
        <is>
          <t>Lantanın, prazeodimun, neodimun və yasamariumun birləşmələri</t>
        </is>
      </c>
      <c r="C3398" t="inlineStr">
        <is>
          <t>Nadir torpaq metallarınжт, ittriumun və ya skandiumun və ya bu metalların qarışıqlarınınqeyri-üzvi və ya üzvi birləşmələri:– digərləri:– – lantanın, prazeodimun, neodimun və yasamariumun birləşmələri</t>
        </is>
      </c>
    </row>
    <row r="3399">
      <c r="A3399" s="27" t="inlineStr">
        <is>
          <t>2846902000</t>
        </is>
      </c>
      <c r="B3399" t="inlineStr">
        <is>
          <t>Evropiumun, qadoliniumun, terbiumun,disproziumun, holmiumun, erbiumun, tuliumun, itterbiumun, lutesiumun və ya ittriumun birləşmələri</t>
        </is>
      </c>
      <c r="C3399" t="inlineStr">
        <is>
          <t>Nadir torpaq metallarınжт, ittriumun və ya skandiumun və ya bu metalların qarışıqlarınınqeyri-üzvi və ya üzvi birləşmələri:– digərləri:– – evropiumun, qadoliniumun, terbiumun,disproziumun, holmiumun, erbiumun, tuliumun, itterbiumun, lutesiumun və ya ittriumun birləşmələri</t>
        </is>
      </c>
    </row>
    <row r="3400">
      <c r="A3400" s="27" t="inlineStr">
        <is>
          <t>2846903000</t>
        </is>
      </c>
      <c r="B3400" t="inlineStr">
        <is>
          <t>Digərləri → skandiumun birləşmələri</t>
        </is>
      </c>
      <c r="C3400" t="inlineStr">
        <is>
          <t>Nadir torpaq metallarınжт, ittriumun və ya skandiumun və ya bu metalların qarışıqlarınınqeyri-üzvi və ya üzvi birləşmələri:– digərləri:– – skandiumun birləşmələri</t>
        </is>
      </c>
    </row>
    <row r="3401">
      <c r="A3401" s="27" t="inlineStr">
        <is>
          <t>2846909000</t>
        </is>
      </c>
      <c r="B3401" t="inlineStr">
        <is>
          <t>Digərləri → metal qarışıqlarının birləşmələri</t>
        </is>
      </c>
      <c r="C3401" t="inlineStr">
        <is>
          <t>Nadir torpaq metallarınжт, ittriumun və ya skandiumun və ya bu metalların qarışıqlarınınqeyri-üzvi və ya üzvi birləşmələri:– digərləri:– – metal qarışıqlarının birləşmələri</t>
        </is>
      </c>
    </row>
    <row r="3402">
      <c r="A3402" s="27" t="inlineStr">
        <is>
          <t>2847000000</t>
        </is>
      </c>
      <c r="B3402" t="inlineStr">
        <is>
          <t>Hidrogen peroksid, sidik cövhəri ilə bərkidilmiş və ya bərkidilməmiş</t>
        </is>
      </c>
      <c r="C3402" t="inlineStr">
        <is>
          <t>Hidrogen peroksid, sidik cövhəri ilə bərkidilmiş və ya bərkidilməmiş</t>
        </is>
      </c>
      <c r="D3402" t="inlineStr">
        <is>
          <t>kq H2O2</t>
        </is>
      </c>
    </row>
    <row r="3403">
      <c r="A3403" s="27" t="inlineStr">
        <is>
          <t>2848000000</t>
        </is>
      </c>
      <c r="B3403" t="inlineStr">
        <is>
          <t>Müəyyən və ya qeyri-müəyyən kimyəvi tərkibli fosfidlər, ferrofosforlardan başqa</t>
        </is>
      </c>
      <c r="C3403" t="inlineStr">
        <is>
          <t>Müəyyən və ya qeyri-müəyyən kimyəvi tərkibli fosfidlər, ferrofosforlardan başqa</t>
        </is>
      </c>
    </row>
    <row r="3404">
      <c r="A3404" s="27" t="inlineStr">
        <is>
          <t>2849100000</t>
        </is>
      </c>
      <c r="B3404" t="inlineStr">
        <is>
          <t>Müəyyən və ya qeyri-müəyyən kimyəvi tərkibli karbidlər → kalsium</t>
        </is>
      </c>
      <c r="C3404" t="inlineStr">
        <is>
          <t>Müəyyən və ya qeyri-müəyyən kimyəvi tərkibli karbidlər:– kalsium</t>
        </is>
      </c>
    </row>
    <row r="3405">
      <c r="A3405" s="27" t="inlineStr">
        <is>
          <t>2849200000</t>
        </is>
      </c>
      <c r="B3405" t="inlineStr">
        <is>
          <t>Müəyyən və ya qeyri-müəyyən kimyəvi tərkibli karbidlər → silisium</t>
        </is>
      </c>
      <c r="C3405" t="inlineStr">
        <is>
          <t>Müəyyən və ya qeyri-müəyyən kimyəvi tərkibli karbidlər:– silisium</t>
        </is>
      </c>
    </row>
    <row r="3406">
      <c r="A3406" s="27" t="inlineStr">
        <is>
          <t>2849901000</t>
        </is>
      </c>
      <c r="B3406" t="inlineStr">
        <is>
          <t>Digərləri → bor</t>
        </is>
      </c>
      <c r="C3406" t="inlineStr">
        <is>
          <t>Müəyyən və ya qeyri-müəyyən kimyəvi tərkibli karbidlər:– digərləri:– – bor</t>
        </is>
      </c>
    </row>
    <row r="3407">
      <c r="A3407" s="27" t="inlineStr">
        <is>
          <t>2849903000</t>
        </is>
      </c>
      <c r="B3407" t="inlineStr">
        <is>
          <t>Digərləri → volfram</t>
        </is>
      </c>
      <c r="C3407" t="inlineStr">
        <is>
          <t>Müəyyən və ya qeyri-müəyyən kimyəvi tərkibli karbidlər:– digərləri:– – volfram</t>
        </is>
      </c>
    </row>
    <row r="3408">
      <c r="A3408" s="27" t="inlineStr">
        <is>
          <t>2849905000</t>
        </is>
      </c>
      <c r="B3408" t="inlineStr">
        <is>
          <t>Alüminium; xrom; molibden; vanadium; tantal; titan</t>
        </is>
      </c>
      <c r="C3408" t="inlineStr">
        <is>
          <t>Müəyyən və ya qeyri-müəyyən kimyəvi tərkibli karbidlər:– digərləri:– – alüminium; xrom; molibden; vanadium; tantal; titan</t>
        </is>
      </c>
    </row>
    <row r="3409">
      <c r="A3409" s="27" t="inlineStr">
        <is>
          <t>2849909000</t>
        </is>
      </c>
      <c r="B3409" t="inlineStr">
        <is>
          <t>Digərləri → digərləri</t>
        </is>
      </c>
      <c r="C3409" t="inlineStr">
        <is>
          <t>Müəyyən və ya qeyri-müəyyən kimyəvi tərkibli karbidlər:– digərləri:– – digərləri</t>
        </is>
      </c>
    </row>
    <row r="3410">
      <c r="A3410" s="27" t="inlineStr">
        <is>
          <t>2850002000</t>
        </is>
      </c>
      <c r="B3410" t="inlineStr">
        <is>
          <t>Müəyyən və ya qeyri-müəyyən kimyəvi tərkibli hidridlər, nitridlər, azidlər, silisidlər və boridlər, 2849 mal mövqeyinin karbidləri olan birləşmələrdən başqa → hidridlər; nitridlər</t>
        </is>
      </c>
      <c r="C3410" t="inlineStr">
        <is>
          <t>Müəyyən və ya qeyri-müəyyən kimyəvi tərkibli hidridlər, nitridlər, azidlər, silisidlər və boridlər, 2849 mal mövqeyinin karbidləri olan birləşmələrdən başqa:– hidridlər; nitridlər</t>
        </is>
      </c>
    </row>
    <row r="3411">
      <c r="A3411" s="27" t="inlineStr">
        <is>
          <t>2850006000</t>
        </is>
      </c>
      <c r="B3411" t="inlineStr">
        <is>
          <t>Müəyyən və ya qeyri-müəyyən kimyəvi tərkibli hidridlər, nitridlər, azidlər, silisidlər və boridlər, 2849 mal mövqeyinin karbidləri olan birləşmələrdən başqa → azidlər; silisidlər</t>
        </is>
      </c>
      <c r="C3411" t="inlineStr">
        <is>
          <t>Müəyyən və ya qeyri-müəyyən kimyəvi tərkibli hidridlər, nitridlər, azidlər, silisidlər və boridlər, 2849 mal mövqeyinin karbidləri olan birləşmələrdən başqa:– azidlər; silisidlər</t>
        </is>
      </c>
    </row>
    <row r="3412">
      <c r="A3412" s="27" t="inlineStr">
        <is>
          <t>2850009000</t>
        </is>
      </c>
      <c r="B3412" t="inlineStr">
        <is>
          <t>Müəyyən və ya qeyri-müəyyən kimyəvi tərkibli hidridlər, nitridlər, azidlər, silisidlər və boridlər, 2849 mal mövqeyinin karbidləri olan birləşmələrdən başqa → boridlər</t>
        </is>
      </c>
      <c r="C3412" t="inlineStr">
        <is>
          <t>Müəyyən və ya qeyri-müəyyən kimyəvi tərkibli hidridlər, nitridlər, azidlər, silisidlər və boridlər, 2849 mal mövqeyinin karbidləri olan birləşmələrdən başqa:– boridlər</t>
        </is>
      </c>
    </row>
    <row r="3413">
      <c r="A3413" s="27" t="inlineStr">
        <is>
          <t>2852100000</t>
        </is>
      </c>
      <c r="B3413" t="inlineStr">
        <is>
          <t>Civə birləşmələri, üzvi və ya qeyri-üzvi, müəyyən və ya qeyri müəyyən kimyəvi tərkibli, amalqamalardan başqa → müəyyən kimyəvi tərkibli</t>
        </is>
      </c>
      <c r="C3413" t="inlineStr">
        <is>
          <t>Civə birləşmələri, üzvi və ya qeyri-üzvi, müəyyən və ya qeyri müəyyən kimyəvi tərkibli, amalqamalardan başqa:– müəyyən kimyəvi tərkibli</t>
        </is>
      </c>
    </row>
    <row r="3414">
      <c r="A3414" s="27" t="inlineStr">
        <is>
          <t>2852900000</t>
        </is>
      </c>
      <c r="B3414" t="inlineStr">
        <is>
          <t>Civə birləşmələri, üzvi və ya qeyri-üzvi, müəyyən və ya qeyri müəyyən kimyəvi tərkibli, amalqamalardan başqa → digərləri</t>
        </is>
      </c>
      <c r="C3414" t="inlineStr">
        <is>
          <t>Civə birləşmələri, üzvi və ya qeyri-üzvi, müəyyən və ya qeyri müəyyən kimyəvi tərkibli, amalqamalardan başqa:– digərləri</t>
        </is>
      </c>
    </row>
    <row r="3415">
      <c r="A3415" s="27" t="inlineStr">
        <is>
          <t>2853001000</t>
        </is>
      </c>
      <c r="B3415" t="inlineStr">
        <is>
          <t>Distillə edilmiş və konduktometrik və analoji təmizliyi olan su</t>
        </is>
      </c>
      <c r="C3415"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distillə edilmiş və konduktometrik və analoji təmizliyi olan su</t>
        </is>
      </c>
    </row>
    <row r="3416">
      <c r="A3416" s="27" t="inlineStr">
        <is>
          <t>2853003000</t>
        </is>
      </c>
      <c r="B3416" t="inlineStr">
        <is>
          <t>Maye hava (təsirsiz qazlardan təmizlənmiş və ya təmizlənməmiş); sıxılmış hava</t>
        </is>
      </c>
      <c r="C3416"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maye hava (təsirsiz qazlardan təmizlənmiş və ya təmizlənməmiş); sıxılmış hava</t>
        </is>
      </c>
    </row>
    <row r="3417">
      <c r="A3417" s="27" t="inlineStr">
        <is>
          <t>2853005000</t>
        </is>
      </c>
      <c r="B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sian xlorid</t>
        </is>
      </c>
      <c r="C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sian xlorid</t>
        </is>
      </c>
    </row>
    <row r="3418">
      <c r="A3418" s="27" t="inlineStr">
        <is>
          <t>2853009000</t>
        </is>
      </c>
      <c r="B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digərləri</t>
        </is>
      </c>
      <c r="C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digərləri</t>
        </is>
      </c>
    </row>
    <row r="3419">
      <c r="A3419" s="27" t="inlineStr">
        <is>
          <t>2853100000</t>
        </is>
      </c>
      <c r="B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 sian xlorid (xlorsian)</t>
        </is>
      </c>
      <c r="C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sian xlorid (xlorsian)</t>
        </is>
      </c>
    </row>
    <row r="3420">
      <c r="A3420" s="27" t="inlineStr">
        <is>
          <t>2853901000</t>
        </is>
      </c>
      <c r="B3420" t="inlineStr">
        <is>
          <t>Distillə edilmiş və konduktometrik su və analoji təmizliyi olan su</t>
        </is>
      </c>
      <c r="C3420"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distillə edilmiş və konduktometrik su və analoji təmizliyi olan su</t>
        </is>
      </c>
    </row>
    <row r="3421">
      <c r="A3421" s="27" t="inlineStr">
        <is>
          <t>2853903000</t>
        </is>
      </c>
      <c r="B3421" t="inlineStr">
        <is>
          <t>Maye hava (təsirsiz qazlardan təmizlənmiş və yatəmizlənməmiş); sıxılmış hava</t>
        </is>
      </c>
      <c r="C3421"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maye hava (təsirsiz qazlardan təmizlənmiş və yatəmizlənməmiş); sıxılmış hava</t>
        </is>
      </c>
    </row>
    <row r="3422">
      <c r="A3422" s="27" t="inlineStr">
        <is>
          <t>2853909000</t>
        </is>
      </c>
      <c r="B3422" t="inlineStr">
        <is>
          <t>Digərləri → digərləri</t>
        </is>
      </c>
      <c r="C3422"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digərləri</t>
        </is>
      </c>
    </row>
    <row r="3423">
      <c r="A3423" s="27" t="inlineStr">
        <is>
          <t>2901100000</t>
        </is>
      </c>
      <c r="B3423" t="inlineStr">
        <is>
          <t>Asiklik karbohidrogenlər → doymuşlar</t>
        </is>
      </c>
      <c r="C3423" t="inlineStr">
        <is>
          <t>Asiklik karbohidrogenlər:– doymuşlar</t>
        </is>
      </c>
    </row>
    <row r="3424">
      <c r="A3424" s="27" t="inlineStr">
        <is>
          <t>2901210000</t>
        </is>
      </c>
      <c r="B3424" t="inlineStr">
        <is>
          <t>Doymamışlar → etilen</t>
        </is>
      </c>
      <c r="C3424" t="inlineStr">
        <is>
          <t>Asiklik karbohidrogenlər:– doymamışlar:– – etilen</t>
        </is>
      </c>
    </row>
    <row r="3425">
      <c r="A3425" s="27" t="inlineStr">
        <is>
          <t>2901220000</t>
        </is>
      </c>
      <c r="B3425" t="inlineStr">
        <is>
          <t>Doymamışlar → propen (propilen)</t>
        </is>
      </c>
      <c r="C3425" t="inlineStr">
        <is>
          <t>Asiklik karbohidrogenlər:– doymamışlar:– – propen (propilen)</t>
        </is>
      </c>
    </row>
    <row r="3426">
      <c r="A3426" s="27" t="inlineStr">
        <is>
          <t>2901230000</t>
        </is>
      </c>
      <c r="B3426" t="inlineStr">
        <is>
          <t>Doymamışlar → buten (butilen) və onun izomerləri</t>
        </is>
      </c>
      <c r="C3426" t="inlineStr">
        <is>
          <t>Asiklik karbohidrogenlər:– doymamışlar:– – buten (butilen) və onun izomerləri</t>
        </is>
      </c>
    </row>
    <row r="3427">
      <c r="A3427" s="27" t="inlineStr">
        <is>
          <t>2901240001</t>
        </is>
      </c>
      <c r="B3427" t="inlineStr">
        <is>
          <t>Buta-1,3-dien və izopren → buta-1,3-dien</t>
        </is>
      </c>
      <c r="C3427" t="inlineStr">
        <is>
          <t>Asiklik karbohidrogenlər:– doymamışlar:– – buta-1,3-dien və izopren:– – – buta-1,3-dien</t>
        </is>
      </c>
    </row>
    <row r="3428">
      <c r="A3428" s="27" t="inlineStr">
        <is>
          <t>2901240009</t>
        </is>
      </c>
      <c r="B3428" t="inlineStr">
        <is>
          <t>Buta-1,3-dien və izopren → izopren</t>
        </is>
      </c>
      <c r="C3428" t="inlineStr">
        <is>
          <t>Asiklik karbohidrogenlər:– doymamışlar:– – buta-1,3-dien və izopren:– – – izopren</t>
        </is>
      </c>
    </row>
    <row r="3429">
      <c r="A3429" s="27" t="inlineStr">
        <is>
          <t>2901290000</t>
        </is>
      </c>
      <c r="B3429" t="inlineStr">
        <is>
          <t>Doymamışlar → digərləri</t>
        </is>
      </c>
      <c r="C3429" t="inlineStr">
        <is>
          <t>Asiklik karbohidrogenlər:– doymamışlar:– – digərləri</t>
        </is>
      </c>
    </row>
    <row r="3430">
      <c r="A3430" s="27" t="inlineStr">
        <is>
          <t>2902110000</t>
        </is>
      </c>
      <c r="B3430" t="inlineStr">
        <is>
          <t>Sikloalkanlar, sikloalkenlər və sikloterpenlər → sikloheksan</t>
        </is>
      </c>
      <c r="C3430" t="inlineStr">
        <is>
          <t>Siklik karbohidrogenlər:– sikloalkanlar, sikloalkenlər və sikloterpenlər:– – sikloheksan</t>
        </is>
      </c>
    </row>
    <row r="3431">
      <c r="A3431" s="27" t="inlineStr">
        <is>
          <t>2902190000</t>
        </is>
      </c>
      <c r="B3431" t="inlineStr">
        <is>
          <t>Sikloalkanlar, sikloalkenlər və sikloterpenlər → digərləri</t>
        </is>
      </c>
      <c r="C3431" t="inlineStr">
        <is>
          <t>Siklik karbohidrogenlər:– sikloalkanlar, sikloalkenlər və sikloterpenlər:– – digərləri</t>
        </is>
      </c>
    </row>
    <row r="3432">
      <c r="A3432" s="27" t="inlineStr">
        <is>
          <t>2902200000</t>
        </is>
      </c>
      <c r="B3432" t="inlineStr">
        <is>
          <t>Siklik karbohidrogenlər → benzol</t>
        </is>
      </c>
      <c r="C3432" t="inlineStr">
        <is>
          <t>Siklik karbohidrogenlər:– benzol</t>
        </is>
      </c>
    </row>
    <row r="3433">
      <c r="A3433" s="27" t="inlineStr">
        <is>
          <t>2902300000</t>
        </is>
      </c>
      <c r="B3433" t="inlineStr">
        <is>
          <t>Siklik karbohidrogenlər → toluol</t>
        </is>
      </c>
      <c r="C3433" t="inlineStr">
        <is>
          <t>Siklik karbohidrogenlər:– toluol</t>
        </is>
      </c>
    </row>
    <row r="3434">
      <c r="A3434" s="27" t="inlineStr">
        <is>
          <t>2902410000</t>
        </is>
      </c>
      <c r="B3434" t="inlineStr">
        <is>
          <t>Ksilollar → o-ksilol</t>
        </is>
      </c>
      <c r="C3434" t="inlineStr">
        <is>
          <t>Siklik karbohidrogenlər:– ksilollar:– – o-ksilol</t>
        </is>
      </c>
    </row>
    <row r="3435">
      <c r="A3435" s="27" t="inlineStr">
        <is>
          <t>2902420000</t>
        </is>
      </c>
      <c r="B3435" t="inlineStr">
        <is>
          <t>Ksilollar → m-ksilol</t>
        </is>
      </c>
      <c r="C3435" t="inlineStr">
        <is>
          <t>Siklik karbohidrogenlər:– ksilollar:– – m-ksilol</t>
        </is>
      </c>
    </row>
    <row r="3436">
      <c r="A3436" s="27" t="inlineStr">
        <is>
          <t>2902430000</t>
        </is>
      </c>
      <c r="B3436" t="inlineStr">
        <is>
          <t>Ksilollar → n-ksilol</t>
        </is>
      </c>
      <c r="C3436" t="inlineStr">
        <is>
          <t>Siklik karbohidrogenlər:– ksilollar:– – n-ksilol</t>
        </is>
      </c>
    </row>
    <row r="3437">
      <c r="A3437" s="27" t="inlineStr">
        <is>
          <t>2902440000</t>
        </is>
      </c>
      <c r="B3437" t="inlineStr">
        <is>
          <t>Ksilollar → ksilol izomerlərinin qarışıqları</t>
        </is>
      </c>
      <c r="C3437" t="inlineStr">
        <is>
          <t>Siklik karbohidrogenlər:– ksilollar:– – ksilol izomerlərinin qarışıqları</t>
        </is>
      </c>
    </row>
    <row r="3438">
      <c r="A3438" s="27" t="inlineStr">
        <is>
          <t>2902500000</t>
        </is>
      </c>
      <c r="B3438" t="inlineStr">
        <is>
          <t>Siklik karbohidrogenlər → stirol</t>
        </is>
      </c>
      <c r="C3438" t="inlineStr">
        <is>
          <t>Siklik karbohidrogenlər:– stirol</t>
        </is>
      </c>
    </row>
    <row r="3439">
      <c r="A3439" s="27" t="inlineStr">
        <is>
          <t>2902600000</t>
        </is>
      </c>
      <c r="B3439" t="inlineStr">
        <is>
          <t>Siklik karbohidrogenlər → etilbenzol</t>
        </is>
      </c>
      <c r="C3439" t="inlineStr">
        <is>
          <t>Siklik karbohidrogenlər:– etilbenzol</t>
        </is>
      </c>
    </row>
    <row r="3440">
      <c r="A3440" s="27" t="inlineStr">
        <is>
          <t>2902700000</t>
        </is>
      </c>
      <c r="B3440" t="inlineStr">
        <is>
          <t>Siklik karbohidrogenlər → kumol</t>
        </is>
      </c>
      <c r="C3440" t="inlineStr">
        <is>
          <t>Siklik karbohidrogenlər:– kumol</t>
        </is>
      </c>
    </row>
    <row r="3441">
      <c r="A3441" s="27" t="inlineStr">
        <is>
          <t>2902900000</t>
        </is>
      </c>
      <c r="B3441" t="inlineStr">
        <is>
          <t>Siklik karbohidrogenlər → digərləri</t>
        </is>
      </c>
      <c r="C3441" t="inlineStr">
        <is>
          <t>Siklik karbohidrogenlər:– digərləri</t>
        </is>
      </c>
    </row>
    <row r="3442">
      <c r="A3442" s="27" t="inlineStr">
        <is>
          <t>2903110000</t>
        </is>
      </c>
      <c r="B3442" t="inlineStr">
        <is>
          <t>Xlormetan (metilxlorid) və xloretan (etilxlorid)</t>
        </is>
      </c>
      <c r="C3442" t="inlineStr">
        <is>
          <t>Karbohidrogenlərin halogenli törəmələri:– doymuş asiklik karbohidrogenlərin xlorlu törəmələri:– – xlormetan (metilxlorid) və xloretan (etilxlorid)</t>
        </is>
      </c>
    </row>
    <row r="3443">
      <c r="A3443" s="27" t="inlineStr">
        <is>
          <t>2903120000</t>
        </is>
      </c>
      <c r="B3443" t="inlineStr">
        <is>
          <t>Doymuş asiklik karbohidrogenlərin xlorlu törəmələri → dixlormetan (metilenxlorid)</t>
        </is>
      </c>
      <c r="C3443" t="inlineStr">
        <is>
          <t>Karbohidrogenlərin halogenli törəmələri:– doymuş asiklik karbohidrogenlərin xlorlu törəmələri:– – dixlormetan (metilenxlorid)</t>
        </is>
      </c>
    </row>
    <row r="3444">
      <c r="A3444" s="27" t="inlineStr">
        <is>
          <t>2903130000</t>
        </is>
      </c>
      <c r="B3444" t="inlineStr">
        <is>
          <t>Doymuş asiklik karbohidrogenlərin xlorlu törəmələri → xloroform (trixlormetan)</t>
        </is>
      </c>
      <c r="C3444" t="inlineStr">
        <is>
          <t>Karbohidrogenlərin halogenli törəmələri:– doymuş asiklik karbohidrogenlərin xlorlu törəmələri:– – xloroform (trixlormetan)</t>
        </is>
      </c>
    </row>
    <row r="3445">
      <c r="A3445" s="27" t="inlineStr">
        <is>
          <t>2903140000</t>
        </is>
      </c>
      <c r="B3445" t="inlineStr">
        <is>
          <t>Doymuş asiklik karbohidrogenlərin xlorlu törəmələri → karbon 4-xlorid</t>
        </is>
      </c>
      <c r="C3445" t="inlineStr">
        <is>
          <t>Karbohidrogenlərin halogenli törəmələri:– doymuş asiklik karbohidrogenlərin xlorlu törəmələri:– – karbon 4-xlorid</t>
        </is>
      </c>
    </row>
    <row r="3446">
      <c r="A3446" s="27" t="inlineStr">
        <is>
          <t>2903150000</t>
        </is>
      </c>
      <c r="B3446" t="inlineStr">
        <is>
          <t>Doymuş asiklik karbohidrogenlərin xlorlu törəmələri → etilendixlorid (İSO)(1,2-dixloretan)</t>
        </is>
      </c>
      <c r="C3446" t="inlineStr">
        <is>
          <t>Karbohidrogenlərin halogenli törəmələri:– doymuş asiklik karbohidrogenlərin xlorlu törəmələri:– – etilendixlorid (İSO)(1,2-dixloretan)</t>
        </is>
      </c>
    </row>
    <row r="3447">
      <c r="A3447" s="27" t="inlineStr">
        <is>
          <t>2903190001</t>
        </is>
      </c>
      <c r="B3447" t="inlineStr">
        <is>
          <t>Digərləri → trixloretan (metilxloroform)</t>
        </is>
      </c>
      <c r="C3447" t="inlineStr">
        <is>
          <t>Karbohidrogenlərin hallogenləşdirilmiş törəmələri:– doymuş asiklik karbohidrogenlərin xlorlaşdırılmış törəmələri:– – digərləri:– – – trixloretan (metilxloroform)</t>
        </is>
      </c>
    </row>
    <row r="3448">
      <c r="A3448" s="27" t="inlineStr">
        <is>
          <t>2903190009</t>
        </is>
      </c>
      <c r="B3448" t="inlineStr">
        <is>
          <t>Digərləri → digərləri</t>
        </is>
      </c>
      <c r="C3448" t="inlineStr">
        <is>
          <t>Karbohidrogenlərin hallogenləşdirilmiş törəmələri:– doymuş asiklik karbohidrogenlərin xlorlaşdırılmış törəmələri:– – digərləri:– – – digərləri</t>
        </is>
      </c>
    </row>
    <row r="3449">
      <c r="A3449" s="27" t="inlineStr">
        <is>
          <t>2903191000</t>
        </is>
      </c>
      <c r="B3449" t="inlineStr">
        <is>
          <t>Digərləri → 1,1,1-trixloretan (metilxloroform)</t>
        </is>
      </c>
      <c r="C3449" t="inlineStr">
        <is>
          <t>Karbohidrogenlərin halogenli törəmələri:– doymuş asiklik karbohidrogenlərin xlorlu törəmələri:– – digərləri:– – – 1,1,1-trixloretan (metilxloroform)</t>
        </is>
      </c>
    </row>
    <row r="3450">
      <c r="A3450" s="27" t="inlineStr">
        <is>
          <t>2903198000</t>
        </is>
      </c>
      <c r="B3450" t="inlineStr">
        <is>
          <t>Digərləri → digərləri</t>
        </is>
      </c>
      <c r="C3450" t="inlineStr">
        <is>
          <t>Karbohidrogenlərin halogenli törəmələri:– doymuş asiklik karbohidrogenlərin xlorlu törəmələri:– – digərləri:– – – digərləri</t>
        </is>
      </c>
    </row>
    <row r="3451">
      <c r="A3451" s="27" t="inlineStr">
        <is>
          <t>2903210000</t>
        </is>
      </c>
      <c r="B3451" t="inlineStr">
        <is>
          <t>Asiklik karbohidrogenlərin doymamış xlorlu törəmələri → vinilxlorid (xloretilen)</t>
        </is>
      </c>
      <c r="C3451" t="inlineStr">
        <is>
          <t>Karbohidrogenlərin halogenli törəmələri:– asiklik karbohidrogenlərin doymamış xlorlu törəmələri:– – vinilxlorid (xloretilen)</t>
        </is>
      </c>
    </row>
    <row r="3452">
      <c r="A3452" s="27" t="inlineStr">
        <is>
          <t>2903220000</t>
        </is>
      </c>
      <c r="B3452" t="inlineStr">
        <is>
          <t>Asiklik karbohidrogenlərin doymamış xlorlu törəmələri → trixloetilen</t>
        </is>
      </c>
      <c r="C3452" t="inlineStr">
        <is>
          <t>Karbohidrogenlərin halogenli törəmələri:– asiklik karbohidrogenlərin doymamış xlorlu törəmələri:– – trixloetilen</t>
        </is>
      </c>
    </row>
    <row r="3453">
      <c r="A3453" s="27" t="inlineStr">
        <is>
          <t>2903230000</t>
        </is>
      </c>
      <c r="B3453" t="inlineStr">
        <is>
          <t>Asiklik karbohidrogenlərin doymamış xlorlu törəmələri → tetraxloretilen (perxloretilen)</t>
        </is>
      </c>
      <c r="C3453" t="inlineStr">
        <is>
          <t>Karbohidrogenlərin halogenli törəmələri:– asiklik karbohidrogenlərin doymamış xlorlu törəmələri:– – tetraxloretilen (perxloretilen)</t>
        </is>
      </c>
    </row>
    <row r="3454">
      <c r="A3454" s="27" t="inlineStr">
        <is>
          <t>2903290000</t>
        </is>
      </c>
      <c r="B3454" t="inlineStr">
        <is>
          <t>Asiklik karbohidrogenlərin doymamış xlorlu törəmələri → digərləri</t>
        </is>
      </c>
      <c r="C3454" t="inlineStr">
        <is>
          <t>Karbohidrogenlərin halogenli törəmələri:– asiklik karbohidrogenlərin doymamış xlorlu törəmələri:– – digərləri</t>
        </is>
      </c>
    </row>
    <row r="3455">
      <c r="A3455" s="27" t="inlineStr">
        <is>
          <t>2903310000</t>
        </is>
      </c>
      <c r="B3455" t="inlineStr">
        <is>
          <t>Asiklik karbohidrogenlərin flüorlu, bromlu və ya yodlu törəmələri → etilendibromid (İSO) (1,2-dibrometan)</t>
        </is>
      </c>
      <c r="C3455" t="inlineStr">
        <is>
          <t>Karbohidrogenlərin halogenli törəmələri:– asiklik karbohidrogenlərin flüorlu, bromlu və ya yodlu törəmələri:– – etilendibromid (İSO) (1,2-dibrometan)</t>
        </is>
      </c>
    </row>
    <row r="3456">
      <c r="A3456" s="27" t="inlineStr">
        <is>
          <t>2903391100</t>
        </is>
      </c>
      <c r="B3456" t="inlineStr">
        <is>
          <t>Bromidlər → brommetan (metilbromid)</t>
        </is>
      </c>
      <c r="C3456" t="inlineStr">
        <is>
          <t>Karbohidrogenlərin halogenli törəmələri:– asiklik karbohidrogenlərin flüorlu, bromlu və ya yodlu törəmələri:– – digərləri:– – – bromidlər:– – – – brommetan (metilbromid)</t>
        </is>
      </c>
    </row>
    <row r="3457">
      <c r="A3457" s="27" t="inlineStr">
        <is>
          <t>2903391500</t>
        </is>
      </c>
      <c r="B3457" t="inlineStr">
        <is>
          <t>Bromidlər → dibrommetan</t>
        </is>
      </c>
      <c r="C3457" t="inlineStr">
        <is>
          <t>Karbohidrogenlərin halogenli törəmələri:– asiklik karbohidrogenlərin flüorlu, bromlu və ya yodlu törəmələri:– – digərləri:– – – bromidlər:– – – – dibrommetan</t>
        </is>
      </c>
    </row>
    <row r="3458">
      <c r="A3458" s="27" t="inlineStr">
        <is>
          <t>2903391900</t>
        </is>
      </c>
      <c r="B3458" t="inlineStr">
        <is>
          <t>Bromidlər → digərləri</t>
        </is>
      </c>
      <c r="C3458" t="inlineStr">
        <is>
          <t>Karbohidrogenlərin halogenli törəmələri:– asiklik karbohidrogenlərin flüorlu, bromlu və ya yodlu törəmələri:– – digərləri:– – – bromidlər:– – – – digərləri</t>
        </is>
      </c>
    </row>
    <row r="3459">
      <c r="A3459" s="27" t="inlineStr">
        <is>
          <t>2903392100</t>
        </is>
      </c>
      <c r="B3459" t="inlineStr">
        <is>
          <t>Doymuş flüoridlər → diflüormetan</t>
        </is>
      </c>
      <c r="C3459" t="inlineStr">
        <is>
          <t>Karbohidrogenlərin hallogenləşdirilmiş törəmələri:– asiklik karbohidrogenlərin flüorlaşdırılmış, bromlaşdırılmış və ya yodlaşdırılmış törəmələri:– – digərləri:– – – doymuş flüoridlər:– – – – diflüormetan</t>
        </is>
      </c>
    </row>
    <row r="3460">
      <c r="A3460" s="27" t="inlineStr">
        <is>
          <t>2903392300</t>
        </is>
      </c>
      <c r="B3460" t="inlineStr">
        <is>
          <t>Doymuş flüoridlər → triflüormetan</t>
        </is>
      </c>
      <c r="C3460" t="inlineStr">
        <is>
          <t>Karbohidrogenlərin hallogenləşdirilmiş törəmələri:– asiklik karbohidrogenlərin flüorlaşdırılmış, bromlaşdırılmış və ya yodlaşdırılmış törəmələri:– – digərləri:– – – doymuş flüoridlər:– – – – triflüormetan</t>
        </is>
      </c>
    </row>
    <row r="3461">
      <c r="A3461" s="27" t="inlineStr">
        <is>
          <t>2903392400</t>
        </is>
      </c>
      <c r="B3461" t="inlineStr">
        <is>
          <t>Doymuş flüoridlər → pentaflüoretan və 1,1,1-triflüoretan</t>
        </is>
      </c>
      <c r="C3461" t="inlineStr">
        <is>
          <t>Karbohidrogenlərin hallogenləşdirilmiş törəmələri:– asiklik karbohidrogenlərin flüorlaşdırılmış, bromlaşdırılmış və ya yodlaşdırılmış törəmələri:– – digərləri:– – – doymuş flüoridlər:– – – – pentaflüoretan və 1,1,1-triflüoretan</t>
        </is>
      </c>
    </row>
    <row r="3462">
      <c r="A3462" s="27" t="inlineStr">
        <is>
          <t>2903392500</t>
        </is>
      </c>
      <c r="B3462" t="inlineStr">
        <is>
          <t>Doymuş flüoridlər → 1,1-diflüoretan</t>
        </is>
      </c>
      <c r="C3462" t="inlineStr">
        <is>
          <t>Karbohidrogenlərin hallogenləşdirilmiş törəmələri:– asiklik karbohidrogenlərin flüorlaşdırılmış, bromlaşdırılmış və ya yodlaşdırılmış törəmələri:– – digərləri:– – – doymuş flüoridlər:– – – – 1,1-diflüoretan</t>
        </is>
      </c>
    </row>
    <row r="3463">
      <c r="A3463" s="27" t="inlineStr">
        <is>
          <t>2903392600</t>
        </is>
      </c>
      <c r="B3463" t="inlineStr">
        <is>
          <t>Doymuş flüoridlər → 1,1,1,2-tetraflüoretan</t>
        </is>
      </c>
      <c r="C3463" t="inlineStr">
        <is>
          <t>Karbohidrogenlərin hallogenləşdirilmiş törəmələri:– asiklik karbohidrogenlərin flüorlaşdırılmış, bromlaşdırılmış və ya yodlaşdırılmış törəmələri:– – digərləri:– – – doymuş flüoridlər:– – – – 1,1,1,2-tetraflüoretan</t>
        </is>
      </c>
    </row>
    <row r="3464">
      <c r="A3464" s="27" t="inlineStr">
        <is>
          <t>2903392700</t>
        </is>
      </c>
      <c r="B3464" t="inlineStr">
        <is>
          <t>Pentaflüorpropanlar, heksaflüorpropanlar vəheptaflüorpropanlar 79</t>
        </is>
      </c>
      <c r="C3464" t="inlineStr">
        <is>
          <t>Karbohidrogenlərin hallogenləşdirilmiş törəmələri:– asiklik karbohidrogenlərin flüorlaşdırılmış, bromlaşdırılmış və ya yodlaşdırılmış törəmələri:– – digərləri:– – – doymuş flüoridlər:– – – – pentaflüorpropanlar, heksaflüorpropanlar vəheptaflüorpropanlar 79</t>
        </is>
      </c>
    </row>
    <row r="3465">
      <c r="A3465" s="27" t="inlineStr">
        <is>
          <t>2903392800</t>
        </is>
      </c>
      <c r="B3465" t="inlineStr">
        <is>
          <t>Doymuş flüoridlər → perflüorlaşdırılmış doymuş flüoridlər</t>
        </is>
      </c>
      <c r="C3465" t="inlineStr">
        <is>
          <t>Karbohidrogenlərin hallogenləşdirilmiş törəmələri:– asiklik karbohidrogenlərin flüorlaşdırılmış, bromlaşdırılmış və ya yodlaşdırılmış törəmələri:– – digərləri:– – – doymuş flüoridlər:– – – – perflüorlaşdırılmış doymuş flüoridlər</t>
        </is>
      </c>
    </row>
    <row r="3466">
      <c r="A3466" s="27" t="inlineStr">
        <is>
          <t>2903392900</t>
        </is>
      </c>
      <c r="B3466" t="inlineStr">
        <is>
          <t>Doymuş flüoridlər → digər doymuş flüoridlər</t>
        </is>
      </c>
      <c r="C3466" t="inlineStr">
        <is>
          <t>Karbohidrogenlərin hallogenləşdirilmiş törəmələri:– asiklik karbohidrogenlərin flüorlaşdırılmış, bromlaşdırılmış və ya yodlaşdırılmış törəmələri:– – digərləri:– – – doymuş flüoridlər:– – – – digər doymuş flüoridlər</t>
        </is>
      </c>
    </row>
    <row r="3467">
      <c r="A3467" s="27" t="inlineStr">
        <is>
          <t>2903393100</t>
        </is>
      </c>
      <c r="B3467" t="inlineStr">
        <is>
          <t>Doymamış flüoridlər → 2,3,3,3-tetraflüorpropen</t>
        </is>
      </c>
      <c r="C3467" t="inlineStr">
        <is>
          <t>Karbohidrogenlərin hallogenləşdirilmiş törəmələri:– asiklik karbohidrogenlərin flüorlaşdırılmış, bromlaşdırılmış və ya yodlaşdırılmış törəmələri:– – digərləri:– – – doymamış flüoridlər:– – – – 2,3,3,3-tetraflüorpropen</t>
        </is>
      </c>
    </row>
    <row r="3468">
      <c r="A3468" s="27" t="inlineStr">
        <is>
          <t>2903393500</t>
        </is>
      </c>
      <c r="B3468" t="inlineStr">
        <is>
          <t>Doymamış flüoridlər → 1,3,3,3-tetraflüorpropen</t>
        </is>
      </c>
      <c r="C3468" t="inlineStr">
        <is>
          <t>Karbohidrogenlərin hallogenləşdirilmiş törəmələri:– asiklik karbohidrogenlərin flüorlaşdırılmış, bromlaşdırılmış və ya yodlaşdırılmış törəmələri:– – digərləri:– – – doymamış flüoridlər:– – – – 1,3,3,3-tetraflüorpropen</t>
        </is>
      </c>
    </row>
    <row r="3469">
      <c r="A3469" s="27" t="inlineStr">
        <is>
          <t>2903393901</t>
        </is>
      </c>
      <c r="B3469" t="inlineStr">
        <is>
          <t>1,1,3,3,3-pentaflüor-2-(triflüormetil)-prop-1-en</t>
        </is>
      </c>
      <c r="C3469" t="inlineStr">
        <is>
          <t>Karbohidrogenlərin hallogenləşdirilmiş törəmələri:– asiklik karbohidrogenlərin flüorlaşdırılmış, bromlaşdırılmış və ya yodlaşdırılmış törəmələri:– – digərləri:– – – doymamış flüoridlər:– – – – digər doymamış flüoridlər:– – – – – 1,1,3,3,3-pentaflüor-2-(triflüormetil)-prop-1-en</t>
        </is>
      </c>
    </row>
    <row r="3470">
      <c r="A3470" s="27" t="inlineStr">
        <is>
          <t>2903393909</t>
        </is>
      </c>
      <c r="B3470" t="inlineStr">
        <is>
          <t>Digər doymamış flüoridlər → digərləri</t>
        </is>
      </c>
      <c r="C3470" t="inlineStr">
        <is>
          <t>Karbohidrogenlərin hallogenləşdirilmiş törəmələri:– asiklik karbohidrogenlərin flüorlaşdırılmış, bromlaşdırılmış və ya yodlaşdırılmış törəmələri:– – digərləri:– – – doymamış flüoridlər:– – – – digər doymamış flüoridlər:– – – – – digərləri</t>
        </is>
      </c>
    </row>
    <row r="3471">
      <c r="A3471" s="27" t="inlineStr">
        <is>
          <t>2903398000</t>
        </is>
      </c>
      <c r="B3471" t="inlineStr">
        <is>
          <t>Digərləri → yodidlər</t>
        </is>
      </c>
      <c r="C3471" t="inlineStr">
        <is>
          <t>Karbohidrogenlərin hallogenləşdirilmiş törəmələri:– asiklik karbohidrogenlərin flüorlaşdırılmış, bromlaşdırılmış və ya yodlaşdırılmış törəmələri:– – digərləri:– – – yodidlər</t>
        </is>
      </c>
    </row>
    <row r="3472">
      <c r="A3472" s="27" t="inlineStr">
        <is>
          <t>2903399001</t>
        </is>
      </c>
      <c r="B3472" t="inlineStr">
        <is>
          <t>1,1,3,3,3-pentaflor-2-(triflormetil)-prop-1-en</t>
        </is>
      </c>
      <c r="C3472" t="inlineStr">
        <is>
          <t>Karbohidrogenlərin halogenli törəmələri:– asiklik karbohidrogenlərin flüorlu, bromlu və ya yodlu törəmələri:– – digərləri:– – – flüoridlər və yodidlər:– – – – 1,1,3,3,3-pentaflor-2-(triflormetil)-prop-1-en</t>
        </is>
      </c>
    </row>
    <row r="3473">
      <c r="A3473" s="27" t="inlineStr">
        <is>
          <t>2903399009</t>
        </is>
      </c>
      <c r="B3473" t="inlineStr">
        <is>
          <t>Flüoridlər və yodidlər → digərləri</t>
        </is>
      </c>
      <c r="C3473" t="inlineStr">
        <is>
          <t>Karbohidrogenlərin halogenli törəmələri:– asiklik karbohidrogenlərin flüorlu, bromlu və ya yodlu törəmələri:– – digərləri:– – – flüoridlər və yodidlər:– – – – digərləri</t>
        </is>
      </c>
    </row>
    <row r="3474">
      <c r="A3474" s="27" t="inlineStr">
        <is>
          <t>2903410000</t>
        </is>
      </c>
      <c r="B3474" t="inlineStr">
        <is>
          <t>Doymuş asiklik karbohidrogenlərin flüorlaşdırılmış törəmələri → triflüormetan (HFC-23)</t>
        </is>
      </c>
      <c r="C3474" t="inlineStr">
        <is>
          <t>Karbohidrogenlərin hallogenləşdirilmiş törəmələri -&gt; doymuş asiklik karbohidrogenlərin flüorlaşdırılmış törəmələri -&gt; triflüormetan (HFC-23)</t>
        </is>
      </c>
    </row>
    <row r="3475">
      <c r="A3475" s="27" t="inlineStr">
        <is>
          <t>2903420000</t>
        </is>
      </c>
      <c r="B3475" t="inlineStr">
        <is>
          <t>Doymuş asiklik karbohidrogenlərin flüorlaşdırılmış törəmələri → diflüormetan (HFC-32)</t>
        </is>
      </c>
      <c r="C3475" t="inlineStr">
        <is>
          <t>Karbohidrogenlərin hallogenləşdirilmiş törəmələri -&gt; doymuş asiklik karbohidrogenlərin flüorlaşdırılmış törəmələri -&gt; diflüormetan (HFC-32)</t>
        </is>
      </c>
    </row>
    <row r="3476">
      <c r="A3476" s="27" t="inlineStr">
        <is>
          <t>2903430000</t>
        </is>
      </c>
      <c r="B3476" t="inlineStr">
        <is>
          <t>Flüormetan (HFC-41), 1,2-diflüoretan (HFC-152) və 1,1-diflüoretan (HFC-152a)</t>
        </is>
      </c>
      <c r="C3476" t="inlineStr">
        <is>
          <t>Karbohidrogenlərin hallogenləşdirilmiş törəmələri -&gt; doymuş asiklik karbohidrogenlərin flüorlaşdırılmış törəmələri -&gt; flüormetan (HFC-41), 1,2-diflüoretan (HFC-152) və 1,1-diflüoretan (HFC-152a)</t>
        </is>
      </c>
    </row>
    <row r="3477">
      <c r="A3477" s="27" t="inlineStr">
        <is>
          <t>2903440000</t>
        </is>
      </c>
      <c r="B3477" t="inlineStr">
        <is>
          <t>Pentaflüoretan (HFC-125), 1,1,1-triflüoretan (HFC-143a) və 1,1,2-triflüoretan (HFC-143)</t>
        </is>
      </c>
      <c r="C3477" t="inlineStr">
        <is>
          <t>Karbohidrogenlərin hallogenləşdirilmiş törəmələri -&gt; doymuş asiklik karbohidrogenlərin flüorlaşdırılmış törəmələri -&gt; pentaflüoretan (HFC-125), 1,1,1-triflüoretan (HFC-143a) və 1,1,2-triflüoretan (HFC-143)</t>
        </is>
      </c>
    </row>
    <row r="3478">
      <c r="A3478" s="27" t="inlineStr">
        <is>
          <t>2903450000</t>
        </is>
      </c>
      <c r="B3478" t="inlineStr">
        <is>
          <t>1,1,1,2-tetraflüoretan (HFC-134a) və 1,1,2,2-tetraflüoretan (HFC-134)</t>
        </is>
      </c>
      <c r="C3478" t="inlineStr">
        <is>
          <t>Karbohidrogenlərin hallogenləşdirilmiş törəmələri -&gt; doymuş asiklik karbohidrogenlərin flüorlaşdırılmış törəmələri -&gt; 1,1,1,2-tetraflüoretan (HFC-134a) və 1,1,2,2-tetraflüoretan (HFC-134)</t>
        </is>
      </c>
    </row>
    <row r="3479">
      <c r="A3479" s="27" t="inlineStr">
        <is>
          <t>2903460000</t>
        </is>
      </c>
      <c r="B3479" t="inlineStr">
        <is>
          <t>1,1,1,2,3,3,3-heptaflüor-propan (HFC-227ea), 1,1,1,2,2,3 - heksaflüorpropan (HFC-236cb), 1,1,1,2,3,3-heksaflüorpropan (HFC-236ea) və 1,1,1,3,3,3-heksaflüorpropan (HFC-236fa)</t>
        </is>
      </c>
      <c r="C3479" t="inlineStr">
        <is>
          <t>Karbohidrogenlərin hallogenləşdirilmiş törəmələri -&gt; doymuş asiklik karbohidrogenlərin flüorlaşdırılmış törəmələri -&gt; 1,1,1,2,3,3,3-heptaflüor-propan (HFC-227ea), 1,1,1,2,2,3 - heksaflüorpropan (HFC-236cb), 1,1,1,2,3,3-heksaflüorpropan (HFC-236ea) və 1,1,1,3,3,3-heksaflüorpropan (HFC-236fa)</t>
        </is>
      </c>
    </row>
    <row r="3480">
      <c r="A3480" s="27" t="inlineStr">
        <is>
          <t>2903470000</t>
        </is>
      </c>
      <c r="B3480" t="inlineStr">
        <is>
          <t>1,1,1,3,3-pentaflüorpropan (HFC-245fa) və 1,1,2,2,3-pentaflüorpropan (HFC-245ca)</t>
        </is>
      </c>
      <c r="C3480" t="inlineStr">
        <is>
          <t>Karbohidrogenlərin hallogenləşdirilmiş törəmələri -&gt; doymuş asiklik karbohidrogenlərin flüorlaşdırılmış törəmələri -&gt; 1,1,1,3,3-pentaflüorpropan (HFC-245fa) və 1,1,2,2,3-pentaflüorpropan (HFC-245ca)</t>
        </is>
      </c>
    </row>
    <row r="3481">
      <c r="A3481" s="27" t="inlineStr">
        <is>
          <t>2903480000</t>
        </is>
      </c>
      <c r="B3481" t="inlineStr">
        <is>
          <t>1,1,1,3,3-pentaflüorbutan 9HFC-365mfc) və 1,1,1,2,2,3,4,5,5,5-dekaflüorpentan (HFC-43-10mee)</t>
        </is>
      </c>
      <c r="C3481" t="inlineStr">
        <is>
          <t>Karbohidrogenlərin hallogenləşdirilmiş törəmələri -&gt; doymuş asiklik karbohidrogenlərin flüorlaşdırılmış törəmələri -&gt; 1,1,1,3,3-pentaflüorbutan 9HFC-365mfc) və 1,1,1,2,2,3,4,5,5,5-dekaflüorpentan (HFC-43-10mee)</t>
        </is>
      </c>
    </row>
    <row r="3482">
      <c r="A3482" s="27" t="inlineStr">
        <is>
          <t>2903490000</t>
        </is>
      </c>
      <c r="B3482" t="inlineStr">
        <is>
          <t>Doymuş asiklik karbohidrogenlərin flüorlaşdırılmış törəmələri → digərləri</t>
        </is>
      </c>
      <c r="C3482" t="inlineStr">
        <is>
          <t>Karbohidrogenlərin hallogenləşdirilmiş törəmələri -&gt; doymuş asiklik karbohidrogenlərin flüorlaşdırılmış törəmələri -&gt; digərləri</t>
        </is>
      </c>
    </row>
    <row r="3483">
      <c r="A3483" s="27" t="inlineStr">
        <is>
          <t>2903510000</t>
        </is>
      </c>
      <c r="B3483" t="inlineStr">
        <is>
          <t>2,3,3,3-tetraflüorpropan (HFO-1234yf), 1,3,3,3-tetraflüorpropan (HFO-1234ze) və (Z)-1,1,1,4,4,4-heksaflüor-2-buten (HFO-1336mzz)</t>
        </is>
      </c>
      <c r="C3483" t="inlineStr">
        <is>
          <t>Karbohidrogenlərin hallogenləşdirilmiş törəmələri -&gt; doymamış asiklik karbohidrogenlərin flüorlaşdırılmış törəmələri -&gt; 2,3,3,3-tetraflüorpropan (HFO-1234yf), 1,3,3,3-tetraflüorpropan (HFO-1234ze) və (Z)-1,1,1,4,4,4-heksaflüor-2-buten (HFO-1336mzz)</t>
        </is>
      </c>
    </row>
    <row r="3484">
      <c r="A3484" s="27" t="inlineStr">
        <is>
          <t>2903590000</t>
        </is>
      </c>
      <c r="B3484" t="inlineStr">
        <is>
          <t>Doymamış asiklik karbohidrogenlərin flüorlaşdırılmış törəmələri → digərləri</t>
        </is>
      </c>
      <c r="C3484" t="inlineStr">
        <is>
          <t>Karbohidrogenlərin hallogenləşdirilmiş törəmələri -&gt; doymamış asiklik karbohidrogenlərin flüorlaşdırılmış törəmələri -&gt; digərləri</t>
        </is>
      </c>
    </row>
    <row r="3485">
      <c r="A3485" s="27" t="inlineStr">
        <is>
          <t>2903610000</t>
        </is>
      </c>
      <c r="B3485" t="inlineStr">
        <is>
          <t>Asiklik karbohidrogenlərin bromlaşdırılmış və ya yodlaşdırılmış törəmələri → metilbromid (brommetan)</t>
        </is>
      </c>
      <c r="C3485" t="inlineStr">
        <is>
          <t>Karbohidrogenlərin hallogenləşdirilmiş törəmələri -&gt; asiklik karbohidrogenlərin bromlaşdırılmış və ya yodlaşdırılmış törəmələri -&gt; metilbromid (brommetan)</t>
        </is>
      </c>
    </row>
    <row r="3486">
      <c r="A3486" s="27" t="inlineStr">
        <is>
          <t>2903620000</t>
        </is>
      </c>
      <c r="B3486" t="inlineStr">
        <is>
          <t>Asiklik karbohidrogenlərin bromlaşdırılmış və ya yodlaşdırılmış törəmələri → etilendibromid (İSO) (1,2-dibrometan)</t>
        </is>
      </c>
      <c r="C3486" t="inlineStr">
        <is>
          <t>Karbohidrogenlərin hallogenləşdirilmiş törəmələri -&gt; asiklik karbohidrogenlərin bromlaşdırılmış və ya yodlaşdırılmış törəmələri -&gt; etilendibromid (İSO) (1,2-dibrometan)</t>
        </is>
      </c>
    </row>
    <row r="3487">
      <c r="A3487" s="27" t="inlineStr">
        <is>
          <t>2903690000</t>
        </is>
      </c>
      <c r="B3487" t="inlineStr">
        <is>
          <t>Asiklik karbohidrogenlərin bromlaşdırılmış və ya yodlaşdırılmış törəmələri → digərləri</t>
        </is>
      </c>
      <c r="C3487" t="inlineStr">
        <is>
          <t>Karbohidrogenlərin hallogenləşdirilmiş törəmələri -&gt; asiklik karbohidrogenlərin bromlaşdırılmış və ya yodlaşdırılmış törəmələri -&gt; digərləri</t>
        </is>
      </c>
    </row>
    <row r="3488">
      <c r="A3488" s="27" t="inlineStr">
        <is>
          <t>2903710000</t>
        </is>
      </c>
      <c r="B3488" t="inlineStr">
        <is>
          <t>Tərkibində iki və ya çox müxtəlif halogenlər olan asiklik karbohidrogenlərin halogenləşdirilmiş törəmələri → trixlordiflüormetanlar</t>
        </is>
      </c>
      <c r="C3488" t="inlineStr">
        <is>
          <t>Karbohidrogenlərin halogenli törəmələri:– tərkibində iki və ya çox müxtəlif halogenlər olan asiklik karbohidrogenlərin halogenləşdirilmiş törəmələri:– – trixlordiflüormetanlar</t>
        </is>
      </c>
    </row>
    <row r="3489">
      <c r="A3489" s="27" t="inlineStr">
        <is>
          <t>2903720000</t>
        </is>
      </c>
      <c r="B3489" t="inlineStr">
        <is>
          <t>Tərkibində iki və ya çox müxtəlif halogenlər olan asiklik karbohidrogenlərin halogenləşdirilmiş törəmələri → dixlortriflüoretanlar</t>
        </is>
      </c>
      <c r="C3489" t="inlineStr">
        <is>
          <t>Karbohidrogenlərin halogenli törəmələri:– tərkibində iki və ya çox müxtəlif halogenlər olan asiklik karbohidrogenlərin halogenləşdirilmiş törəmələri:– – dixlortriflüoretanlar</t>
        </is>
      </c>
    </row>
    <row r="3490">
      <c r="A3490" s="27" t="inlineStr">
        <is>
          <t>2903730000</t>
        </is>
      </c>
      <c r="B3490" t="inlineStr">
        <is>
          <t>Tərkibində iki və ya çox müxtəlif halogenlər olan asiklik karbohidrogenlərin halogenləşdirilmiş törəmələri → dixlorflüoretanlar</t>
        </is>
      </c>
      <c r="C3490" t="inlineStr">
        <is>
          <t>Karbohidrogenlərin halogenli törəmələri:– tərkibində iki və ya çox müxtəlif halogenlər olan asiklik karbohidrogenlərin halogenləşdirilmiş törəmələri:– – dixlorflüoretanlar</t>
        </is>
      </c>
    </row>
    <row r="3491">
      <c r="A3491" s="27" t="inlineStr">
        <is>
          <t>2903740000</t>
        </is>
      </c>
      <c r="B3491" t="inlineStr">
        <is>
          <t>Tərkibində iki və ya çox müxtəlif halogenlər olan asiklik karbohidrogenlərin halogenləşdirilmiş törəmələri → xlordiflüoretanlar</t>
        </is>
      </c>
      <c r="C3491" t="inlineStr">
        <is>
          <t>Karbohidrogenlərin halogenli törəmələri:– tərkibində iki və ya çox müxtəlif halogenlər olan asiklik karbohidrogenlərin halogenləşdirilmiş törəmələri:– – xlordiflüoretanlar</t>
        </is>
      </c>
    </row>
    <row r="3492">
      <c r="A3492" s="27" t="inlineStr">
        <is>
          <t>2903750000</t>
        </is>
      </c>
      <c r="B3492" t="inlineStr">
        <is>
          <t>Tərkibində iki və ya çox müxtəlif halogenlər olan asiklik karbohidrogenlərin halogenləşdirilmiş törəmələri → dixlorpentaflüorpropanlar</t>
        </is>
      </c>
      <c r="C3492" t="inlineStr">
        <is>
          <t>Karbohidrogenlərin halogenli törəmələri:– tərkibində iki və ya çox müxtəlif halogenlər olan asiklik karbohidrogenlərin halogenləşdirilmiş törəmələri:– – dixlorpentaflüorpropanlar</t>
        </is>
      </c>
    </row>
    <row r="3493">
      <c r="A3493" s="27" t="inlineStr">
        <is>
          <t>2903761000</t>
        </is>
      </c>
      <c r="B3493" t="inlineStr">
        <is>
          <t>Bromxlordiflüormetan, bromtriflüormetan və dibromtetraflüoretanlar → bromxlordiflüormetan</t>
        </is>
      </c>
      <c r="C3493" t="inlineStr">
        <is>
          <t>Karbohidrogenlərin halogenli törəmələri:– tərkibində iki və ya çox müxtəlif halogenlər olan asiklik karbohidrogenlərin halogenləşdirilmiş törəmələri:– – bromxlordiflüormetan, bromtriflüormetan və dibromtetraflüoretanlar:– – – bromxlordiflüormetan</t>
        </is>
      </c>
    </row>
    <row r="3494">
      <c r="A3494" s="27" t="inlineStr">
        <is>
          <t>2903762000</t>
        </is>
      </c>
      <c r="B3494" t="inlineStr">
        <is>
          <t>Bromxlordiflüormetan, bromtriflüormetan və dibromtetraflüoretanlar → bromtriflüormetan</t>
        </is>
      </c>
      <c r="C3494" t="inlineStr">
        <is>
          <t>Karbohidrogenlərin halogenli törəmələri:– tərkibində iki və ya çox müxtəlif halogenlər olan asiklik karbohidrogenlərin halogenləşdirilmiş törəmələri:– – bromxlordiflüormetan, bromtriflüormetan və dibromtetraflüoretanlar:– – – bromtriflüormetan</t>
        </is>
      </c>
    </row>
    <row r="3495">
      <c r="A3495" s="27" t="inlineStr">
        <is>
          <t>2903769000</t>
        </is>
      </c>
      <c r="B3495" t="inlineStr">
        <is>
          <t>Bromxlordiflüormetan, bromtriflüormetan və dibromtetraflüoretanlar → dibromtetraflüoretanlar</t>
        </is>
      </c>
      <c r="C3495" t="inlineStr">
        <is>
          <t>Karbohidrogenlərin halogenli törəmələri:– tərkibində iki və ya çox müxtəlif halogenlər olan asiklik karbohidrogenlərin halogenləşdirilmiş törəmələri:– – bromxlordiflüormetan, bromtriflüormetan və dibromtetraflüoretanlar:– – – dibromtetraflüoretanlar</t>
        </is>
      </c>
    </row>
    <row r="3496">
      <c r="A3496" s="27" t="inlineStr">
        <is>
          <t>2903771000</t>
        </is>
      </c>
      <c r="B3496" t="inlineStr">
        <is>
          <t>Digərləri, yalnız flüor və xlorla perhalogenləşdirilmiş → trixlorflüormetan</t>
        </is>
      </c>
      <c r="C3496" t="inlineStr">
        <is>
          <t>Karbohidrogenlərin halogenli törəmələri:– tərkibində iki və ya çox müxtəlif halogenlər olan asiklik karbohidrogenlərin halogenləşdirilmiş törəmələri:– – digərləri, yalnız flüor və xlorla perhalogenləşdirilmiş:– – – trixlorflüormetan</t>
        </is>
      </c>
    </row>
    <row r="3497">
      <c r="A3497" s="27" t="inlineStr">
        <is>
          <t>2903772000</t>
        </is>
      </c>
      <c r="B3497" t="inlineStr">
        <is>
          <t>Digərləri, yalnız flüor və xlorla perhalogenləşdirilmiş → dixlordiflüormetan</t>
        </is>
      </c>
      <c r="C3497" t="inlineStr">
        <is>
          <t>Karbohidrogenlərin halogenli törəmələri:– tərkibində iki və ya çox müxtəlif halogenlər olan asiklik karbohidrogenlərin halogenləşdirilmiş törəmələri:– – digərləri, yalnız flüor və xlorla perhalogenləşdirilmiş:– – – dixlordiflüormetan</t>
        </is>
      </c>
    </row>
    <row r="3498">
      <c r="A3498" s="27" t="inlineStr">
        <is>
          <t>2903773000</t>
        </is>
      </c>
      <c r="B3498" t="inlineStr">
        <is>
          <t>Digərləri, yalnız flüor və xlorla perhalogenləşdirilmiş → trixlorflüoretanlar</t>
        </is>
      </c>
      <c r="C3498" t="inlineStr">
        <is>
          <t>Karbohidrogenlərin halogenli törəmələri:– tərkibində iki və ya çox müxtəlif halogenlər olan asiklik karbohidrogenlərin halogenləşdirilmiş törəmələri:– – digərləri, yalnız flüor və xlorla perhalogenləşdirilmiş:– – – trixlorflüoretanlar</t>
        </is>
      </c>
    </row>
    <row r="3499">
      <c r="A3499" s="27" t="inlineStr">
        <is>
          <t>2903774000</t>
        </is>
      </c>
      <c r="B3499" t="inlineStr">
        <is>
          <t>Digərləri, yalnız flüor və xlorla perhalogenləşdirilmiş → dixlortetraflüoretanlar</t>
        </is>
      </c>
      <c r="C3499" t="inlineStr">
        <is>
          <t>Karbohidrogenlərin halogenli törəmələri:– tərkibində iki və ya çox müxtəlif halogenlər olan asiklik karbohidrogenlərin halogenləşdirilmiş törəmələri:– – digərləri, yalnız flüor və xlorla perhalogenləşdirilmiş:– – – dixlortetraflüoretanlar</t>
        </is>
      </c>
    </row>
    <row r="3500">
      <c r="A3500" s="27" t="inlineStr">
        <is>
          <t>2903775000</t>
        </is>
      </c>
      <c r="B3500" t="inlineStr">
        <is>
          <t>Digərləri, yalnız flüor və xlorla perhalogenləşdirilmiş → xlorpentaflüoretan</t>
        </is>
      </c>
      <c r="C3500" t="inlineStr">
        <is>
          <t>Karbohidrogenlərin halogenli törəmələri:– tərkibində iki və ya çox müxtəlif halogenlər olan asiklik karbohidrogenlərin halogenləşdirilmiş törəmələri:– – digərləri, yalnız flüor və xlorla perhalogenləşdirilmiş:– – – xlorpentaflüoretan</t>
        </is>
      </c>
    </row>
    <row r="3501">
      <c r="A3501" s="27" t="inlineStr">
        <is>
          <t>2903776000</t>
        </is>
      </c>
      <c r="B3501" t="inlineStr">
        <is>
          <t>Trixlorflüormetan, dixlordiflüormetan, trixlortriflüoretanlar, dixlortetraflüoretanlar və xlorpentaflüoretan80</t>
        </is>
      </c>
      <c r="C3501" t="inlineStr">
        <is>
          <t>Karbohidrogenlərin hallogenləşdirilmiş törəmələri:– tərkibində iki və ya daha çox müxtəlif hallogenolan asiklik karbohidrogenlərin hallogenləşdirilmiş törəmələri:– – digərləri, yalnız flüor və xlorla perhallogenləşdirilmiş:– – – trixlorflüormetan, dixlordiflüormetan, trixlortriflüoretanlar, dixlortetraflüoretanlar və xlorpentaflüoretan80</t>
        </is>
      </c>
    </row>
    <row r="3502">
      <c r="A3502" s="27" t="inlineStr">
        <is>
          <t>2903779000</t>
        </is>
      </c>
      <c r="B3502" t="inlineStr">
        <is>
          <t>Digərləri, yalnız flüor və xlorla perhalogenləşdirilmiş → digərləri</t>
        </is>
      </c>
      <c r="C3502" t="inlineStr">
        <is>
          <t>Karbohidrogenlərin halogenli törəmələri:– tərkibində iki və ya çox müxtəlif halogenlər olan asiklik karbohidrogenlərin halogenləşdirilmiş törəmələri:– – digərləri, yalnız flüor və xlorla perhalogenləşdirilmiş:– – – digərləri</t>
        </is>
      </c>
    </row>
    <row r="3503">
      <c r="A3503" s="27" t="inlineStr">
        <is>
          <t>2903780000</t>
        </is>
      </c>
      <c r="B3503" t="inlineStr">
        <is>
          <t>Tərkibində iki və ya çox müxtəlif halogenlər olan asiklik karbohidrogenlərin halogenləşdirilmiş törəmələri → digər perhalogenləşdirilmiş törəmələr</t>
        </is>
      </c>
      <c r="C3503" t="inlineStr">
        <is>
          <t>Karbohidrogenlərin halogenli törəmələri:– tərkibində iki və ya çox müxtəlif halogenlər olan asiklik karbohidrogenlərin halogenləşdirilmiş törəmələri:– – digər perhalogenləşdirilmiş törəmələr</t>
        </is>
      </c>
    </row>
    <row r="3504">
      <c r="A3504" s="27" t="inlineStr">
        <is>
          <t>2903791101</t>
        </is>
      </c>
      <c r="B3504" t="inlineStr">
        <is>
          <t>Halogenləşdirilmiş, yalnız flüor və xlor tərkibli → metan, etan və ya propan</t>
        </is>
      </c>
      <c r="C3504"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5">
      <c r="A3505" s="27" t="inlineStr">
        <is>
          <t>2903791103</t>
        </is>
      </c>
      <c r="B3505" t="inlineStr">
        <is>
          <t>Halogenləşdirilmiş, yalnız flüor və xlor tərkibli → metan, etan və ya propan</t>
        </is>
      </c>
      <c r="C3505"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6">
      <c r="A3506" s="27" t="inlineStr">
        <is>
          <t>2903791104</t>
        </is>
      </c>
      <c r="B3506" t="inlineStr">
        <is>
          <t>Halogenləşdirilmiş, yalnız flüor və xlor tərkibli → metan, etan və ya propan</t>
        </is>
      </c>
      <c r="C3506"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7">
      <c r="A3507" s="27" t="inlineStr">
        <is>
          <t>2903791105</t>
        </is>
      </c>
      <c r="B3507" t="inlineStr">
        <is>
          <t>Dixlorfloretanlar (HXFK) (R-141; R-141b)</t>
        </is>
      </c>
      <c r="C3507"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dixlorfloretanlar (HXFK) (R-141; R-141b)</t>
        </is>
      </c>
    </row>
    <row r="3508">
      <c r="A3508" s="27" t="inlineStr">
        <is>
          <t>2903791106</t>
        </is>
      </c>
      <c r="B3508" t="inlineStr">
        <is>
          <t>Xlordifloretanlar (HXFK) (R-142; R-142b)</t>
        </is>
      </c>
      <c r="C3508"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xlordifloretanlar (HXFK) (R-142; R-142b)</t>
        </is>
      </c>
    </row>
    <row r="3509">
      <c r="A3509" s="27" t="inlineStr">
        <is>
          <t>2903791108</t>
        </is>
      </c>
      <c r="B3509" t="inlineStr">
        <is>
          <t>Dixlorpentaflorpropanlar (HXFK) (R-225;R-225ca; R-225cb)</t>
        </is>
      </c>
      <c r="C3509"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dixlorpentaflorpropanlar (HXFK) (R-225;R-225ca; R-225cb)</t>
        </is>
      </c>
    </row>
    <row r="3510">
      <c r="A3510" s="27" t="inlineStr">
        <is>
          <t>2903791109</t>
        </is>
      </c>
      <c r="B3510" t="inlineStr">
        <is>
          <t>Metan, etan və ya propan → digər metanın, etanın və ya propanın yalnız flor və xlorla halogenləşdirilmiş törəmələri (HXFK) (R-21;R-31;R-121;R-122;R-131;R-132;R-133;R-151;R-221;R-222;R-223;R-224;R-226;R-231;R-232;R-233;R-234;R-235;R-241;R-242;R-243;R-244;R-251;R-252;R-253;R-261;R-262;R-271)</t>
        </is>
      </c>
      <c r="C3510"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digər metanın, etanın və ya propanın yalnız flor və xlorla halogenləşdirilmiş törəmələri (HXFK) (R-21;R-31;R-121;R-122;R-131;R-132;R-133;R-151;R-221;R-222;R-223;R-224;R-226;R-231;R-232;R-233;R-234;R-235;R-241;R-242;R-243;R-244;R-251;R-252;R-253;R-261;R-262;R-271)</t>
        </is>
      </c>
    </row>
    <row r="3511">
      <c r="A3511" s="27" t="inlineStr">
        <is>
          <t>2903791900</t>
        </is>
      </c>
      <c r="B3511" t="inlineStr">
        <is>
          <t>Tərkibində iki və ya çox müxtəlif halogenlər olan asiklik karbohidrogenlərin halogenləşdirilmiş törəmələri → digərləri</t>
        </is>
      </c>
      <c r="C3511" t="inlineStr">
        <is>
          <t>Karbohidrogenlərin halogenli törəmələri: – tərkibində iki və ya çox müxtəlif halogenlər olan asiklik karbohidrogenlərin halogenləşdirilmiş törəmələri: 0– – – – digərləri</t>
        </is>
      </c>
    </row>
    <row r="3512">
      <c r="A3512" s="27" t="inlineStr">
        <is>
          <t>2903792100</t>
        </is>
      </c>
      <c r="B3512"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metan, etan və ya propan</t>
        </is>
      </c>
      <c r="C3512"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metan, etan və ya propan</t>
        </is>
      </c>
    </row>
    <row r="3513">
      <c r="A3513" s="27" t="inlineStr">
        <is>
          <t>2903792900</t>
        </is>
      </c>
      <c r="B3513"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digərləri</t>
        </is>
      </c>
      <c r="C3513"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digərləri</t>
        </is>
      </c>
    </row>
    <row r="3514">
      <c r="A3514" s="27" t="inlineStr">
        <is>
          <t>2903793000</t>
        </is>
      </c>
      <c r="B3514" t="inlineStr">
        <is>
          <t>Tərkibində yalnız brom və xlor və ya tərkibində yalnız flüor və xlor və ya tərkibində yalnız flüor və brom olan hallogenləşdirilmiş törəmələr</t>
        </is>
      </c>
      <c r="C3514" t="inlineStr">
        <is>
          <t>Karbohidrogenlərin hallogenləşdirilmiş törəmələri:– tərkibində iki və ya daha çox müxtəlif hallogenolan asiklik karbohidrogenlərin hallogenləşdirilmiş törəmələri:– – digərləri:– – – tərkibində yalnız brom və xlor və ya tərkibində yalnız flüor və xlor və ya tərkibində yalnız flüor və brom olan hallogenləşdirilmiş törəmələr</t>
        </is>
      </c>
    </row>
    <row r="3515">
      <c r="A3515" s="27" t="inlineStr">
        <is>
          <t>2903798000</t>
        </is>
      </c>
      <c r="B3515" t="inlineStr">
        <is>
          <t>Digərləri → digərləri</t>
        </is>
      </c>
      <c r="C3515" t="inlineStr">
        <is>
          <t>Karbohidrogenlərin hallogenləşdirilmiş törəmələri:– tərkibində iki və ya daha çox müxtəlif hallogenolan asiklik karbohidrogenlərin hallogenləşdirilmiş törəmələri:– – digərləri:– – – digərləri</t>
        </is>
      </c>
    </row>
    <row r="3516">
      <c r="A3516" s="27" t="inlineStr">
        <is>
          <t>2903799000</t>
        </is>
      </c>
      <c r="B3516" t="inlineStr">
        <is>
          <t>Tərkibində iki və ya çox müxtəlif halogenlər olan asiklik karbohidrogenlərin halogenləşdirilmiş törəmələri → digər metanın, etanın və ya propanın yalnız flor və xlorla halogenləşdirilmiş törəmələri (HXFK) (R-21;R-31;R-121;R-122;R-131;R-132;R-133;R-151;R-221;R-222;R-223;R-224;R-226;R-231;R-232;R-233;R-234;R-235;R-241;R-242;R-243;R-244;R-251;R-252;R-253;R-261;R-262;R-271)– – – digərləri</t>
        </is>
      </c>
      <c r="C3516"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digərləri</t>
        </is>
      </c>
    </row>
    <row r="3517">
      <c r="A3517" s="27" t="inlineStr">
        <is>
          <t>2903810000</t>
        </is>
      </c>
      <c r="B3517" t="inlineStr">
        <is>
          <t>1,2,3,4,5,6– heksaxlorsikloheksan (HXH(İSO)), lindan daxil olmaqla (İSO,İNN)</t>
        </is>
      </c>
      <c r="C3517" t="inlineStr">
        <is>
          <t>Karbohidrogenlərin halogenli törəmələri:– sikloalkan, siklen və ya sikloterpen karbohidrogenlərin halogenləşdirilmiş törəmələri:– – 1,2,3,4,5,6– heksaxlorsikloheksan (HXH(İSO)), lindan daxil olmaqla (İSO,İNN)</t>
        </is>
      </c>
    </row>
    <row r="3518">
      <c r="A3518" s="27" t="inlineStr">
        <is>
          <t>2903820000</t>
        </is>
      </c>
      <c r="B3518" t="inlineStr">
        <is>
          <t>Aldrin(İSO), xlordan(İSO) və qeptaxlor(İSO)</t>
        </is>
      </c>
      <c r="C3518" t="inlineStr">
        <is>
          <t>Karbohidrogenlərin halogenli törəmələri:– sikloalkan, siklen və ya sikloterpen karbohidrogenlərin halogenləşdirilmiş törəmələri:– – aldrin(İSO), xlordan(İSO) və qeptaxlor(İSO)</t>
        </is>
      </c>
    </row>
    <row r="3519">
      <c r="A3519" s="27" t="inlineStr">
        <is>
          <t>2903830000</t>
        </is>
      </c>
      <c r="B3519" t="inlineStr">
        <is>
          <t>Sikloalkan, siklen və ya sikloterpenkarbohidrogenlərin hallogenləşdirilmiş törəmələri → mireks (ISO)</t>
        </is>
      </c>
      <c r="C3519" t="inlineStr">
        <is>
          <t>Karbohidrogenlərin hallogenləşdirilmiş törəmələri:– sikloalkan, siklen və ya sikloterpenkarbohidrogenlərin hallogenləşdirilmiş törəmələri:– – mireks (ISO)</t>
        </is>
      </c>
    </row>
    <row r="3520">
      <c r="A3520" s="27" t="inlineStr">
        <is>
          <t>2903891000</t>
        </is>
      </c>
      <c r="B3520" t="inlineStr">
        <is>
          <t>1,2-dibrom-4-(1,2-dibrometil)sikloheksan; tetrabromsiklooktanlar</t>
        </is>
      </c>
      <c r="C3520" t="inlineStr">
        <is>
          <t>Karbohidrogenlərin halogenli törəmələri:– sikloalkan, siklen və ya sikloterpen karbohidrogenlərin halogenləşdirilmiş törəmələri:– – digərləri:– – – 1,2-dibrom-4-(1,2-dibrometil)sikloheksan; tetrabromsiklooktanlar</t>
        </is>
      </c>
    </row>
    <row r="3521">
      <c r="A3521" s="27" t="inlineStr">
        <is>
          <t>2903898000</t>
        </is>
      </c>
      <c r="B3521" t="inlineStr">
        <is>
          <t>Digərləri → digərləri</t>
        </is>
      </c>
      <c r="C3521" t="inlineStr">
        <is>
          <t>Karbohidrogenlərin hallogenləşdirilmiş törəmələri:– sikloalkan, siklen və ya sikloterpenkarbohidrogenlərin hallogenləşdirilmiş törəmələri:– – digərləri:– – – digərləri</t>
        </is>
      </c>
    </row>
    <row r="3522">
      <c r="A3522" s="27" t="inlineStr">
        <is>
          <t>2903899000</t>
        </is>
      </c>
      <c r="B3522" t="inlineStr">
        <is>
          <t>Digərləri → digərləri</t>
        </is>
      </c>
      <c r="C3522" t="inlineStr">
        <is>
          <t>Karbohidrogenlərin halogenli törəmələri:– sikloalkan, siklen və ya sikloterpen karbohidrogenlərin halogenləşdirilmiş törəmələri:– – digərləri:– – – digərləri</t>
        </is>
      </c>
    </row>
    <row r="3523">
      <c r="A3523" s="27" t="inlineStr">
        <is>
          <t>2903910000</t>
        </is>
      </c>
      <c r="B3523" t="inlineStr">
        <is>
          <t>Xlorbenzol, o-dixlorbenzol və n-dixlorbenzol</t>
        </is>
      </c>
      <c r="C3523" t="inlineStr">
        <is>
          <t>Karbohidrogenlərin halogenli törəmələri:– aromatik karbohidrogenlərin halogenləşdirilmiş törəmələri:– – xlorbenzol, o-dixlorbenzol və n-dixlorbenzol</t>
        </is>
      </c>
    </row>
    <row r="3524">
      <c r="A3524" s="27" t="inlineStr">
        <is>
          <t>2903920000</t>
        </is>
      </c>
      <c r="B3524" t="inlineStr">
        <is>
          <t>Heksaxlorbenzol (İSO) və DDT (İSO)(klofenotan(İNN), 1,1,1-trixlor-2,2-bis (n-xlorfenil) etan)</t>
        </is>
      </c>
      <c r="C3524" t="inlineStr">
        <is>
          <t>Karbohidrogenlərin halogenli törəmələri:– aromatik karbohidrogenlərin halogenləşdirilmiş törəmələri:– – heksaxlorbenzol (İSO) və DDT (İSO)(klofenotan(İNN), 1,1,1-trixlor-2,2-bis (n-xlorfenil) etan)</t>
        </is>
      </c>
    </row>
    <row r="3525">
      <c r="A3525" s="27" t="inlineStr">
        <is>
          <t>2903930000</t>
        </is>
      </c>
      <c r="B3525" t="inlineStr">
        <is>
          <t>Aromatik karbohidrogenlərin hallogenləşdirilmiştörəmələri → pentaxlorbenzol (ISO)</t>
        </is>
      </c>
      <c r="C3525" t="inlineStr">
        <is>
          <t>Karbohidrogenlərin hallogenləşdirilmiş törəmələri:– aromatik karbohidrogenlərin hallogenləşdirilmiştörəmələri:– – pentaxlorbenzol (ISO)</t>
        </is>
      </c>
    </row>
    <row r="3526">
      <c r="A3526" s="27" t="inlineStr">
        <is>
          <t>2903940000</t>
        </is>
      </c>
      <c r="B3526" t="inlineStr">
        <is>
          <t>Aromatik karbohidrogenlərin hallogenləşdirilmiştörəmələri → heksabrombifenillər 82</t>
        </is>
      </c>
      <c r="C3526" t="inlineStr">
        <is>
          <t>Karbohidrogenlərin hallogenləşdirilmiş törəmələri:– aromatik karbohidrogenlərin hallogenləşdirilmiştörəmələri:– – heksabrombifenillər 82</t>
        </is>
      </c>
    </row>
    <row r="3527">
      <c r="A3527" s="27" t="inlineStr">
        <is>
          <t>2903991000</t>
        </is>
      </c>
      <c r="B3527" t="inlineStr">
        <is>
          <t>Digərləri → 2,3,4,5,6-pentabrometilbenzol</t>
        </is>
      </c>
      <c r="C3527" t="inlineStr">
        <is>
          <t>Karbohidrogenlərin halogenli törəmələri:– aromatik karbohidrogenlərin halogenləşdirilmiş törəmələri:– – digərləri:– – – 2,3,4,5,6-pentabrometilbenzol</t>
        </is>
      </c>
    </row>
    <row r="3528">
      <c r="A3528" s="27" t="inlineStr">
        <is>
          <t>2903998000</t>
        </is>
      </c>
      <c r="B3528" t="inlineStr">
        <is>
          <t>Digərləri → digərləri</t>
        </is>
      </c>
      <c r="C3528" t="inlineStr">
        <is>
          <t>Karbohidrogenlərin hallogenləşdirilmiş törəmələri:– aromatik karbohidrogenlərin hallogenləşdirilmiştörəmələri:– – digərləri:– – – digərləri</t>
        </is>
      </c>
    </row>
    <row r="3529">
      <c r="A3529" s="27" t="inlineStr">
        <is>
          <t>2903999000</t>
        </is>
      </c>
      <c r="B3529" t="inlineStr">
        <is>
          <t>Digərləri → digərləri</t>
        </is>
      </c>
      <c r="C3529" t="inlineStr">
        <is>
          <t>Karbohidrogenlərin halogenli törəmələri:– aromatik karbohidrogenlərin halogenləşdirilmiş törəmələri:– – digərləri:– – – digərləri</t>
        </is>
      </c>
    </row>
    <row r="3530">
      <c r="A3530" s="27" t="inlineStr">
        <is>
          <t>2904100000</t>
        </is>
      </c>
      <c r="B3530" t="inlineStr">
        <is>
          <t>Tərkibində yalnız sulfoqruplar, onların duzları və mürəkkəb etil efirləri olan törəmələr</t>
        </is>
      </c>
      <c r="C3530" t="inlineStr">
        <is>
          <t>Karbohidrogenlərin sulfolaşdırılmış, nitrolaşdırılmış və ya nitrozalaşdırılmış törəmələri, halogenləşdirilmiş və ya halogenləşdirilməmiş:– tərkibində yalnız sulfoqruplar, onların duzları və mürəkkəb etil efirləri olan törəmələr</t>
        </is>
      </c>
    </row>
    <row r="3531">
      <c r="A3531" s="27" t="inlineStr">
        <is>
          <t>2904200000</t>
        </is>
      </c>
      <c r="B3531" t="inlineStr">
        <is>
          <t>Tərkibində yalnız nitro– və ya yalnız nitrozqruplar olan törəmələr</t>
        </is>
      </c>
      <c r="C3531" t="inlineStr">
        <is>
          <t>Karbohidrogenlərin sulfolaşdırılmış, nitrolaşdırılmış və ya nitrozalaşdırılmış törəmələri, halogenləşdirilmiş və ya halogenləşdirilməmiş:– tərkibində yalnız nitro– və ya yalnız nitrozqruplar olan törəmələr</t>
        </is>
      </c>
    </row>
    <row r="3532">
      <c r="A3532" s="27" t="inlineStr">
        <is>
          <t>2904310000</t>
        </is>
      </c>
      <c r="B3532" t="inlineStr">
        <is>
          <t>Perflüoroktansulfon turşusu, onun duzları və perflüoroktansulfonilflüorid → perflüoroktansulfon turşusu</t>
        </is>
      </c>
      <c r="C3532"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t>
        </is>
      </c>
    </row>
    <row r="3533">
      <c r="A3533" s="27" t="inlineStr">
        <is>
          <t>2904320000</t>
        </is>
      </c>
      <c r="B3533" t="inlineStr">
        <is>
          <t>Perflüoroktansulfon turşusu, onun duzları və perflüoroktansulfonilflüorid → ammonium perflüoroktansulfonat</t>
        </is>
      </c>
      <c r="C3533" t="inlineStr">
        <is>
          <t>Hallogenləşdirilmiş və ya hallogenləşdirilməmiş karbohidrogenlərin sulfolaşdırılmış, nitrolaşdırılmışvə ya nitrozolaşdırılmış törəmələri:– perflüoroktansulfon turşusu, onun duzları və perflüoroktansulfonilflüorid:– – ammonium perflüoroktansulfonat</t>
        </is>
      </c>
    </row>
    <row r="3534">
      <c r="A3534" s="27" t="inlineStr">
        <is>
          <t>2904330000</t>
        </is>
      </c>
      <c r="B3534" t="inlineStr">
        <is>
          <t>Perflüoroktansulfon turşusu, onun duzları və perflüoroktansulfonilflüorid → litium perflüoroktansulfonat</t>
        </is>
      </c>
      <c r="C3534" t="inlineStr">
        <is>
          <t>Hallogenləşdirilmiş və ya hallogenləşdirilməmiş karbohidrogenlərin sulfolaşdırılmış, nitrolaşdırılmışvə ya nitrozolaşdırılmış törəmələri:– perflüoroktansulfon turşusu, onun duzları və perflüoroktansulfonilflüorid:– – litium perflüoroktansulfonat</t>
        </is>
      </c>
    </row>
    <row r="3535">
      <c r="A3535" s="27" t="inlineStr">
        <is>
          <t>2904340000</t>
        </is>
      </c>
      <c r="B3535" t="inlineStr">
        <is>
          <t>Perflüoroktansulfon turşusu, onun duzları və perflüoroktansulfonilflüorid → kalium perflüoroktansulfonat</t>
        </is>
      </c>
      <c r="C3535" t="inlineStr">
        <is>
          <t>Hallogenləşdirilmiş və ya hallogenləşdirilməmiş karbohidrogenlərin sulfolaşdırılmış, nitrolaşdırılmışvə ya nitrozolaşdırılmış törəmələri:– perflüoroktansulfon turşusu, onun duzları və perflüoroktansulfonilflüorid:– – kalium perflüoroktansulfonat</t>
        </is>
      </c>
    </row>
    <row r="3536">
      <c r="A3536" s="27" t="inlineStr">
        <is>
          <t>2904350000</t>
        </is>
      </c>
      <c r="B3536" t="inlineStr">
        <is>
          <t>Perflüoroktansulfon turşusunun digər duzları</t>
        </is>
      </c>
      <c r="C3536"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turşusunun digər duzları</t>
        </is>
      </c>
    </row>
    <row r="3537">
      <c r="A3537" s="27" t="inlineStr">
        <is>
          <t>2904360000</t>
        </is>
      </c>
      <c r="B3537" t="inlineStr">
        <is>
          <t>Perflüoroktansulfon turşusu, onun duzları və perflüoroktansulfonilflüorid → perflüoroktansulfonilflüorid</t>
        </is>
      </c>
      <c r="C3537"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perflüoroktansulfonilflüorid</t>
        </is>
      </c>
    </row>
    <row r="3538">
      <c r="A3538" s="27" t="inlineStr">
        <is>
          <t>2904904000</t>
        </is>
      </c>
      <c r="B3538" t="inlineStr">
        <is>
          <t>Digərləri → trixlornitrometan (xlorpikrin)</t>
        </is>
      </c>
      <c r="C3538" t="inlineStr">
        <is>
          <t>Karbohidrogenlərin sulfolaşdırılmış, nitrolaşdırılmış və ya nitrozalaşdırılmış törəmələri, halogenləşdirilmiş və ya halogenləşdirilməmiş:– digərləri:– – trixlornitrometan (xlorpikrin)</t>
        </is>
      </c>
    </row>
    <row r="3539">
      <c r="A3539" s="27" t="inlineStr">
        <is>
          <t>2904909500</t>
        </is>
      </c>
      <c r="B3539" t="inlineStr">
        <is>
          <t>Digərləri → digərləri</t>
        </is>
      </c>
      <c r="C3539" t="inlineStr">
        <is>
          <t>Karbohidrogenlərin sulfolaşdırılmış, nitrolaşdırılmış və ya nitrozalaşdırılmış törəmələri, halogenləşdirilmiş və ya halogenləşdirilməmiş:– digərləri:– – digərləri</t>
        </is>
      </c>
    </row>
    <row r="3540">
      <c r="A3540" s="27" t="inlineStr">
        <is>
          <t>2904910000</t>
        </is>
      </c>
      <c r="B3540" t="inlineStr">
        <is>
          <t>Digərləri → trixlornitrometan (xlorpikrin)</t>
        </is>
      </c>
      <c r="C3540" t="inlineStr">
        <is>
          <t>Hallogenləşdirilmiş və ya hallogenləşdirilməmiş karbohidrogenlərin sulfolaşdırılmış, nitrolaşdırılmışvə ya nitrozolaşdırılmış törəmələri:– digərləri:– – trixlornitrometan (xlorpikrin)</t>
        </is>
      </c>
    </row>
    <row r="3541">
      <c r="A3541" s="27" t="inlineStr">
        <is>
          <t>2904990000</t>
        </is>
      </c>
      <c r="B3541" t="inlineStr">
        <is>
          <t>Digərləri → digərləri</t>
        </is>
      </c>
      <c r="C3541" t="inlineStr">
        <is>
          <t>Hallogenləşdirilmiş və ya hallogenləşdirilməmiş karbohidrogenlərin sulfolaşdırılmış, nitrolaşdırılmışvə ya nitrozolaşdırılmış törəmələri:– digərləri:– – digərləri</t>
        </is>
      </c>
    </row>
    <row r="3542">
      <c r="A3542" s="27" t="inlineStr">
        <is>
          <t>2905110000</t>
        </is>
      </c>
      <c r="B3542" t="inlineStr">
        <is>
          <t>Doymuş monospirtlər → metanol (metil spirti)</t>
        </is>
      </c>
      <c r="C3542" t="inlineStr">
        <is>
          <t>Asiklik spirtlər və onların halogenləşdirilmiş, sulfolaşdırılmış, nitrolaşdırılmış və nitrozalaşdırılmış törəmələri:– doymuş monospirtlər:– – metanol (metil spirti)</t>
        </is>
      </c>
    </row>
    <row r="3543">
      <c r="A3543" s="27" t="inlineStr">
        <is>
          <t>2905120000</t>
        </is>
      </c>
      <c r="B3543" t="inlineStr">
        <is>
          <t>Propan-1-ol (propil spirti) və propan-2-ol (izopropil spirti)</t>
        </is>
      </c>
      <c r="C3543" t="inlineStr">
        <is>
          <t>Asiklik spirtlər və onların halogenləşdirilmiş, sulfolaşdırılmış, nitrolaşdırılmış və nitrozalaşdırılmış törəmələri:– doymuş monospirtlər:– – propan-1-ol (propil spirti) və propan-2-ol (izopropil spirti)</t>
        </is>
      </c>
    </row>
    <row r="3544">
      <c r="A3544" s="27" t="inlineStr">
        <is>
          <t>2905130000</t>
        </is>
      </c>
      <c r="B3544" t="inlineStr">
        <is>
          <t>Doymuş monospirtlər → butan-1-ol (n-butil spirti)</t>
        </is>
      </c>
      <c r="C3544" t="inlineStr">
        <is>
          <t>Asiklik spirtlər və onların halogenləşdirilmiş, sulfolaşdırılmış, nitrolaşdırılmış və nitrozalaşdırılmış törəmələri:– doymuş monospirtlər:– – butan-1-ol (n-butil spirti)</t>
        </is>
      </c>
    </row>
    <row r="3545">
      <c r="A3545" s="27" t="inlineStr">
        <is>
          <t>2905141000</t>
        </is>
      </c>
      <c r="B3545" t="inlineStr">
        <is>
          <t>Digər butanollar → 2-metilpropan-2-ol (üçlü-butil spirti)</t>
        </is>
      </c>
      <c r="C3545" t="inlineStr">
        <is>
          <t>Asiklik spirtlər və onların halogenləşdirilmiş, sulfolaşdırılmış, nitrolaşdırılmış və nitrozalaşdırılmış törəmələri:– doymuş monospirtlər:– – digər butanollar:– – – 2-metilpropan-2-ol (üçlü-butil spirti)</t>
        </is>
      </c>
    </row>
    <row r="3546">
      <c r="A3546" s="27" t="inlineStr">
        <is>
          <t>2905149000</t>
        </is>
      </c>
      <c r="B3546" t="inlineStr">
        <is>
          <t>Digər butanollar → digərləri</t>
        </is>
      </c>
      <c r="C3546" t="inlineStr">
        <is>
          <t>Asiklik spirtlər və onların halogenləşdirilmiş, sulfolaşdırılmış, nitrolaşdırılmış və nitrozalaşdırılmış törəmələri:– doymuş monospirtlər:– – digər butanollar:– – – digərləri</t>
        </is>
      </c>
    </row>
    <row r="3547">
      <c r="A3547" s="27" t="inlineStr">
        <is>
          <t>2905162000</t>
        </is>
      </c>
      <c r="B3547" t="inlineStr">
        <is>
          <t>Oktanol (oktil spirti) və onun izomerləri → oktan-2-ol</t>
        </is>
      </c>
      <c r="C3547" t="inlineStr">
        <is>
          <t>Asiklik spirtlər və onların halogenləşdirilmiş, sulfolaşdırılmış, nitrolaşdırılmış və nitrozalaşdırılmış törəmələri:– doymuş monospirtlər:– – oktanol (oktil spirti) və onun izomerləri:– – – oktan-2-ol</t>
        </is>
      </c>
    </row>
    <row r="3548">
      <c r="A3548" s="27" t="inlineStr">
        <is>
          <t>2905168500</t>
        </is>
      </c>
      <c r="B3548" t="inlineStr">
        <is>
          <t>Oktanol (oktil spirti) və onun izomerləri → digərləri</t>
        </is>
      </c>
      <c r="C3548" t="inlineStr">
        <is>
          <t>Asiklik spirtlər və onların halogenləşdirilmiş, sulfolaşdırılmış, nitrolaşdırılmış və nitrozalaşdırılmış törəmələri:– doymuş monospirtlər:– – oktanol (oktil spirti) və onun izomerləri:– – – digərləri</t>
        </is>
      </c>
    </row>
    <row r="3549">
      <c r="A3549" s="27" t="inlineStr">
        <is>
          <t>2905170000</t>
        </is>
      </c>
      <c r="B3549" t="inlineStr">
        <is>
          <t>Dodekan-1-ol (lauril spirti), heksadekan-1-ol (setil spirti) və oktadekan-1-ol (stearil spirti)</t>
        </is>
      </c>
      <c r="C3549" t="inlineStr">
        <is>
          <t>Asiklik spirtlər və onların halogenləşdirilmiş, sulfolaşdırılmış, nitrolaşdırılmış və nitrozalaşdırılmış törəmələri:– doymuş monospirtlər:– – dodekan-1-ol (lauril spirti), heksadekan-1-ol (setil spirti) və oktadekan-1-ol (stearil spirti)</t>
        </is>
      </c>
    </row>
    <row r="3550">
      <c r="A3550" s="27" t="inlineStr">
        <is>
          <t>2905190001</t>
        </is>
      </c>
      <c r="B3550" t="inlineStr">
        <is>
          <t>3,3-dimetilbutan-2-ol (pinakolin spirti)</t>
        </is>
      </c>
      <c r="C3550" t="inlineStr">
        <is>
          <t>Asiklik spirtlər və onların halogenləşdirilmiş, sulfolaşdırılmış, nitrolaşdırılmış və nitrozalaşdırılmış törəmələri:– doymuş monospirtlər:– – digərləri:– – – 3,3-dimetilbutan-2-ol (pinakolin spirti)</t>
        </is>
      </c>
    </row>
    <row r="3551">
      <c r="A3551" s="27" t="inlineStr">
        <is>
          <t>2905190009</t>
        </is>
      </c>
      <c r="B3551" t="inlineStr">
        <is>
          <t>Digərləri → digərləri</t>
        </is>
      </c>
      <c r="C3551" t="inlineStr">
        <is>
          <t>Asiklik spirtlər və onların halogenləşdirilmiş, sulfolaşdırılmış, nitrolaşdırılmış və nitrozalaşdırılmış törəmələri:– doymuş monospirtlər:– – digərləri:– – – digərləri</t>
        </is>
      </c>
    </row>
    <row r="3552">
      <c r="A3552" s="27" t="inlineStr">
        <is>
          <t>2905220000</t>
        </is>
      </c>
      <c r="B3552" t="inlineStr">
        <is>
          <t>Doymamış monospirtlər → asiklik terpen spirtlər</t>
        </is>
      </c>
      <c r="C3552" t="inlineStr">
        <is>
          <t>Asiklik spirtlər və onların halogenləşdirilmiş, sulfolaşdırılmış, nitrolaşdırılmış və nitrozalaşdırılmış törəmələri:– doymamış monospirtlər:– – asiklik terpen spirtlər</t>
        </is>
      </c>
    </row>
    <row r="3553">
      <c r="A3553" s="27" t="inlineStr">
        <is>
          <t>2905291000</t>
        </is>
      </c>
      <c r="B3553" t="inlineStr">
        <is>
          <t>Digərləri → allil spirti</t>
        </is>
      </c>
      <c r="C3553" t="inlineStr">
        <is>
          <t>Asiklik spirtlər və onların halogenləşdirilmiş, sulfolaşdırılmış, nitrolaşdırılmış və nitrozalaşdırılmış törəmələri:– doymamış monospirtlər:– – digərləri:– – – allil spirti</t>
        </is>
      </c>
    </row>
    <row r="3554">
      <c r="A3554" s="27" t="inlineStr">
        <is>
          <t>2905299000</t>
        </is>
      </c>
      <c r="B3554" t="inlineStr">
        <is>
          <t>Digərləri → digərləri</t>
        </is>
      </c>
      <c r="C3554" t="inlineStr">
        <is>
          <t>Asiklik spirtlər və onların halogenləşdirilmiş, sulfolaşdırılmış, nitrolaşdırılmış və nitrozalaşdırılmış törəmələri:– doymamış monospirtlər:– – digərləri:– – – digərləri</t>
        </is>
      </c>
    </row>
    <row r="3555">
      <c r="A3555" s="27" t="inlineStr">
        <is>
          <t>2905310000</t>
        </is>
      </c>
      <c r="B3555" t="inlineStr">
        <is>
          <t>Diollar → etilenqlikol (etandiol)</t>
        </is>
      </c>
      <c r="C3555" t="inlineStr">
        <is>
          <t>Asiklik spirtlər və onların halogenləşdirilmiş, sulfolaşdırılmış, nitrolaşdırılmış və nitrozalaşdırılmış törəmələri:– diollar:– – etilenqlikol (etandiol)</t>
        </is>
      </c>
    </row>
    <row r="3556">
      <c r="A3556" s="27" t="inlineStr">
        <is>
          <t>2905320000</t>
        </is>
      </c>
      <c r="B3556" t="inlineStr">
        <is>
          <t>Diollar → propilenqlikol (propan-1, 2-diol)</t>
        </is>
      </c>
      <c r="C3556" t="inlineStr">
        <is>
          <t>Asiklik spirtlər və onların halogenləşdirilmiş, sulfolaşdırılmış, nitrolaşdırılmış və nitrozalaşdırılmış törəmələri:– diollar:– – propilenqlikol (propan-1, 2-diol)</t>
        </is>
      </c>
    </row>
    <row r="3557">
      <c r="A3557" s="27" t="inlineStr">
        <is>
          <t>2905392000</t>
        </is>
      </c>
      <c r="B3557" t="inlineStr">
        <is>
          <t>Digərləri → butan-1,3-diol</t>
        </is>
      </c>
      <c r="C3557" t="inlineStr">
        <is>
          <t>Asiklik spirtlər və onların halogenləşdirilmiş, sulfolaşdırılmış, nitrolaşdırılmış və nitrozalaşdırılmış törəmələri:– diollar:– – digərləri:– – – butan-1,3-diol</t>
        </is>
      </c>
    </row>
    <row r="3558">
      <c r="A3558" s="27" t="inlineStr">
        <is>
          <t>2905392500</t>
        </is>
      </c>
      <c r="B3558" t="inlineStr">
        <is>
          <t>Digərləri → butan-1,4-diol</t>
        </is>
      </c>
      <c r="C3558" t="inlineStr">
        <is>
          <t>Asiklik spirtlər və onların halogenləşdirilmiş, sulfolaşdırılmış, nitrolaşdırılmış və nitrozalaşdırılmış törəmələri:– diollar:– – digərləri:– – – butan-1,4-diol</t>
        </is>
      </c>
    </row>
    <row r="3559">
      <c r="A3559" s="27" t="inlineStr">
        <is>
          <t>2905393000</t>
        </is>
      </c>
      <c r="B3559" t="inlineStr">
        <is>
          <t>Digərləri → 2,4,7,9-tetrametildek-5-in-4,7 diol</t>
        </is>
      </c>
      <c r="C3559" t="inlineStr">
        <is>
          <t>Asiklik spirtlər və onların halogenləşdirilmiş, sulfolaşdırılmış, nitrolaşdırılmış və nitrozalaşdırılmış törəmələri:– diollar:– – digərləri:– – – 2,4,7,9-tetrametildek-5-in-4,7 diol</t>
        </is>
      </c>
    </row>
    <row r="3560">
      <c r="A3560" s="27" t="inlineStr">
        <is>
          <t>2905399500</t>
        </is>
      </c>
      <c r="B3560" t="inlineStr">
        <is>
          <t>Digərləri → digərləri</t>
        </is>
      </c>
      <c r="C3560" t="inlineStr">
        <is>
          <t>Asiklik spirtlər və onların halogenləşdirilmiş, sulfolaşdırılmış, nitrolaşdırılmış və nitrozalaşdırılmış törəmələri:– diollar:– – digərləri:– – – digərləri</t>
        </is>
      </c>
    </row>
    <row r="3561">
      <c r="A3561" s="27" t="inlineStr">
        <is>
          <t>2905410000</t>
        </is>
      </c>
      <c r="B3561" t="inlineStr">
        <is>
          <t>2-etil-2-(hidroksimetil) propan-1,3-diol (trimetilolpropan)</t>
        </is>
      </c>
      <c r="C3561" t="inlineStr">
        <is>
          <t>Asiklik spirtlər və onların halogenləşdirilmiş, sulfolaşdırılmış, nitrolaşdırılmış və nitrozalaşdırılmış törəmələri:– digər polispirtlər:– – 2-etil-2-(hidroksimetil) propan-1,3-diol (trimetilolpropan)</t>
        </is>
      </c>
    </row>
    <row r="3562">
      <c r="A3562" s="27" t="inlineStr">
        <is>
          <t>2905420000</t>
        </is>
      </c>
      <c r="B3562" t="inlineStr">
        <is>
          <t>Digər polispirtlər → pentaeritrit</t>
        </is>
      </c>
      <c r="C3562" t="inlineStr">
        <is>
          <t>Asiklik spirtlər və onların halogenləşdirilmiş, sulfolaşdırılmış, nitrolaşdırılmış və nitrozalaşdırılmış törəmələri:– digər polispirtlər:– – pentaeritrit</t>
        </is>
      </c>
    </row>
    <row r="3563">
      <c r="A3563" s="27" t="inlineStr">
        <is>
          <t>2905430000</t>
        </is>
      </c>
      <c r="B3563" t="inlineStr">
        <is>
          <t>Digər polispirtlər → mannit</t>
        </is>
      </c>
      <c r="C3563" t="inlineStr">
        <is>
          <t>Asiklik spirtlər və onların halogenləşdirilmiş, sulfolaşdırılmış, nitrolaşdırılmış və nitrozalaşdırılmış törəmələri:– digər polispirtlər:– – mannit</t>
        </is>
      </c>
    </row>
    <row r="3564">
      <c r="A3564" s="27" t="inlineStr">
        <is>
          <t>2905441100</t>
        </is>
      </c>
      <c r="B3564" t="inlineStr">
        <is>
          <t>Tərkibində 2 kütlə % və ya az D-mannit olan, D-qlüsitə görə hesablanmada</t>
        </is>
      </c>
      <c r="C3564" t="inlineStr">
        <is>
          <t>Asiklik spirtlər və onların halogenləşdirilmiş, sulfolaşdırılmış, nitrolaşdırılmış və nitrozalaşdırılmış törəmələri:– digər polispirtlər:– – D-qlüsit (sorbit):– – – suda məhlulu:– – – – tərkibində 2 kütlə % və ya az D-mannit olan, D-qlüsitə görə hesablanmada</t>
        </is>
      </c>
    </row>
    <row r="3565">
      <c r="A3565" s="27" t="inlineStr">
        <is>
          <t>2905441900</t>
        </is>
      </c>
      <c r="B3565" t="inlineStr">
        <is>
          <t>Suda məhlulu → digərləri</t>
        </is>
      </c>
      <c r="C3565" t="inlineStr">
        <is>
          <t>Asiklik spirtlər və onların halogenləşdirilmiş, sulfolaşdırılmış, nitrolaşdırılmış və nitrozalaşdırılmış törəmələri:– digər polispirtlər:– – D-qlüsit (sorbit):– – – suda məhlulu:– – – – digərləri</t>
        </is>
      </c>
    </row>
    <row r="3566">
      <c r="A3566" s="27" t="inlineStr">
        <is>
          <t>2905449100</t>
        </is>
      </c>
      <c r="B3566" t="inlineStr">
        <is>
          <t>Tərkibində 2 kütlə % və ya daha az D-mannit olan, D-qlüsitə görə hesablanmada</t>
        </is>
      </c>
      <c r="C3566" t="inlineStr">
        <is>
          <t>Asiklik spirtlər və onların halogenləşdirilmiş, sulfolaşdırılmış, nitrolaşdırılmış və nitrozalaşdırılmış törəmələri:– digər polispirtlər:– – D-qlüsit (sorbit):– – – digərləri:– – – – tərkibində 2 kütlə % və ya daha az D-mannit olan, D-qlüsitə görə hesablanmada</t>
        </is>
      </c>
    </row>
    <row r="3567">
      <c r="A3567" s="27" t="inlineStr">
        <is>
          <t>2905449900</t>
        </is>
      </c>
      <c r="B3567" t="inlineStr">
        <is>
          <t>Digərləri → digərləri</t>
        </is>
      </c>
      <c r="C3567" t="inlineStr">
        <is>
          <t>Asiklik spirtlər və onların halogenləşdirilmiş, sulfolaşdırılmış, nitrolaşdırılmış və nitrozalaşdırılmış törəmələri:– digər polispirtlər:– – D-qlüsit (sorbit):– – – digərləri:– – – – digərləri</t>
        </is>
      </c>
    </row>
    <row r="3568">
      <c r="A3568" s="27" t="inlineStr">
        <is>
          <t>2905450000</t>
        </is>
      </c>
      <c r="B3568" t="inlineStr">
        <is>
          <t>Digər polispirtlər → qliserin</t>
        </is>
      </c>
      <c r="C3568" t="inlineStr">
        <is>
          <t>Asiklik spirtlər və onların halogenləşdirilmiş, sulfolaşdırılmış, nitrolaşdırılmış və nitrozalaşdırılmış törəmələri:– digər polispirtlər:– – qliserin</t>
        </is>
      </c>
    </row>
    <row r="3569">
      <c r="A3569" s="27" t="inlineStr">
        <is>
          <t>2905490000</t>
        </is>
      </c>
      <c r="B3569" t="inlineStr">
        <is>
          <t>Digər polispirtlər → digərləri</t>
        </is>
      </c>
      <c r="C3569" t="inlineStr">
        <is>
          <t>Asiklik spirtlər və onların halogenləşdirilmiş, sulfolaşdırılmış, nitrolaşdırılmış və nitrozalaşdırılmış törəmələri:– digər polispirtlər:– – digərləri</t>
        </is>
      </c>
    </row>
    <row r="3570">
      <c r="A3570" s="27" t="inlineStr">
        <is>
          <t>2905510000</t>
        </is>
      </c>
      <c r="B3570" t="inlineStr">
        <is>
          <t>Asiklik spirtlərin halogenləşdirilmiş, sulfolaşdırılmış, nitrolaşdırılmış və nitrozalaşdırılmış törəmələri → etxlorvinol (İNN)</t>
        </is>
      </c>
      <c r="C3570"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etxlorvinol (İNN)</t>
        </is>
      </c>
    </row>
    <row r="3571">
      <c r="A3571" s="27" t="inlineStr">
        <is>
          <t>2905599100</t>
        </is>
      </c>
      <c r="B3571" t="inlineStr">
        <is>
          <t>Digərləri → 2,2-bis (brommetil) propandiol</t>
        </is>
      </c>
      <c r="C3571"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2,2-bis (brommetil) propandiol</t>
        </is>
      </c>
    </row>
    <row r="3572">
      <c r="A3572" s="27" t="inlineStr">
        <is>
          <t>2905599800</t>
        </is>
      </c>
      <c r="B3572" t="inlineStr">
        <is>
          <t>Digərləri → digərləri</t>
        </is>
      </c>
      <c r="C3572"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digərləri</t>
        </is>
      </c>
    </row>
    <row r="3573">
      <c r="A3573" s="27" t="inlineStr">
        <is>
          <t>2906110000</t>
        </is>
      </c>
      <c r="B3573" t="inlineStr">
        <is>
          <t>Sikloalkan, sikloalken və ya sikloterpen → mentol</t>
        </is>
      </c>
      <c r="C3573" t="inlineStr">
        <is>
          <t>Siklik spirtlər və onların halogenləşdirilmiş, sulfolaşdırılmış, nitrolaşdırılmış və ya nitrozalaşdırılmış törəmələri:– sikloalkan, sikloalken və ya sikloterpen:– – mentol</t>
        </is>
      </c>
    </row>
    <row r="3574">
      <c r="A3574" s="27" t="inlineStr">
        <is>
          <t>2906120000</t>
        </is>
      </c>
      <c r="B3574" t="inlineStr">
        <is>
          <t>Sikloheksanol, metilsikloheksanollar və dimetilsikloheksanollar</t>
        </is>
      </c>
      <c r="C3574" t="inlineStr">
        <is>
          <t>Siklik spirtlər və onların halogenləşdirilmiş, sulfolaşdırılmış, nitrolaşdırılmış və ya nitrozalaşdırılmış törəmələri:– sikloalkan, sikloalken və ya sikloterpen:– – sikloheksanol, metilsikloheksanollar və dimetilsikloheksanollar</t>
        </is>
      </c>
    </row>
    <row r="3575">
      <c r="A3575" s="27" t="inlineStr">
        <is>
          <t>2906131000</t>
        </is>
      </c>
      <c r="B3575" t="inlineStr">
        <is>
          <t>Sterinlər və inozitlər → sterinlər</t>
        </is>
      </c>
      <c r="C3575" t="inlineStr">
        <is>
          <t>Siklik spirtlər və onların halogenləşdirilmiş, sulfolaşdırılmış, nitrolaşdırılmış və ya nitrozalaşdırılmış törəmələri:– sikloalkan, sikloalken və ya sikloterpen:– – sterinlər və inozitlər:– – – sterinlər</t>
        </is>
      </c>
    </row>
    <row r="3576">
      <c r="A3576" s="27" t="inlineStr">
        <is>
          <t>2906139000</t>
        </is>
      </c>
      <c r="B3576" t="inlineStr">
        <is>
          <t>Sterinlər və inozitlər → inozitlər</t>
        </is>
      </c>
      <c r="C3576" t="inlineStr">
        <is>
          <t>Siklik spirtlər və onların halogenləşdirilmiş, sulfolaşdırılmış, nitrolaşdırılmış və ya nitrozalaşdırılmış törəmələri:– sikloalkan, sikloalken və ya sikloterpen:– – sterinlər və inozitlər:– – – inozitlər</t>
        </is>
      </c>
    </row>
    <row r="3577">
      <c r="A3577" s="27" t="inlineStr">
        <is>
          <t>2906190000</t>
        </is>
      </c>
      <c r="B3577" t="inlineStr">
        <is>
          <t>Sikloalkan, sikloalken və ya sikloterpen → digərləri</t>
        </is>
      </c>
      <c r="C3577" t="inlineStr">
        <is>
          <t>Siklik spirtlər və onların halogenləşdirilmiş, sulfolaşdırılmış, nitrolaşdırılmış və ya nitrozalaşdırılmış törəmələri:– sikloalkan, sikloalken və ya sikloterpen:– – digərləri</t>
        </is>
      </c>
    </row>
    <row r="3578">
      <c r="A3578" s="27" t="inlineStr">
        <is>
          <t>2906210000</t>
        </is>
      </c>
      <c r="B3578" t="inlineStr">
        <is>
          <t>Aromatik → benzil spirti</t>
        </is>
      </c>
      <c r="C3578" t="inlineStr">
        <is>
          <t>Siklik spirtlər və onların halogenləşdirilmiş, sulfolaşdırılmış, nitrolaşdırılmış və ya nitrozalaşdırılmış törəmələri:– aromatik:– – benzil spirti</t>
        </is>
      </c>
    </row>
    <row r="3579">
      <c r="A3579" s="27" t="inlineStr">
        <is>
          <t>2906290000</t>
        </is>
      </c>
      <c r="B3579" t="inlineStr">
        <is>
          <t>Aromatik → digərləri</t>
        </is>
      </c>
      <c r="C3579" t="inlineStr">
        <is>
          <t>Siklik spirtlər və onların halogenləşdirilmiş, sulfolaşdırılmış, nitrolaşdırılmış və ya nitrozalaşdırılmış törəmələri:– aromatik:– – digərləri</t>
        </is>
      </c>
    </row>
    <row r="3580">
      <c r="A3580" s="27" t="inlineStr">
        <is>
          <t>2907110000</t>
        </is>
      </c>
      <c r="B3580" t="inlineStr">
        <is>
          <t>Monofenollar → fenol (hidroksibenzol) və onun duzları</t>
        </is>
      </c>
      <c r="C3580" t="inlineStr">
        <is>
          <t>Fenollar; fenolspirtlər:– monofenollar:– – fenol (hidroksibenzol) və onun duzları</t>
        </is>
      </c>
    </row>
    <row r="3581">
      <c r="A3581" s="27" t="inlineStr">
        <is>
          <t>2907120000</t>
        </is>
      </c>
      <c r="B3581" t="inlineStr">
        <is>
          <t>Monofenollar → krezollar və onların duzları</t>
        </is>
      </c>
      <c r="C3581" t="inlineStr">
        <is>
          <t>Fenollar; fenolspirtlər:– monofenollar:– – krezollar və onların duzları</t>
        </is>
      </c>
    </row>
    <row r="3582">
      <c r="A3582" s="27" t="inlineStr">
        <is>
          <t>2907130000</t>
        </is>
      </c>
      <c r="B3582" t="inlineStr">
        <is>
          <t>Oktilfenol, nonilfenol və onların izomerləri; bu birləşmələrin duzları</t>
        </is>
      </c>
      <c r="C3582" t="inlineStr">
        <is>
          <t>Fenollar; fenolspirtlər:– monofenollar:– – oktilfenol, nonilfenol və onların izomerləri; bu birləşmələrin duzları</t>
        </is>
      </c>
    </row>
    <row r="3583">
      <c r="A3583" s="27" t="inlineStr">
        <is>
          <t>2907151000</t>
        </is>
      </c>
      <c r="B3583" t="inlineStr">
        <is>
          <t>Naftollar və onların duzları → 1– naftol</t>
        </is>
      </c>
      <c r="C3583" t="inlineStr">
        <is>
          <t>Fenollar; fenolspirtlər:– monofenollar:– – naftollar və onların duzları:– – – 1– naftol</t>
        </is>
      </c>
    </row>
    <row r="3584">
      <c r="A3584" s="27" t="inlineStr">
        <is>
          <t>2907159000</t>
        </is>
      </c>
      <c r="B3584" t="inlineStr">
        <is>
          <t>Naftollar və onların duzları → digərləri</t>
        </is>
      </c>
      <c r="C3584" t="inlineStr">
        <is>
          <t>Fenollar; fenolspirtlər:– monofenollar:– – naftollar və onların duzları:– – – digərləri</t>
        </is>
      </c>
    </row>
    <row r="3585">
      <c r="A3585" s="27" t="inlineStr">
        <is>
          <t>2907191000</t>
        </is>
      </c>
      <c r="B3585" t="inlineStr">
        <is>
          <t>Digərləri → ksilenol və onların duzları</t>
        </is>
      </c>
      <c r="C3585" t="inlineStr">
        <is>
          <t>Fenollar; fenolspirtlər:– monofenollar:– – digərləri:– – – ksilenol və onların duzları</t>
        </is>
      </c>
    </row>
    <row r="3586">
      <c r="A3586" s="27" t="inlineStr">
        <is>
          <t>2907199000</t>
        </is>
      </c>
      <c r="B3586" t="inlineStr">
        <is>
          <t>Digərləri → digərləri</t>
        </is>
      </c>
      <c r="C3586" t="inlineStr">
        <is>
          <t>Fenollar; fenolspirtlər:– monofenollar:– – digərləri:– – – digərləri</t>
        </is>
      </c>
    </row>
    <row r="3587">
      <c r="A3587" s="27" t="inlineStr">
        <is>
          <t>2907210000</t>
        </is>
      </c>
      <c r="B3587" t="inlineStr">
        <is>
          <t>Polifenollar; fenolspirti → rezorsin və onun duzları</t>
        </is>
      </c>
      <c r="C3587" t="inlineStr">
        <is>
          <t>Fenollar; fenolspirtlər:– polifenollar; fenolspirti:– – rezorsin və onun duzları</t>
        </is>
      </c>
    </row>
    <row r="3588">
      <c r="A3588" s="27" t="inlineStr">
        <is>
          <t>2907220000</t>
        </is>
      </c>
      <c r="B3588" t="inlineStr">
        <is>
          <t>Polifenollar; fenolspirti → hidroxinon (xinol) və onun duzları</t>
        </is>
      </c>
      <c r="C3588" t="inlineStr">
        <is>
          <t>Fenollar; fenolspirtlər:– polifenollar; fenolspirti:– – hidroxinon (xinol) və onun duzları</t>
        </is>
      </c>
    </row>
    <row r="3589">
      <c r="A3589" s="27" t="inlineStr">
        <is>
          <t>2907230000</t>
        </is>
      </c>
      <c r="B3589" t="inlineStr">
        <is>
          <t>4,4-izopropilidendifenol (bisfenol A, difenilolpropan) və onun duzları</t>
        </is>
      </c>
      <c r="C3589" t="inlineStr">
        <is>
          <t>Fenollar; fenolspirtlər:– polifenollar; fenolspirti:– – 4,4-izopropilidendifenol (bisfenol A, difenilolpropan) və onun duzları</t>
        </is>
      </c>
    </row>
    <row r="3590">
      <c r="A3590" s="27" t="inlineStr">
        <is>
          <t>2907290000</t>
        </is>
      </c>
      <c r="B3590" t="inlineStr">
        <is>
          <t>Polifenollar; fenolspirti → digərləri</t>
        </is>
      </c>
      <c r="C3590" t="inlineStr">
        <is>
          <t>Fenollar; fenolspirtlər:– polifenollar; fenolspirti:– – digərləri</t>
        </is>
      </c>
    </row>
    <row r="3591">
      <c r="A3591" s="27" t="inlineStr">
        <is>
          <t>2908110000</t>
        </is>
      </c>
      <c r="B3591" t="inlineStr">
        <is>
          <t>Tərkibində yalnız halogen qrupu olan törəmələr və onların duzları → pentaxlorfenol (ISO)</t>
        </is>
      </c>
      <c r="C3591" t="inlineStr">
        <is>
          <t>Fenolların və ya fenolspirtlərin halogenləşdirilmiş, sulfolaşdırılmış, nitrolaşdırılmış və ya nitrozalaşdırılmış törəmələri:– tərkibində yalnız halogen qrupu olan törəmələr və onların duzları:– – pentaxlorfenol (ISO)</t>
        </is>
      </c>
    </row>
    <row r="3592">
      <c r="A3592" s="27" t="inlineStr">
        <is>
          <t>2908190000</t>
        </is>
      </c>
      <c r="B3592" t="inlineStr">
        <is>
          <t>Tərkibində yalnız halogen qrupu olan törəmələr və onların duzları → digərləri</t>
        </is>
      </c>
      <c r="C3592" t="inlineStr">
        <is>
          <t>Fenolların və ya fenolspirtlərin halogenləşdirilmiş, sulfolaşdırılmış, nitrolaşdırılmış və ya nitrozalaşdırılmış törəmələri:– tərkibində yalnız halogen qrupu olan törəmələr və onların duzları:– – digərləri</t>
        </is>
      </c>
    </row>
    <row r="3593">
      <c r="A3593" s="27" t="inlineStr">
        <is>
          <t>2908910000</t>
        </is>
      </c>
      <c r="B3593" t="inlineStr">
        <is>
          <t>Digərləri → dinoseb (ISO) və onun duzları</t>
        </is>
      </c>
      <c r="C3593" t="inlineStr">
        <is>
          <t>Fenolların və ya fenolspirtlərin halogenləşdirilmiş, sulfolaşdırılmış, nitrolaşdırılmış və ya nitrozalaşdırılmış törəmələri:– digərləri:– – dinoseb (ISO) və onun duzları</t>
        </is>
      </c>
    </row>
    <row r="3594">
      <c r="A3594" s="27" t="inlineStr">
        <is>
          <t>2908920000</t>
        </is>
      </c>
      <c r="B3594" t="inlineStr">
        <is>
          <t>4,6- dinitro-o-(DNOK (İSO)) və onun duzları</t>
        </is>
      </c>
      <c r="C3594" t="inlineStr">
        <is>
          <t>Fenolların və ya fenolspirtlərin halogenləşdirilmiş, sulfolaşdırılmış, nitrolaşdırılmış və ya nitrozalaşdırılmış törəmələri:– digərləri:– – 4,6- dinitro-o-(DNOK (İSO)) və onun duzları</t>
        </is>
      </c>
    </row>
    <row r="3595">
      <c r="A3595" s="27" t="inlineStr">
        <is>
          <t>2908990000</t>
        </is>
      </c>
      <c r="B3595" t="inlineStr">
        <is>
          <t>Digərləri → digərləri</t>
        </is>
      </c>
      <c r="C3595" t="inlineStr">
        <is>
          <t>Fenolların və ya fenolospirtlərin hallogenləşdirilmiş, sulfolaşdırılmış, nitrolaşdırılmış və yanitrozolaşdırılmış törəmələri:– digərləri:– – digərləri</t>
        </is>
      </c>
    </row>
    <row r="3596">
      <c r="A3596" s="27" t="inlineStr">
        <is>
          <t>2908991000</t>
        </is>
      </c>
      <c r="B3596" t="inlineStr">
        <is>
          <t>Tərkibində yalnız sulfoqruplar, onların duzları və mürəkkəb efirləri olan törəmələr</t>
        </is>
      </c>
      <c r="C3596" t="inlineStr">
        <is>
          <t>Fenolların və ya fenolspirtlərin halogenləşdirilmiş, sulfolaşdırılmış, nitrolaşdırılmış və ya nitrozalaşdırılmış törəmələri:– digərləri:– – digərləri:– – – tərkibində yalnız sulfoqruplar, onların duzları və mürəkkəb efirləri olan törəmələr</t>
        </is>
      </c>
    </row>
    <row r="3597">
      <c r="A3597" s="27" t="inlineStr">
        <is>
          <t>2908999000</t>
        </is>
      </c>
      <c r="B3597" t="inlineStr">
        <is>
          <t>Digərləri → digərləri</t>
        </is>
      </c>
      <c r="C3597" t="inlineStr">
        <is>
          <t>Fenolların və ya fenolspirtlərin halogenləşdirilmiş, sulfolaşdırılmış, nitrolaşdırılmış və ya nitrozalaşdırılmış törəmələri:– digərləri:– – digərləri:– – – digərləri</t>
        </is>
      </c>
    </row>
    <row r="3598">
      <c r="A3598" s="27" t="inlineStr">
        <is>
          <t>2909110000</t>
        </is>
      </c>
      <c r="B3598" t="inlineStr">
        <is>
          <t>Sadə asiklik efirlər və onların halogenli, sulfo, nitro və ya nitroza törəmələri → sadə dietil efiri</t>
        </is>
      </c>
      <c r="C3598"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sadə dietil efiri</t>
        </is>
      </c>
    </row>
    <row r="3599">
      <c r="A3599" s="27" t="inlineStr">
        <is>
          <t>2909191000</t>
        </is>
      </c>
      <c r="B3599" t="inlineStr">
        <is>
          <t>Sadə tret-butiletil efiri (etil-tret-butil efiri, ETBE)</t>
        </is>
      </c>
      <c r="C3599"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sadə tret-butiletil efiri (etil-tret-butil efiri, ETBE)</t>
        </is>
      </c>
    </row>
    <row r="3600">
      <c r="A3600" s="27" t="inlineStr">
        <is>
          <t>2909199000</t>
        </is>
      </c>
      <c r="B3600" t="inlineStr">
        <is>
          <t>Digərləri → digərləri</t>
        </is>
      </c>
      <c r="C3600"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digərləri</t>
        </is>
      </c>
    </row>
    <row r="3601">
      <c r="A3601" s="27" t="inlineStr">
        <is>
          <t>2909200000</t>
        </is>
      </c>
      <c r="B3601" t="inlineStr">
        <is>
          <t>Sadə sikloalkan, sikloalken və ya sikloterpen efirləri və onların halogenli, sulfo, nitro və ya nitroza törəmələri</t>
        </is>
      </c>
      <c r="C3601" t="inlineStr">
        <is>
          <t>Sadə efirlər, efirospirtlər, efirofenollar, efirospirt fenollar, spirtlərin, sadə efirlərin və ketonların (müəyyən və ya qeyri müəyyən tərkibli) peroksidləri və onların halogenli, sulfo, nitro və ya nitroza törəmələri:– sadə sikloalkan, sikloalken və ya sikloterpen efirləri və onların halogenli, sulfo, nitro və ya nitroza törəmələri</t>
        </is>
      </c>
    </row>
    <row r="3602">
      <c r="A3602" s="27" t="inlineStr">
        <is>
          <t>2909301000</t>
        </is>
      </c>
      <c r="B3602" t="inlineStr">
        <is>
          <t>Sadə aromatik efirlər və onların halogenli, sulfo, nitro və ya nitroza törəmələri → sadə difenil efiri</t>
        </is>
      </c>
      <c r="C3602"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sadə difenil efiri</t>
        </is>
      </c>
    </row>
    <row r="3603">
      <c r="A3603" s="27" t="inlineStr">
        <is>
          <t>2909303100</t>
        </is>
      </c>
      <c r="B3603" t="inlineStr">
        <is>
          <t>Sadə pentobromdifenil efiri; 1,2,4,5-tetrabrom-3,6-bis (pentabromfenoksi) benzol</t>
        </is>
      </c>
      <c r="C3603"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sadə pentobromdifenil efiri; 1,2,4,5-tetrabrom-3,6-bis (pentabromfenoksi) benzol</t>
        </is>
      </c>
    </row>
    <row r="3604">
      <c r="A3604" s="27" t="inlineStr">
        <is>
          <t>2909303500</t>
        </is>
      </c>
      <c r="B3604" t="inlineStr">
        <is>
          <t>Akrilonitrilbutadienstirol (ABS) istehsalı üçün 1,2-bis(2,4,6-tribromfenoksi) etan</t>
        </is>
      </c>
      <c r="C3604"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akrilonitrilbutadienstirol (ABS) istehsalı üçün 1,2-bis(2,4,6-tribromfenoksi) etan</t>
        </is>
      </c>
    </row>
    <row r="3605">
      <c r="A3605" s="27" t="inlineStr">
        <is>
          <t>2909303800</t>
        </is>
      </c>
      <c r="B3605" t="inlineStr">
        <is>
          <t>Bromlu törəmələr → digərləri</t>
        </is>
      </c>
      <c r="C3605"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digərləri</t>
        </is>
      </c>
    </row>
    <row r="3606">
      <c r="A3606" s="27" t="inlineStr">
        <is>
          <t>2909309000</t>
        </is>
      </c>
      <c r="B3606" t="inlineStr">
        <is>
          <t>Sadə aromatik efirlər və onların halogenli, sulfo, nitro və ya nitroza törəmələri → digərləri</t>
        </is>
      </c>
      <c r="C3606"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digərləri</t>
        </is>
      </c>
    </row>
    <row r="3607">
      <c r="A3607" s="27" t="inlineStr">
        <is>
          <t>2909410000</t>
        </is>
      </c>
      <c r="B3607" t="inlineStr">
        <is>
          <t>2,2-oksidietanol (dietilenqlikol, diqlikol)</t>
        </is>
      </c>
      <c r="C3607"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2,2-oksidietanol (dietilenqlikol, diqlikol)</t>
        </is>
      </c>
    </row>
    <row r="3608">
      <c r="A3608" s="27" t="inlineStr">
        <is>
          <t>2909430000</t>
        </is>
      </c>
      <c r="B3608" t="inlineStr">
        <is>
          <t>Etilenqlikolun və ya dietilenqlikolun efirləri, sadə monobutil</t>
        </is>
      </c>
      <c r="C3608"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efirləri, sadə monobutil</t>
        </is>
      </c>
    </row>
    <row r="3609">
      <c r="A3609" s="27" t="inlineStr">
        <is>
          <t>2909440000</t>
        </is>
      </c>
      <c r="B3609" t="inlineStr">
        <is>
          <t>Etilenqlikolun və ya dietilenqlikolun digər efirləri sadə monoalkil</t>
        </is>
      </c>
      <c r="C3609"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digər efirləri sadə monoalkil</t>
        </is>
      </c>
    </row>
    <row r="3610">
      <c r="A3610" s="27" t="inlineStr">
        <is>
          <t>2909491100</t>
        </is>
      </c>
      <c r="B3610" t="inlineStr">
        <is>
          <t>Digərləri → 2-(2-xloretoksi) etanol</t>
        </is>
      </c>
      <c r="C3610"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2-(2-xloretoksi) etanol</t>
        </is>
      </c>
    </row>
    <row r="3611">
      <c r="A3611" s="27" t="inlineStr">
        <is>
          <t>2909498000</t>
        </is>
      </c>
      <c r="B3611" t="inlineStr">
        <is>
          <t>Digərləri → siklik</t>
        </is>
      </c>
      <c r="C3611"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siklik</t>
        </is>
      </c>
    </row>
    <row r="3612">
      <c r="A3612" s="27" t="inlineStr">
        <is>
          <t>2909500000</t>
        </is>
      </c>
      <c r="B3612" t="inlineStr">
        <is>
          <t>Efirfenollar, efirspirtfenollar və onların halogenləşdirilmiş, sulfolaşdırılmış, nitrolaşdırılmış və nitrozalaşdırılmış törəmələri</t>
        </is>
      </c>
      <c r="C3612" t="inlineStr">
        <is>
          <t>Sadə efirlər, efirospirtlər, efirofenollar, efirospirt fenollar, spirtlərin, sadə efirlərin və ketonların (müəyyən və ya qeyri müəyyən tərkibli) peroksidləri və onların halogenli, sulfo, nitro və ya nitroza törəmələri:– efirfenollar, efirspirtfenollar və onların halogenləşdirilmiş, sulfolaşdırılmış, nitrolaşdırılmış və nitrozalaşdırılmış törəmələri</t>
        </is>
      </c>
    </row>
    <row r="3613">
      <c r="A3613" s="27" t="inlineStr">
        <is>
          <t>2909600000</t>
        </is>
      </c>
      <c r="B3613" t="inlineStr">
        <is>
          <t>Spirtlərin, sadə efirlərin və ketonların peroksidləri və onların halogenləşdirilmiş, sulfolaşdırılmış, nitrolaşdırılmış və nitrozalaşdırılmış törəmələrin</t>
        </is>
      </c>
      <c r="C3613" t="inlineStr">
        <is>
          <t>Sadə efirlər, efirospirtlər, efirofenollar, efirospirt fenollar, spirtlərin, sadə efirlərin və ketonların (müəyyən və ya qeyri müəyyən tərkibli) peroksidləri və onların halogenli, sulfo, nitro və ya nitroza törəmələri:– spirtlərin, sadə efirlərin və ketonların peroksidləri və onların halogenləşdirilmiş, sulfolaşdırılmış, nitrolaşdırılmış və nitrozalaşdırılmış törəmələrin</t>
        </is>
      </c>
    </row>
    <row r="3614">
      <c r="A3614" s="27" t="inlineStr">
        <is>
          <t>2910100000</t>
        </is>
      </c>
      <c r="B3614" t="inlineStr">
        <is>
          <t>Tərkibində üçüzvlü həlqə olan epoksidlər, epoksispirtlər, epoksifenollar və epoksiefirlər və onların halogenli, sulfo, nitro və nitroza törəmələri → oksiran (etilenoksid)</t>
        </is>
      </c>
      <c r="C3614" t="inlineStr">
        <is>
          <t>Tərkibində üçüzvlü həlqə olan epoksidlər, epoksispirtlər, epoksifenollar və epoksiefirlər və onların halogenli, sulfo, nitro və nitroza törəmələri:– oksiran (etilenoksid)</t>
        </is>
      </c>
    </row>
    <row r="3615">
      <c r="A3615" s="27" t="inlineStr">
        <is>
          <t>2910200000</t>
        </is>
      </c>
      <c r="B3615" t="inlineStr">
        <is>
          <t>Tərkibində üçüzvlü həlqə olan epoksidlər, epoksispirtlər, epoksifenollar və epoksiefirlər və onların halogenli, sulfo, nitro və nitroza törəmələri → metiloksiran (propilenoksid)</t>
        </is>
      </c>
      <c r="C3615" t="inlineStr">
        <is>
          <t>Tərkibində üçüzvlü həlqə olan epoksidlər, epoksispirtlər, epoksifenollar və epoksiefirlər və onların halogenli, sulfo, nitro və nitroza törəmələri:– metiloksiran (propilenoksid)</t>
        </is>
      </c>
    </row>
    <row r="3616">
      <c r="A3616" s="27" t="inlineStr">
        <is>
          <t>2910300000</t>
        </is>
      </c>
      <c r="B3616" t="inlineStr">
        <is>
          <t>Tərkibində üçüzvlü həlqə olan epoksidlər, epoksispirtlər, epoksifenollar və epoksiefirlər və onların halogenli, sulfo, nitro və nitroza törəmələri → 1-xlor-2,3-epoksipropan (epixlorhidrin)</t>
        </is>
      </c>
      <c r="C3616" t="inlineStr">
        <is>
          <t>Tərkibində üçüzvlü həlqə olan epoksidlər, epoksispirtlər, epoksifenollar və epoksiefirlər və onların halogenli, sulfo, nitro və nitroza törəmələri:– 1-xlor-2,3-epoksipropan (epixlorhidrin)</t>
        </is>
      </c>
    </row>
    <row r="3617">
      <c r="A3617" s="27" t="inlineStr">
        <is>
          <t>2910400000</t>
        </is>
      </c>
      <c r="B3617" t="inlineStr">
        <is>
          <t>Tərkibində üçüzvlü həlqə olan epoksidlər, epoksispirtlər, epoksifenollar və epoksiefirlər və onların halogenli, sulfo, nitro və nitroza törəmələri → dieldrin (ISO, INN)</t>
        </is>
      </c>
      <c r="C3617" t="inlineStr">
        <is>
          <t>Tərkibində üçüzvlü həlqə olan epoksidlər, epoksispirtlər, epoksifenollar və epoksiefirlər və onların halogenli, sulfo, nitro və nitroza törəmələri:– dieldrin (ISO, INN)</t>
        </is>
      </c>
    </row>
    <row r="3618">
      <c r="A3618" s="27" t="inlineStr">
        <is>
          <t>2910500000</t>
        </is>
      </c>
      <c r="B3618" t="inlineStr">
        <is>
          <t>Strukturunda üçüzvlü halqası olan epoksidlər, epoksispirtlər, epoksifenollar və epoksiefirlər və onların hallogenləşdirilmiş, sulfolaşdırılmış,nitrolaşdırılmış və ya nitrozolaşdırılmış törəmələri → endrin (ISO)</t>
        </is>
      </c>
      <c r="C3618" t="inlineStr">
        <is>
          <t>Strukturunda üçüzvlü halqası olan epoksidlər, epoksispirtlər, epoksifenollar və epoksiefirlər və onların hallogenləşdirilmiş, sulfolaşdırılmış,nitrolaşdırılmış və ya nitrozolaşdırılmış törəmələri:– endrin (ISO)</t>
        </is>
      </c>
    </row>
    <row r="3619">
      <c r="A3619" s="27" t="inlineStr">
        <is>
          <t>2910900000</t>
        </is>
      </c>
      <c r="B3619" t="inlineStr">
        <is>
          <t>Tərkibində üçüzvlü həlqə olan epoksidlər, epoksispirtlər, epoksifenollar və epoksiefirlər və onların halogenli, sulfo, nitro və nitroza törəmələri → digərləri</t>
        </is>
      </c>
      <c r="C3619" t="inlineStr">
        <is>
          <t>Tərkibində üçüzvlü həlqə olan epoksidlər, epoksispirtlər, epoksifenollar və epoksiefirlər və onların halogenli, sulfo, nitro və nitroza törəmələri:– digərləri</t>
        </is>
      </c>
    </row>
    <row r="3620">
      <c r="A3620" s="27" t="inlineStr">
        <is>
          <t>2911000000</t>
        </is>
      </c>
      <c r="B3620" t="inlineStr">
        <is>
          <t>Tərkibində digər oksigentərkibli funksional qruplar olan və ya olmayan asetallar və yarımasetallar və onların halogenləşdirilmiş, sulfolaşdırılmış, nitrolaşdırılmış və ya nitrozalaşdırılmış törəmələri</t>
        </is>
      </c>
      <c r="C3620" t="inlineStr">
        <is>
          <t>Tərkibində digər oksigentərkibli funksional qruplar olan və ya olmayan asetallar və yarımasetallar və onların halogenləşdirilmiş, sulfolaşdırılmış, nitrolaşdırılmış və ya nitrozalaşdırılmış törəmələri</t>
        </is>
      </c>
    </row>
    <row r="3621">
      <c r="A3621" s="27" t="inlineStr">
        <is>
          <t>2912110000</t>
        </is>
      </c>
      <c r="B3621" t="inlineStr">
        <is>
          <t>Tərkibində digər oksigentərkibli funksional qruplar olmayan asiklik aldehidlər → metanal (formaldehid)</t>
        </is>
      </c>
      <c r="C3621" t="inlineStr">
        <is>
          <t>Tərkibində digər oksigentərkibli funksional qruplar olan və ya olmayan aldehidlər, siklik aldehidlərin polimerləri; paraformaldehid:– tərkibində digər oksigentərkibli funksional qruplar olmayan asiklik aldehidlər:– – metanal (formaldehid)</t>
        </is>
      </c>
    </row>
    <row r="3622">
      <c r="A3622" s="27" t="inlineStr">
        <is>
          <t>2912120000</t>
        </is>
      </c>
      <c r="B3622" t="inlineStr">
        <is>
          <t>Tərkibində digər oksigentərkibli funksional qruplar olmayan asiklik aldehidlər → etanal (asetaldehid)</t>
        </is>
      </c>
      <c r="C3622" t="inlineStr">
        <is>
          <t>Tərkibində digər oksigentərkibli funksional qruplar olan və ya olmayan aldehidlər, siklik aldehidlərin polimerləri; paraformaldehid:– tərkibində digər oksigentərkibli funksional qruplar olmayan asiklik aldehidlər:– – etanal (asetaldehid)</t>
        </is>
      </c>
    </row>
    <row r="3623">
      <c r="A3623" s="27" t="inlineStr">
        <is>
          <t>2912190000</t>
        </is>
      </c>
      <c r="B3623" t="inlineStr">
        <is>
          <t>Tərkibində digər oksigen tərkibli funksional qrup olmayan asiklik aldehidlər → digərləri</t>
        </is>
      </c>
      <c r="C3623" t="inlineStr">
        <is>
          <t>Tərkibində digər oksigen tərkibli funksional qrupolan və ya olmayan aldehidlər; siklik aldehidlərin polimerləri; paraformaldehid:– tərkibində digər oksigen tərkibli funksional qrup olmayan asiklik aldehidlər:– – digərləri</t>
        </is>
      </c>
    </row>
    <row r="3624">
      <c r="A3624" s="27" t="inlineStr">
        <is>
          <t>2912191000</t>
        </is>
      </c>
      <c r="B3624" t="inlineStr">
        <is>
          <t>Digərləri → butanal (butiraldehid, normal izomer)</t>
        </is>
      </c>
      <c r="C3624" t="inlineStr">
        <is>
          <t>Tərkibində digər oksigentərkibli funksional qruplar olan və ya olmayan aldehidlər, siklik aldehidlərin polimerləri; paraformaldehid:– tərkibində digər oksigentərkibli funksional qruplar olmayan asiklik aldehidlər:– – digərləri:– – – butanal (butiraldehid, normal izomer)</t>
        </is>
      </c>
    </row>
    <row r="3625">
      <c r="A3625" s="27" t="inlineStr">
        <is>
          <t>2912199000</t>
        </is>
      </c>
      <c r="B3625" t="inlineStr">
        <is>
          <t>Digərləri → digərləri</t>
        </is>
      </c>
      <c r="C3625" t="inlineStr">
        <is>
          <t>Tərkibində digər oksigentərkibli funksional qruplar olan və ya olmayan aldehidlər, siklik aldehidlərin polimerləri; paraformaldehid:– tərkibində digər oksigentərkibli funksional qruplar olmayan asiklik aldehidlər:– – digərləri:– – – digərləri</t>
        </is>
      </c>
    </row>
    <row r="3626">
      <c r="A3626" s="27" t="inlineStr">
        <is>
          <t>2912210000</t>
        </is>
      </c>
      <c r="B3626" t="inlineStr">
        <is>
          <t>Tərkibində digər oksigentərkibli funksional qrup olmayan siklik aldehidlər → benzaldehid</t>
        </is>
      </c>
      <c r="C3626" t="inlineStr">
        <is>
          <t>Tərkibində digər oksigentərkibli funksional qruplar olan və ya olmayan aldehidlər, siklik aldehidlərin polimerləri; paraformaldehid:– tərkibində digər oksigentərkibli funksional qrup olmayan siklik aldehidlər:– – benzaldehid</t>
        </is>
      </c>
    </row>
    <row r="3627">
      <c r="A3627" s="27" t="inlineStr">
        <is>
          <t>2912290000</t>
        </is>
      </c>
      <c r="B3627" t="inlineStr">
        <is>
          <t>Tərkibində digər oksigentərkibli funksional qrup olmayan siklik aldehidlər → digərləri</t>
        </is>
      </c>
      <c r="C3627" t="inlineStr">
        <is>
          <t>Tərkibində digər oksigentərkibli funksional qruplar olan və ya olmayan aldehidlər, siklik aldehidlərin polimerləri; paraformaldehid:– tərkibində digər oksigentərkibli funksional qrup olmayan siklik aldehidlər:– – digərləri</t>
        </is>
      </c>
    </row>
    <row r="3628">
      <c r="A3628" s="27" t="inlineStr">
        <is>
          <t>2912410000</t>
        </is>
      </c>
      <c r="B3628" t="inlineStr">
        <is>
          <t>Vanilin (4-hidroksi-3-metroksibenzaldehid)</t>
        </is>
      </c>
      <c r="C3628"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vanilin (4-hidroksi-3-metroksibenzaldehid)</t>
        </is>
      </c>
    </row>
    <row r="3629">
      <c r="A3629" s="27" t="inlineStr">
        <is>
          <t>2912420000</t>
        </is>
      </c>
      <c r="B3629" t="inlineStr">
        <is>
          <t>Etilvanilin (3-etoksi-4-hidroksibenzaldehid)</t>
        </is>
      </c>
      <c r="C3629"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etilvanilin (3-etoksi-4-hidroksibenzaldehid)</t>
        </is>
      </c>
    </row>
    <row r="3630">
      <c r="A3630" s="27" t="inlineStr">
        <is>
          <t>2912490000</t>
        </is>
      </c>
      <c r="B3630" t="inlineStr">
        <is>
          <t>Aldehidspirtlər, sadə efirlərin aldehidləri, aldehidfenollar və tərkibində digər oksigentərkibli funksional qrup olan aldehidlər → digərləri</t>
        </is>
      </c>
      <c r="C3630"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digərləri</t>
        </is>
      </c>
    </row>
    <row r="3631">
      <c r="A3631" s="27" t="inlineStr">
        <is>
          <t>2912500000</t>
        </is>
      </c>
      <c r="B3631" t="inlineStr">
        <is>
          <t>Tərkibində digər oksigentərkibli funksional qruplar olan və ya olmayan aldehidlər, siklik aldehidlərin polimerləri; paraformaldehid → siklik aldehidlərin polimerləri</t>
        </is>
      </c>
      <c r="C3631" t="inlineStr">
        <is>
          <t>Tərkibində digər oksigentərkibli funksional qruplar olan və ya olmayan aldehidlər, siklik aldehidlərin polimerləri; paraformaldehid:– siklik aldehidlərin polimerləri</t>
        </is>
      </c>
    </row>
    <row r="3632">
      <c r="A3632" s="27" t="inlineStr">
        <is>
          <t>2912600000</t>
        </is>
      </c>
      <c r="B3632" t="inlineStr">
        <is>
          <t>Tərkibində digər oksigentərkibli funksional qruplar olan və ya olmayan aldehidlər, siklik aldehidlərin polimerləri; paraformaldehid → paraformaldehid</t>
        </is>
      </c>
      <c r="C3632" t="inlineStr">
        <is>
          <t>Tərkibində digər oksigentərkibli funksional qruplar olan və ya olmayan aldehidlər, siklik aldehidlərin polimerləri; paraformaldehid:– paraformaldehid</t>
        </is>
      </c>
    </row>
    <row r="3633">
      <c r="A3633" s="27" t="inlineStr">
        <is>
          <t>2913000000</t>
        </is>
      </c>
      <c r="B3633" t="inlineStr">
        <is>
          <t>2912 mal mövqeyində göstərilən birləşmələrin halogenli, sulfo, nitro və ya nitroza törəmələri</t>
        </is>
      </c>
      <c r="C3633" t="inlineStr">
        <is>
          <t>2912 mal mövqeyində göstərilən birləşmələrin halogenli, sulfo, nitro və ya nitroza törəmələri</t>
        </is>
      </c>
    </row>
    <row r="3634">
      <c r="A3634" s="27" t="inlineStr">
        <is>
          <t>2914110000</t>
        </is>
      </c>
      <c r="B3634" t="inlineStr">
        <is>
          <t>Tərkibində digər oksigentərkibli funksional qruplar olmayan asiklik ketonlar → aseton</t>
        </is>
      </c>
      <c r="C3634"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aseton</t>
        </is>
      </c>
    </row>
    <row r="3635">
      <c r="A3635" s="27" t="inlineStr">
        <is>
          <t>2914120000</t>
        </is>
      </c>
      <c r="B3635" t="inlineStr">
        <is>
          <t>Tərkibində digər oksigentərkibli funksional qruplar olmayan asiklik ketonlar → butanon (metiletilketon)</t>
        </is>
      </c>
      <c r="C3635"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butanon (metiletilketon)</t>
        </is>
      </c>
    </row>
    <row r="3636">
      <c r="A3636" s="27" t="inlineStr">
        <is>
          <t>2914130000</t>
        </is>
      </c>
      <c r="B3636" t="inlineStr">
        <is>
          <t>Tərkibində digər oksigentərkibli funksional qruplar olmayan asiklik ketonlar → 4-metilpentan-2-on (metilizobutilketon)</t>
        </is>
      </c>
      <c r="C363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4-metilpentan-2-on (metilizobutilketon)</t>
        </is>
      </c>
    </row>
    <row r="3637">
      <c r="A3637" s="27" t="inlineStr">
        <is>
          <t>2914191000</t>
        </is>
      </c>
      <c r="B3637" t="inlineStr">
        <is>
          <t>Digərləri → 5-metilheksan-2-on</t>
        </is>
      </c>
      <c r="C3637"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5-metilheksan-2-on</t>
        </is>
      </c>
    </row>
    <row r="3638">
      <c r="A3638" s="27" t="inlineStr">
        <is>
          <t>2914199000</t>
        </is>
      </c>
      <c r="B3638" t="inlineStr">
        <is>
          <t>Digərləri → digərləri</t>
        </is>
      </c>
      <c r="C3638"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digərləri</t>
        </is>
      </c>
    </row>
    <row r="3639">
      <c r="A3639" s="27" t="inlineStr">
        <is>
          <t>2914220000</t>
        </is>
      </c>
      <c r="B3639" t="inlineStr">
        <is>
          <t>Tərkibində digər oksigentərkibli funksional qruplar olmayan sikloalkan, sikloalken və ya sikloterpen ketonları → sikloheksanon və metilsikloheksanollar</t>
        </is>
      </c>
      <c r="C3639"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sikloheksanon və metilsikloheksanollar</t>
        </is>
      </c>
    </row>
    <row r="3640">
      <c r="A3640" s="27" t="inlineStr">
        <is>
          <t>2914230000</t>
        </is>
      </c>
      <c r="B3640" t="inlineStr">
        <is>
          <t>Tərkibində digər oksigentərkibli funksional qruplar olmayan sikloalkan, sikloalken və ya sikloterpen ketonları → iononlar və metiliononlar</t>
        </is>
      </c>
      <c r="C3640"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iononlar və metiliononlar</t>
        </is>
      </c>
    </row>
    <row r="3641">
      <c r="A3641" s="27" t="inlineStr">
        <is>
          <t>2914290000</t>
        </is>
      </c>
      <c r="B3641" t="inlineStr">
        <is>
          <t>Tərkibində digər oksigentərkibli funksional qruplar olmayan sikloalkan, sikloalken və ya sikloterpen ketonları → digərləri</t>
        </is>
      </c>
      <c r="C3641"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digərləri</t>
        </is>
      </c>
    </row>
    <row r="3642">
      <c r="A3642" s="27" t="inlineStr">
        <is>
          <t>2914310000</t>
        </is>
      </c>
      <c r="B3642" t="inlineStr">
        <is>
          <t>Tərkibində digər oksigentərkibli funksional qruplar olmayan aromatik ketonlar → fenilaseton (fenilpropan-2-on)</t>
        </is>
      </c>
      <c r="C3642"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fenilaseton (fenilpropan-2-on)</t>
        </is>
      </c>
    </row>
    <row r="3643">
      <c r="A3643" s="27" t="inlineStr">
        <is>
          <t>2914390000</t>
        </is>
      </c>
      <c r="B3643" t="inlineStr">
        <is>
          <t>Tərkibində digər oksigentərkibli funksional qruplar olmayan aromatik ketonlar → digərləri</t>
        </is>
      </c>
      <c r="C3643"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digərləri</t>
        </is>
      </c>
    </row>
    <row r="3644">
      <c r="A3644" s="27" t="inlineStr">
        <is>
          <t>2914401000</t>
        </is>
      </c>
      <c r="B3644" t="inlineStr">
        <is>
          <t>4-hidroksi-4-metilpentan-2-on (diaseton spirti)</t>
        </is>
      </c>
      <c r="C3644" t="inlineStr">
        <is>
          <t>Tərkibində digər oksigentərkibli funksional qruplar olan və ya olmayan ketonlar və xinonlar, onların halogenləşdirilmiş, sulfolaşdırılmış, nitrolaşdırılmış və ya nitrozalaşdırılmış törəmələri:– ketonspirtlər və ketonaldehidlər:– – 4-hidroksi-4-metilpentan-2-on (diaseton spirti)</t>
        </is>
      </c>
    </row>
    <row r="3645">
      <c r="A3645" s="27" t="inlineStr">
        <is>
          <t>2914409000</t>
        </is>
      </c>
      <c r="B3645" t="inlineStr">
        <is>
          <t>Ketonspirtlər və ketonaldehidlər → digərləri</t>
        </is>
      </c>
      <c r="C3645" t="inlineStr">
        <is>
          <t>Tərkibində digər oksigentərkibli funksional qruplar olan və ya olmayan ketonlar və xinonlar, onların halogenləşdirilmiş, sulfolaşdırılmış, nitrolaşdırılmış və ya nitrozalaşdırılmış törəmələri:– ketonspirtlər və ketonaldehidlər:– – digərləri</t>
        </is>
      </c>
    </row>
    <row r="3646">
      <c r="A3646" s="27" t="inlineStr">
        <is>
          <t>2914500000</t>
        </is>
      </c>
      <c r="B3646" t="inlineStr">
        <is>
          <t>Tərkibində digər oksigentərkibli funksional qruplar olan ketonfenollar və ketonlar</t>
        </is>
      </c>
      <c r="C364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olan ketonfenollar və ketonlar</t>
        </is>
      </c>
    </row>
    <row r="3647">
      <c r="A3647" s="27" t="inlineStr">
        <is>
          <t>2914610000</t>
        </is>
      </c>
      <c r="B3647" t="inlineStr">
        <is>
          <t>Xinonlar → antraxinon</t>
        </is>
      </c>
      <c r="C3647" t="inlineStr">
        <is>
          <t>Tərkibində digər oksigentərkibli funksional qruplar olan və ya olmayan ketonlar və xinonlar, onların halogenləşdirilmiş, sulfolaşdırılmış, nitrolaşdırılmış və ya nitrozalaşdırılmış törəmələri:– xinonlar:– – antraxinon</t>
        </is>
      </c>
    </row>
    <row r="3648">
      <c r="A3648" s="27" t="inlineStr">
        <is>
          <t>2914620000</t>
        </is>
      </c>
      <c r="B3648" t="inlineStr">
        <is>
          <t>Xinonlar → koenzim Q10 (ubidekarenon (İNN))</t>
        </is>
      </c>
      <c r="C3648" t="inlineStr">
        <is>
          <t>Tərkibində digər oksigen tərkibli funksional qrupolan və ya olmayan ketonlar və xinonlar, və onların hallogenləşdirilmiş, sulfolaşdırılmış, nitrolaşdırılmışvə ya nitrozolaşdırılmış törəmələri:– xinonlar:– – koenzim Q10 (ubidekarenon (İNN))</t>
        </is>
      </c>
    </row>
    <row r="3649">
      <c r="A3649" s="27" t="inlineStr">
        <is>
          <t>2914691000</t>
        </is>
      </c>
      <c r="B3649" t="inlineStr">
        <is>
          <t>Digərləri → 1,4-naftoxinon</t>
        </is>
      </c>
      <c r="C3649" t="inlineStr">
        <is>
          <t>Tərkibində digər oksigentərkibli funksional qruplar olan və ya olmayan ketonlar və xinonlar, onların halogenləşdirilmiş, sulfolaşdırılmış, nitrolaşdırılmış və ya nitrozalaşdırılmış törəmələri:– xinonlar:– – digərləri:– – – 1,4-naftoxinon</t>
        </is>
      </c>
    </row>
    <row r="3650">
      <c r="A3650" s="27" t="inlineStr">
        <is>
          <t>2914698000</t>
        </is>
      </c>
      <c r="B3650" t="inlineStr">
        <is>
          <t>Digərləri → digərləri</t>
        </is>
      </c>
      <c r="C3650" t="inlineStr">
        <is>
          <t>Tərkibində digər oksigen tərkibli funksional qrupolan və ya olmayan ketonlar və xinonlar, və onların hallogenləşdirilmiş, sulfolaşdırılmış, nitrolaşdırılmışvə ya nitrozolaşdırılmış törəmələri:– xinonlar:– – digərləri:– – – digərləri</t>
        </is>
      </c>
    </row>
    <row r="3651">
      <c r="A3651" s="27" t="inlineStr">
        <is>
          <t>2914699000</t>
        </is>
      </c>
      <c r="B3651" t="inlineStr">
        <is>
          <t>Digərləri → digərləri</t>
        </is>
      </c>
      <c r="C3651" t="inlineStr">
        <is>
          <t>Tərkibində digər oksigentərkibli funksional qruplar olan və ya olmayan ketonlar və xinonlar, onların halogenləşdirilmiş, sulfolaşdırılmış, nitrolaşdırılmış və ya nitrozalaşdırılmış törəmələri:– xinonlar:– – digərləri:– – – digərləri</t>
        </is>
      </c>
    </row>
    <row r="3652">
      <c r="A3652" s="27" t="inlineStr">
        <is>
          <t>2914700000</t>
        </is>
      </c>
      <c r="B3652" t="inlineStr">
        <is>
          <t>Halogenləşdirilmiş, sulfolaşdırılmış, nitrolaşdırılmış və nitrozalaşdırılmış törəmələri</t>
        </is>
      </c>
      <c r="C3652" t="inlineStr">
        <is>
          <t>Tərkibində digər oksigentərkibli funksional qruplar olan və ya olmayan ketonlar və xinonlar, onların halogenləşdirilmiş, sulfolaşdırılmış, nitrolaşdırılmış və ya nitrozalaşdırılmış törəmələri:– halogenləşdirilmiş, sulfolaşdırılmış, nitrolaşdırılmış və nitrozalaşdırılmış törəmələri</t>
        </is>
      </c>
    </row>
    <row r="3653">
      <c r="A3653" s="27" t="inlineStr">
        <is>
          <t>2914710000</t>
        </is>
      </c>
      <c r="B3653" t="inlineStr">
        <is>
          <t>Hallogenləşdirilmiş, sulfolaşdırılmış,nitrolaşdırılmış və nitrozolaşdırılmış törəmələr → xlordekon (ISO)</t>
        </is>
      </c>
      <c r="C3653"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xlordekon (ISO)</t>
        </is>
      </c>
    </row>
    <row r="3654">
      <c r="A3654" s="27" t="inlineStr">
        <is>
          <t>2914790000</t>
        </is>
      </c>
      <c r="B3654" t="inlineStr">
        <is>
          <t>Hallogenləşdirilmiş, sulfolaşdırılmış,nitrolaşdırılmış və nitrozolaşdırılmış törəmələr → digərləri</t>
        </is>
      </c>
      <c r="C3654"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digərləri</t>
        </is>
      </c>
    </row>
    <row r="3655">
      <c r="A3655" s="27" t="inlineStr">
        <is>
          <t>2915110000</t>
        </is>
      </c>
      <c r="B3655" t="inlineStr">
        <is>
          <t>Qarışqa turşusu, onun duzları və mürəkkəb efirləri → qarışqa turşusu</t>
        </is>
      </c>
      <c r="C3655"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t>
        </is>
      </c>
    </row>
    <row r="3656">
      <c r="A3656" s="27" t="inlineStr">
        <is>
          <t>2915120000</t>
        </is>
      </c>
      <c r="B3656" t="inlineStr">
        <is>
          <t>Qarışqa turşusu, onun duzları və mürəkkəb efirləri → qarışqa turşusunun duzları</t>
        </is>
      </c>
      <c r="C3656"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duzları</t>
        </is>
      </c>
    </row>
    <row r="3657">
      <c r="A3657" s="27" t="inlineStr">
        <is>
          <t>2915130000</t>
        </is>
      </c>
      <c r="B3657" t="inlineStr">
        <is>
          <t>Qarışqa turşusu, onun duzları və mürəkkəb efirləri → qarışqa turşusunun mürəkkəb efirləri</t>
        </is>
      </c>
      <c r="C3657"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mürəkkəb efirləri</t>
        </is>
      </c>
    </row>
    <row r="3658">
      <c r="A3658" s="27" t="inlineStr">
        <is>
          <t>2915210000</t>
        </is>
      </c>
      <c r="B3658" t="inlineStr">
        <is>
          <t>Sirkə turşusu və onun duzları; sirkə anhidridi → sirkə turşusu</t>
        </is>
      </c>
      <c r="C3658"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turşusu</t>
        </is>
      </c>
    </row>
    <row r="3659">
      <c r="A3659" s="27" t="inlineStr">
        <is>
          <t>2915240000</t>
        </is>
      </c>
      <c r="B3659" t="inlineStr">
        <is>
          <t>Sirkə turşusu və onun duzları; sirkə anhidridi → sirkə anhidridi</t>
        </is>
      </c>
      <c r="C3659"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anhidridi</t>
        </is>
      </c>
    </row>
    <row r="3660">
      <c r="A3660" s="27" t="inlineStr">
        <is>
          <t>2915290000</t>
        </is>
      </c>
      <c r="B3660" t="inlineStr">
        <is>
          <t>Sirkə turşusu və onun duzları; sirkə anhidridi → digərləri</t>
        </is>
      </c>
      <c r="C3660"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digərləri</t>
        </is>
      </c>
    </row>
    <row r="3661">
      <c r="A3661" s="27" t="inlineStr">
        <is>
          <t>2915310000</t>
        </is>
      </c>
      <c r="B3661" t="inlineStr">
        <is>
          <t>Sirkə turşusunun mürəkkəb efirləri → etilasetat</t>
        </is>
      </c>
      <c r="C3661"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etilasetat</t>
        </is>
      </c>
    </row>
    <row r="3662">
      <c r="A3662" s="27" t="inlineStr">
        <is>
          <t>2915320000</t>
        </is>
      </c>
      <c r="B3662" t="inlineStr">
        <is>
          <t>Sirkə turşusunun mürəkkəb efirləri → vinilasetat</t>
        </is>
      </c>
      <c r="C3662"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vinilasetat</t>
        </is>
      </c>
    </row>
    <row r="3663">
      <c r="A3663" s="27" t="inlineStr">
        <is>
          <t>2915330000</t>
        </is>
      </c>
      <c r="B3663" t="inlineStr">
        <is>
          <t>Sirkə turşusunun mürəkkəb efirləri → n-butilasetat</t>
        </is>
      </c>
      <c r="C3663"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n-butilasetat</t>
        </is>
      </c>
    </row>
    <row r="3664">
      <c r="A3664" s="27" t="inlineStr">
        <is>
          <t>2915360000</t>
        </is>
      </c>
      <c r="B3664" t="inlineStr">
        <is>
          <t>Sirkə turşusunun mürəkkəb efirləri → dinoseba (ISO) asetat</t>
        </is>
      </c>
      <c r="C3664"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dinoseba (ISO) asetat</t>
        </is>
      </c>
    </row>
    <row r="3665">
      <c r="A3665" s="27" t="inlineStr">
        <is>
          <t>2915390000</t>
        </is>
      </c>
      <c r="B3665" t="inlineStr">
        <is>
          <t>Sirkə turşusunun mürəkkəb efirləri → digərləri</t>
        </is>
      </c>
      <c r="C3665"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digərləri</t>
        </is>
      </c>
    </row>
    <row r="3666">
      <c r="A3666" s="27" t="inlineStr">
        <is>
          <t>2915400000</t>
        </is>
      </c>
      <c r="B3666" t="inlineStr">
        <is>
          <t>Mono-, di– və ya trixlorasetat turşuları, onların duzları və mürəkkəb efirləri</t>
        </is>
      </c>
      <c r="C3666" t="inlineStr">
        <is>
          <t>Doymuş asiklik monokarbon turşuları və onların anhidridləri, halogenanhidridləri, peroksidləri və peroksiturşuları; onların halogenləşdirilmiş, sulfolaşdırılmış, nitrolaşdırılmış və ya nitrozalaşdırılmış törəmələri:– mono-, di– və ya trixlorasetat turşuları, onların duzları və mürəkkəb efirləri</t>
        </is>
      </c>
    </row>
    <row r="3667">
      <c r="A3667" s="27" t="inlineStr">
        <is>
          <t>2915500000</t>
        </is>
      </c>
      <c r="B3667" t="inlineStr">
        <is>
          <t>Propion turşusu, onun duzları və mürəkkəb efirləri</t>
        </is>
      </c>
      <c r="C3667" t="inlineStr">
        <is>
          <t>Doymuş asiklik monokarbon turşuları və onların anhidridləri, halogenanhidridləri, peroksidləri və peroksiturşuları; onların halogenləşdirilmiş, sulfolaşdırılmış, nitrolaşdırılmış və ya nitrozalaşdırılmış törəmələri:– propion turşusu, onun duzları və mürəkkəb efirləri</t>
        </is>
      </c>
    </row>
    <row r="3668">
      <c r="A3668" s="27" t="inlineStr">
        <is>
          <t>2915601100</t>
        </is>
      </c>
      <c r="B3668" t="inlineStr">
        <is>
          <t>1 izopropil-2,2-dimetiltrimetilendiizobutirat</t>
        </is>
      </c>
      <c r="C3668"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1 izopropil-2,2-dimetiltrimetilendiizobutirat</t>
        </is>
      </c>
    </row>
    <row r="3669">
      <c r="A3669" s="27" t="inlineStr">
        <is>
          <t>2915601900</t>
        </is>
      </c>
      <c r="B3669" t="inlineStr">
        <is>
          <t>Yağ turşuları və onların duzları və mürəkkəb efirləri → digərləri</t>
        </is>
      </c>
      <c r="C3669"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digərləri</t>
        </is>
      </c>
    </row>
    <row r="3670">
      <c r="A3670" s="27" t="inlineStr">
        <is>
          <t>2915609000</t>
        </is>
      </c>
      <c r="B3670" t="inlineStr">
        <is>
          <t>Valerian turşuları və onun izomerləri, onların duzları və mürəkkəb efirləri</t>
        </is>
      </c>
      <c r="C3670"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valerian turşuları və onun izomerləri, onların duzları və mürəkkəb efirləri</t>
        </is>
      </c>
    </row>
    <row r="3671">
      <c r="A3671" s="27" t="inlineStr">
        <is>
          <t>2915700001</t>
        </is>
      </c>
      <c r="B3671" t="inlineStr">
        <is>
          <t>Palmitin turşusu, stearin turşusu, onların duzları və mürəkkəb efirləri → stearin turşusunun duzları</t>
        </is>
      </c>
      <c r="C3671"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stearin turşusunun duzları</t>
        </is>
      </c>
    </row>
    <row r="3672">
      <c r="A3672" s="27" t="inlineStr">
        <is>
          <t>2915700009</t>
        </is>
      </c>
      <c r="B3672" t="inlineStr">
        <is>
          <t>Palmitin turşusu, stearin turşusu, onların duzları və mürəkkəb efirləri → digərləri</t>
        </is>
      </c>
      <c r="C3672"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digərləri</t>
        </is>
      </c>
    </row>
    <row r="3673">
      <c r="A3673" s="27" t="inlineStr">
        <is>
          <t>2915704000</t>
        </is>
      </c>
      <c r="B3673" t="inlineStr">
        <is>
          <t>Palmitin turşusu, onun duzları və mürəkkəb efirləri</t>
        </is>
      </c>
      <c r="C3673"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palmitin turşusu, onun duzları və mürəkkəb efirləri</t>
        </is>
      </c>
    </row>
    <row r="3674">
      <c r="A3674" s="27" t="inlineStr">
        <is>
          <t>2915705000</t>
        </is>
      </c>
      <c r="B3674" t="inlineStr">
        <is>
          <t>Stearin turşusu, onun duzları və mürəkkəbefirləri</t>
        </is>
      </c>
      <c r="C3674"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stearin turşusu, onun duzları və mürəkkəbefirləri</t>
        </is>
      </c>
    </row>
    <row r="3675">
      <c r="A3675" s="27" t="inlineStr">
        <is>
          <t>2915900000</t>
        </is>
      </c>
      <c r="B3675" t="inlineStr">
        <is>
          <t>Doymuş asiklik monokarbon turşuları və onların anhidridləri, halogenanhidridləri, peroksidləri və peroksiturşuları; onların halogenləşdirilmiş, sulfolaşdırılmış, nitrolaşdırılmış və ya nitrozalaşdırılmış törəmələri → digərləri</t>
        </is>
      </c>
      <c r="C3675" t="inlineStr">
        <is>
          <t>Doymuş asiklik monokarbon turşuları və onların anhidridləri, halogenanhidridləri, peroksidləri və peroksiturşuları; onların halogenləşdirilmiş, sulfolaşdırılmış, nitrolaşdırılmış və ya nitrozalaşdırılmış törəmələri:– digərləri</t>
        </is>
      </c>
    </row>
    <row r="3676">
      <c r="A3676" s="27" t="inlineStr">
        <is>
          <t>2915903000</t>
        </is>
      </c>
      <c r="B3676" t="inlineStr">
        <is>
          <t>Laurin turşusu, onun duzları və mürəkkəb efirləri</t>
        </is>
      </c>
      <c r="C3676" t="inlineStr">
        <is>
          <t>Doymuş asiklik monokarbon turşuları və onların anhidridləri, hallogenanhidridləri, peroksidləri və peroksiturşuları; onların hallogenləşdirilmiş, sulfolaşdırılmış, nitrolaşdırılmış və yanitrozolaşdırılmış törəmələri:– digərləri:– – laurin turşusu, onun duzları və mürəkkəb efirləri</t>
        </is>
      </c>
    </row>
    <row r="3677">
      <c r="A3677" s="27" t="inlineStr">
        <is>
          <t>2915907000</t>
        </is>
      </c>
      <c r="B3677" t="inlineStr">
        <is>
          <t>Digərləri → digərləri</t>
        </is>
      </c>
      <c r="C3677" t="inlineStr">
        <is>
          <t>Doymuş asiklik monokarbon turşuları və onların anhidridləri, hallogenanhidridləri, peroksidləri və peroksiturşuları; onların hallogenləşdirilmiş, sulfolaşdırılmış, nitrolaşdırılmış və yanitrozolaşdırılmış törəmələri:– digərləri:– – digərləri</t>
        </is>
      </c>
    </row>
    <row r="3678">
      <c r="A3678" s="27" t="inlineStr">
        <is>
          <t>2916110000</t>
        </is>
      </c>
      <c r="B3678" t="inlineStr">
        <is>
          <t>Doymamış asiklik monokarbon turşuları, onların anhidridləri, halogenanhidridləri, peroksidləri, peroksiturşuları və bu birləşmələrin törəmələri → akril turşusu və onun duzları</t>
        </is>
      </c>
      <c r="C367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 və onun duzları</t>
        </is>
      </c>
    </row>
    <row r="3679">
      <c r="A3679" s="27" t="inlineStr">
        <is>
          <t>2916120000</t>
        </is>
      </c>
      <c r="B3679" t="inlineStr">
        <is>
          <t>Doymamış asiklik monokarbon turşuları, onların anhidridləri, halogenanhidridləri, peroksidləri, peroksiturşuları və bu birləşmələrin törəmələri → akril turşusunun mürəkkəb efirləri</t>
        </is>
      </c>
      <c r="C367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turşusunun mürəkkəb efirləri</t>
        </is>
      </c>
    </row>
    <row r="3680">
      <c r="A3680" s="27" t="inlineStr">
        <is>
          <t>2916130000</t>
        </is>
      </c>
      <c r="B3680" t="inlineStr">
        <is>
          <t>Doymamış asiklik monokarbon turşuları, onların anhidridləri, halogenanhidridləri, peroksidləri, peroksiturşuları və bu birləşmələrin törəmələri → metakril turşusu və onun duzları</t>
        </is>
      </c>
      <c r="C368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 və onun duzları</t>
        </is>
      </c>
    </row>
    <row r="3681">
      <c r="A3681" s="27" t="inlineStr">
        <is>
          <t>2916140000</t>
        </is>
      </c>
      <c r="B3681" t="inlineStr">
        <is>
          <t>Doymamış asiklik monokarbon turşuları, onların anhidridləri, halogenanhidridləri, peroksidləri, peroksiturşuları və bu birləşmələrin törəmələri → metakril turşusunun mürəkkəb efirləri</t>
        </is>
      </c>
      <c r="C368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turşusunun mürəkkəb efirləri</t>
        </is>
      </c>
    </row>
    <row r="3682">
      <c r="A3682" s="27" t="inlineStr">
        <is>
          <t>2916150000</t>
        </is>
      </c>
      <c r="B3682" t="inlineStr">
        <is>
          <t>Olein, linol və ya linolen turşuları, onların duzları və mürəkkəb efirləri</t>
        </is>
      </c>
      <c r="C368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olein, linol və ya linolen turşuları, onların duzları və mürəkkəb efirləri</t>
        </is>
      </c>
    </row>
    <row r="3683">
      <c r="A3683" s="27" t="inlineStr">
        <is>
          <t>2916160000</t>
        </is>
      </c>
      <c r="B3683" t="inlineStr">
        <is>
          <t>Doymamış asiklik monokarbon turşuları, onların anhidridləri, halogenanhidridləri, peroksidləri, peroksiturşuları və bu birləşmələrin törəmələri → binapakril (ISO)</t>
        </is>
      </c>
      <c r="C3683"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binapakril (ISO)</t>
        </is>
      </c>
    </row>
    <row r="3684">
      <c r="A3684" s="27" t="inlineStr">
        <is>
          <t>2916191000</t>
        </is>
      </c>
      <c r="B3684" t="inlineStr">
        <is>
          <t>Undesil turşuları, onların duzları və mürəkkəb efirləri</t>
        </is>
      </c>
      <c r="C3684"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undesil turşuları, onların duzları və mürəkkəb efirləri</t>
        </is>
      </c>
    </row>
    <row r="3685">
      <c r="A3685" s="27" t="inlineStr">
        <is>
          <t>2916194000</t>
        </is>
      </c>
      <c r="B3685" t="inlineStr">
        <is>
          <t>Digərləri → kroton turşusu</t>
        </is>
      </c>
      <c r="C3685"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kroton turşusu</t>
        </is>
      </c>
    </row>
    <row r="3686">
      <c r="A3686" s="27" t="inlineStr">
        <is>
          <t>2916199500</t>
        </is>
      </c>
      <c r="B3686" t="inlineStr">
        <is>
          <t>Digərləri → digərləri</t>
        </is>
      </c>
      <c r="C3686"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digərləri</t>
        </is>
      </c>
    </row>
    <row r="3687">
      <c r="A3687" s="27" t="inlineStr">
        <is>
          <t>2916200000</t>
        </is>
      </c>
      <c r="B3687" t="inlineStr">
        <is>
          <t>Sikloalkan, sikloalken və ya sikloterpen monokarbon turşuları, onların anhidridləri, halogenanhidridləri, peroksidləri, peroksiturşuları və onların törəmələri</t>
        </is>
      </c>
      <c r="C3687"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sikloalkan, sikloalken və ya sikloterpen monokarbon turşuları, onların anhidridləri, halogenanhidridləri, peroksidləri, peroksiturşuları və onların törəmələri</t>
        </is>
      </c>
    </row>
    <row r="3688">
      <c r="A3688" s="27" t="inlineStr">
        <is>
          <t>2916310000</t>
        </is>
      </c>
      <c r="B3688" t="inlineStr">
        <is>
          <t>Benzoy turşusu, onun duzları və mürəkkəb efirləri</t>
        </is>
      </c>
      <c r="C368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benzoy turşusu, onun duzları və mürəkkəb efirləri</t>
        </is>
      </c>
    </row>
    <row r="3689">
      <c r="A3689" s="27" t="inlineStr">
        <is>
          <t>2916320000</t>
        </is>
      </c>
      <c r="B3689" t="inlineStr">
        <is>
          <t>Aromatik monokarbon turşuları, onların anhidridləri, halogenanhidridləri, peroksidləri, peroksiturşuları və onların törəmələri → benzoil peroksidi və benzoilxlorid</t>
        </is>
      </c>
      <c r="C368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benzoil peroksidi və benzoilxlorid</t>
        </is>
      </c>
    </row>
    <row r="3690">
      <c r="A3690" s="27" t="inlineStr">
        <is>
          <t>2916340000</t>
        </is>
      </c>
      <c r="B3690" t="inlineStr">
        <is>
          <t>Aromatik monokarbon turşuları, onların anhidridləri, halogenanhidridləri, peroksidləri, peroksiturşuları və onların törəmələri → fenilsirkə turşusu və onun duzları</t>
        </is>
      </c>
      <c r="C369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 və onun duzları</t>
        </is>
      </c>
    </row>
    <row r="3691">
      <c r="A3691" s="27" t="inlineStr">
        <is>
          <t>2916391000</t>
        </is>
      </c>
      <c r="B3691" t="inlineStr">
        <is>
          <t>Aromatik monokarbon turşuları, onların anhidridləri, halogenanhidridləri, peroksidləri, peroksiturşuları və onların törəmələri → fenilsirkə turşusunun mürəkkəb efirləri</t>
        </is>
      </c>
      <c r="C369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turşusunun mürəkkəb efirləri</t>
        </is>
      </c>
    </row>
    <row r="3692">
      <c r="A3692" s="27" t="inlineStr">
        <is>
          <t>2916399000</t>
        </is>
      </c>
      <c r="B3692" t="inlineStr">
        <is>
          <t>Aromatik monokarbon turşuları, onların anhidridləri, halogenanhidridləri, peroksidləri, peroksiturşuları və onların törəmələri → digərləri</t>
        </is>
      </c>
      <c r="C369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digərləri</t>
        </is>
      </c>
    </row>
    <row r="3693">
      <c r="A3693" s="27" t="inlineStr">
        <is>
          <t>2917110000</t>
        </is>
      </c>
      <c r="B3693" t="inlineStr">
        <is>
          <t>Oksalat turşusu, onun duzları və mürəkkəb efirləri</t>
        </is>
      </c>
      <c r="C3693"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oksalat turşusu, onun duzları və mürəkkəb efirləri</t>
        </is>
      </c>
    </row>
    <row r="3694">
      <c r="A3694" s="27" t="inlineStr">
        <is>
          <t>2917120000</t>
        </is>
      </c>
      <c r="B3694" t="inlineStr">
        <is>
          <t>Adipin turşusu, onun duzları və mürəkkəb efirləri</t>
        </is>
      </c>
      <c r="C3694"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adipin turşusu, onun duzları və mürəkkəb efirləri</t>
        </is>
      </c>
    </row>
    <row r="3695">
      <c r="A3695" s="27" t="inlineStr">
        <is>
          <t>2917131000</t>
        </is>
      </c>
      <c r="B3695" t="inlineStr">
        <is>
          <t>Azelain turşusu və sebasin turşusu, onların duzları və mürəkkəb efirləri → sebasin turşusu</t>
        </is>
      </c>
      <c r="C3695"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sebasin turşusu</t>
        </is>
      </c>
    </row>
    <row r="3696">
      <c r="A3696" s="27" t="inlineStr">
        <is>
          <t>2917139000</t>
        </is>
      </c>
      <c r="B3696" t="inlineStr">
        <is>
          <t>Azelain turşusu və sebasin turşusu, onların duzları və mürəkkəb efirləri → digərləri</t>
        </is>
      </c>
      <c r="C3696"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digərləri</t>
        </is>
      </c>
    </row>
    <row r="3697">
      <c r="A3697" s="27" t="inlineStr">
        <is>
          <t>2917140000</t>
        </is>
      </c>
      <c r="B3697" t="inlineStr">
        <is>
          <t>Asiklik polikarbon turşuları, onların anhidridləri, halogenanhidridləri, peroksidləri və peroksiturşuları və onların törəmələri → malein anhidrid</t>
        </is>
      </c>
      <c r="C3697"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malein anhidrid</t>
        </is>
      </c>
    </row>
    <row r="3698">
      <c r="A3698" s="27" t="inlineStr">
        <is>
          <t>2917191000</t>
        </is>
      </c>
      <c r="B3698" t="inlineStr">
        <is>
          <t>Malon turşusu, onun duzları və mürəkkəb efirləri</t>
        </is>
      </c>
      <c r="C3698"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malon turşusu, onun duzları və mürəkkəb efirləri</t>
        </is>
      </c>
    </row>
    <row r="3699">
      <c r="A3699" s="27" t="inlineStr">
        <is>
          <t>2917199000</t>
        </is>
      </c>
      <c r="B3699" t="inlineStr">
        <is>
          <t>Digərləri → digərləri</t>
        </is>
      </c>
      <c r="C3699"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digərləri</t>
        </is>
      </c>
    </row>
    <row r="3700">
      <c r="A3700" s="27" t="inlineStr">
        <is>
          <t>2917200000</t>
        </is>
      </c>
      <c r="B3700" t="inlineStr">
        <is>
          <t>Sikloalkan, sikloalken və ya sikloterpen polikarbon turşuları, onların anhidridləri, halogenanhidridləri, peroksidləri və peroksiturşuları və onların törəmələri</t>
        </is>
      </c>
      <c r="C3700" t="inlineStr">
        <is>
          <t>Polikarbon turşuları, onların anhidridləri, halogenanhidridləri, peroksidləri və peroksiturşuları; onların halogenli, sulfo, nitro və ya nitroza törəmələri:– sikloalkan, sikloalken və ya sikloterpen polikarbon turşuları, onların anhidridləri, halogenanhidridləri, peroksidləri və peroksiturşuları və onların törəmələri</t>
        </is>
      </c>
    </row>
    <row r="3701">
      <c r="A3701" s="27" t="inlineStr">
        <is>
          <t>2917320000</t>
        </is>
      </c>
      <c r="B3701" t="inlineStr">
        <is>
          <t>Aromatik polikarbon turşuları, onların anhidridləri, halogenanhidridləri, peroksidləri və peroksiturşuları və onların törəmələri → dioktilortoftalatlar</t>
        </is>
      </c>
      <c r="C3701"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dioktilortoftalatlar</t>
        </is>
      </c>
    </row>
    <row r="3702">
      <c r="A3702" s="27" t="inlineStr">
        <is>
          <t>2917330000</t>
        </is>
      </c>
      <c r="B3702" t="inlineStr">
        <is>
          <t>Aromatik polikarbon turşuları, onların anhidridləri, halogenanhidridləri, peroksidləri və peroksiturşuları və onların törəmələri → dinonil– və ya didesilortoftalatlar</t>
        </is>
      </c>
      <c r="C3702"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dinonil– və ya didesilortoftalatlar</t>
        </is>
      </c>
    </row>
    <row r="3703">
      <c r="A3703" s="27" t="inlineStr">
        <is>
          <t>2917340000</t>
        </is>
      </c>
      <c r="B3703" t="inlineStr">
        <is>
          <t>Ortoftal turşusunun digər mürəkkəb efirləri</t>
        </is>
      </c>
      <c r="C3703" t="inlineStr">
        <is>
          <t>Polikarbon turşuları, onların anhidridləri, hallogenanhidridləri, peroksidləri və peroksiturşuları; onların hallogenləşdirilmiş, sulfolaşdırılmış, nitrolaşdırılmış və yanitrozolaşdırılmış törəmələri:– aromatik polikarbon turşuları, onlarınanhidridləri, hallogenanhidridləri, peroksidləri və peroksiturşuları və onların törəmələri:– – ortoftal turşusunun digər mürəkkəb efirləri</t>
        </is>
      </c>
    </row>
    <row r="3704">
      <c r="A3704" s="27" t="inlineStr">
        <is>
          <t>2917341000</t>
        </is>
      </c>
      <c r="B3704" t="inlineStr">
        <is>
          <t>Ortoftal turşusunun digər mürəkkəb efirləri → dibutilortoftalatlar</t>
        </is>
      </c>
      <c r="C3704"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dibutilortoftalatlar</t>
        </is>
      </c>
    </row>
    <row r="3705">
      <c r="A3705" s="27" t="inlineStr">
        <is>
          <t>2917349000</t>
        </is>
      </c>
      <c r="B3705" t="inlineStr">
        <is>
          <t>Ortoftal turşusunun digər mürəkkəb efirləri → digərləri</t>
        </is>
      </c>
      <c r="C3705"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digərləri</t>
        </is>
      </c>
    </row>
    <row r="3706">
      <c r="A3706" s="27" t="inlineStr">
        <is>
          <t>2917350000</t>
        </is>
      </c>
      <c r="B3706" t="inlineStr">
        <is>
          <t>Aromatik polikarbon turşuları, onların anhidridləri, halogenanhidridləri, peroksidləri və peroksiturşuları və onların törəmələri → ftal anhidrid</t>
        </is>
      </c>
      <c r="C3706"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ftal anhidrid</t>
        </is>
      </c>
    </row>
    <row r="3707">
      <c r="A3707" s="27" t="inlineStr">
        <is>
          <t>2917360000</t>
        </is>
      </c>
      <c r="B3707" t="inlineStr">
        <is>
          <t>Aromatik polikarbon turşuları, onların anhidridləri, halogenanhidridləri, peroksidləri və peroksiturşuları və onların törəmələri → tereftal turşusu və onun duzları</t>
        </is>
      </c>
      <c r="C3707"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tereftal turşusu və onun duzları</t>
        </is>
      </c>
    </row>
    <row r="3708">
      <c r="A3708" s="27" t="inlineStr">
        <is>
          <t>2917370000</t>
        </is>
      </c>
      <c r="B3708" t="inlineStr">
        <is>
          <t>Aromatik polikarbon turşuları, onların anhidridləri, halogenanhidridləri, peroksidləri və peroksiturşuları və onların törəmələri → dimetiltereftalat</t>
        </is>
      </c>
      <c r="C3708"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dimetiltereftalat</t>
        </is>
      </c>
    </row>
    <row r="3709">
      <c r="A3709" s="27" t="inlineStr">
        <is>
          <t>2917392000</t>
        </is>
      </c>
      <c r="B3709" t="inlineStr">
        <is>
          <t>Tetrabromftal turşusunun mürəkkəb efiri və ya anhidridi; benzol-1.2.4-üçkarbon turşusu; tərkibində 0,8 kütlə% və ya az tereftaloilxlorid olan izoftaloildixlorid; naftalin-1,4,5,8-tetrakarbon turşusu; tetraxlotftal anhidridi; natrium 3,5-bis(metiksikarbonil) benzosulfonat</t>
        </is>
      </c>
      <c r="C3709"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tetrabromftal turşusunun mürəkkəb efiri və ya anhidridi; benzol-1.2.4-üçkarbon turşusu; tərkibində 0,8 kütlə% və ya az tereftaloilxlorid olan izoftaloildixlorid; naftalin-1,4,5,8-tetrakarbon turşusu; tetraxlotftal anhidridi; natrium 3,5-bis(metiksikarbonil) benzosulfonat</t>
        </is>
      </c>
    </row>
    <row r="3710">
      <c r="A3710" s="27" t="inlineStr">
        <is>
          <t>2917399500</t>
        </is>
      </c>
      <c r="B3710" t="inlineStr">
        <is>
          <t>Digərləri → digərləri</t>
        </is>
      </c>
      <c r="C3710"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digərləri</t>
        </is>
      </c>
    </row>
    <row r="3711">
      <c r="A3711" s="27" t="inlineStr">
        <is>
          <t>2918110000</t>
        </is>
      </c>
      <c r="B3711" t="inlineStr">
        <is>
          <t>Süd turşusu, onun duzları və mürəkkəb efirləri</t>
        </is>
      </c>
      <c r="C371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süd turşusu, onun duzları və mürəkkəb efirləri</t>
        </is>
      </c>
    </row>
    <row r="3712">
      <c r="A3712" s="27" t="inlineStr">
        <is>
          <t>2918120000</t>
        </is>
      </c>
      <c r="B3712" t="inlineStr">
        <is>
          <t>Tərkibində spirt qrupu olan, lakin digər oksigentərkibli funksional qrup olmayan karbon turşuları, onların anhidridləri, halogenanhidridləri, peroksidləri və peroksiturşuları və onların törəmələri → çaxır turşusu</t>
        </is>
      </c>
      <c r="C371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t>
        </is>
      </c>
    </row>
    <row r="3713">
      <c r="A3713" s="27" t="inlineStr">
        <is>
          <t>2918130000</t>
        </is>
      </c>
      <c r="B3713" t="inlineStr">
        <is>
          <t>Çaxır turşusunun duzları və mürəkkəb efirləri</t>
        </is>
      </c>
      <c r="C371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turşusunun duzları və mürəkkəb efirləri</t>
        </is>
      </c>
    </row>
    <row r="3714">
      <c r="A3714" s="27" t="inlineStr">
        <is>
          <t>2918140000</t>
        </is>
      </c>
      <c r="B3714" t="inlineStr">
        <is>
          <t>Tərkibində spirt qrupu olan, lakin digər oksigentərkibli funksional qrup olmayan karbon turşuları, onların anhidridləri, halogenanhidridləri, peroksidləri və peroksiturşuları və onların törəmələri → limon turşusu</t>
        </is>
      </c>
      <c r="C371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t>
        </is>
      </c>
    </row>
    <row r="3715">
      <c r="A3715" s="27" t="inlineStr">
        <is>
          <t>2918150000</t>
        </is>
      </c>
      <c r="B3715" t="inlineStr">
        <is>
          <t>Limon turşusunun duzları və mürəkkəb efirləri</t>
        </is>
      </c>
      <c r="C371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turşusunun duzları və mürəkkəb efirləri</t>
        </is>
      </c>
    </row>
    <row r="3716">
      <c r="A3716" s="27" t="inlineStr">
        <is>
          <t>2918160000</t>
        </is>
      </c>
      <c r="B3716" t="inlineStr">
        <is>
          <t>Qlükon turşusu, onun duzları və mürəkkəb efirləri</t>
        </is>
      </c>
      <c r="C371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qlükon turşusu, onun duzları və mürəkkəb efirləri</t>
        </is>
      </c>
    </row>
    <row r="3717">
      <c r="A3717" s="27" t="inlineStr">
        <is>
          <t>2918170000</t>
        </is>
      </c>
      <c r="B3717" t="inlineStr">
        <is>
          <t>2,2-difenil-2-hidroksiasetat turşusu (benzil turşusu)</t>
        </is>
      </c>
      <c r="C3717" t="inlineStr">
        <is>
          <t>Tərkibində əlavə oksigen tərkibli funksional qrupu olan karbon turşuları, və onların anhidridləri, hallogenanhidridləri, peroksidləri və peroksiturşuları; onların hallogenləşdirilmiş,sulfolaşdırılmış, nitrolaşdırılmış və yanitrozolaşdırılmış törəmələri:– tərkibində spirt qrupu olan, lakin digər oksigen tərkibli funksional qrup olmayan karbon turşuları, onların anhidridləri, hallogenanhidridləri, peroksidləri və peroksiturşuları və onlarıntörəmələri:– – 2,2-difenil-2-hidroksiasetat turşusu (benzil turşusu)</t>
        </is>
      </c>
    </row>
    <row r="3718">
      <c r="A3718" s="27" t="inlineStr">
        <is>
          <t>2918180000</t>
        </is>
      </c>
      <c r="B3718" t="inlineStr">
        <is>
          <t>Tərkibində spirt qrupu olan, lakin digər oksigentərkibli funksional qrup olmayan karbon turşuları, onların anhidridləri, halogenanhidridləri, peroksidləri və peroksiturşuları və onların törəmələri → xlorbenzilat (ISO)</t>
        </is>
      </c>
      <c r="C371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xlorbenzilat (ISO)</t>
        </is>
      </c>
    </row>
    <row r="3719">
      <c r="A3719" s="27" t="inlineStr">
        <is>
          <t>2918193000</t>
        </is>
      </c>
      <c r="B3719" t="inlineStr">
        <is>
          <t>Xol turşusu, 3-alfa,12-alfa-dihidroksi-5-beta-xolan-24 turşusu (dezoksixol turşusu), onların duzları və mürəkkəb efirləri</t>
        </is>
      </c>
      <c r="C371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xol turşusu, 3-alfa,12-alfa-dihidroksi-5-beta-xolan-24 turşusu (dezoksixol turşusu), onların duzları və mürəkkəb efirləri</t>
        </is>
      </c>
    </row>
    <row r="3720">
      <c r="A3720" s="27" t="inlineStr">
        <is>
          <t>2918194000</t>
        </is>
      </c>
      <c r="B3720" t="inlineStr">
        <is>
          <t>Digərləri → 2,2-bis(hidroksimetil)propion turşusu</t>
        </is>
      </c>
      <c r="C372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2,2-bis(hidroksimetil)propion turşusu</t>
        </is>
      </c>
    </row>
    <row r="3721">
      <c r="A3721" s="27" t="inlineStr">
        <is>
          <t>2918195000</t>
        </is>
      </c>
      <c r="B3721" t="inlineStr">
        <is>
          <t>2,2-difenil-2-hidroksioksisirkə turşusu (benzil turşusu)</t>
        </is>
      </c>
      <c r="C372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2,2-difenil-2-hidroksioksisirkə turşusu (benzil turşusu)</t>
        </is>
      </c>
    </row>
    <row r="3722">
      <c r="A3722" s="27" t="inlineStr">
        <is>
          <t>2918199800</t>
        </is>
      </c>
      <c r="B3722" t="inlineStr">
        <is>
          <t>Digərləri → digərləri</t>
        </is>
      </c>
      <c r="C372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digərləri</t>
        </is>
      </c>
    </row>
    <row r="3723">
      <c r="A3723" s="27" t="inlineStr">
        <is>
          <t>2918210000</t>
        </is>
      </c>
      <c r="B3723" t="inlineStr">
        <is>
          <t>Tərkibində fenol qrupu olan, lakin digər oksigentərkibli funksional qrupu olmayan karbon turşuları, onların anhidridləri, halogenanhidridləri, peroksidləri və peroksiturşuları və bu birləşmələrin törəmələri → salisil turşusu və onun duzları</t>
        </is>
      </c>
      <c r="C372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 və onun duzları</t>
        </is>
      </c>
    </row>
    <row r="3724">
      <c r="A3724" s="27" t="inlineStr">
        <is>
          <t>2918220000</t>
        </is>
      </c>
      <c r="B3724" t="inlineStr">
        <is>
          <t>O-asetilsalisil turşusu, onun duzları və mürəkkəb efirləri</t>
        </is>
      </c>
      <c r="C372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o-asetilsalisil turşusu, onun duzları və mürəkkəb efirləri</t>
        </is>
      </c>
    </row>
    <row r="3725">
      <c r="A3725" s="27" t="inlineStr">
        <is>
          <t>2918230000</t>
        </is>
      </c>
      <c r="B3725" t="inlineStr">
        <is>
          <t>Salisil turşusunun digər mürəkkəb efirləri və onların duzları</t>
        </is>
      </c>
      <c r="C372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turşusunun digər mürəkkəb efirləri və onların duzları</t>
        </is>
      </c>
    </row>
    <row r="3726">
      <c r="A3726" s="27" t="inlineStr">
        <is>
          <t>2918290000</t>
        </is>
      </c>
      <c r="B3726" t="inlineStr">
        <is>
          <t>Tərkibində fenol qrupu olan, lakin digər oksigentərkibli funksional qrupu olmayan karbon turşuları, onların anhidridləri, halogenanhidridləri, peroksidləri və peroksiturşuları və bu birləşmələrin törəmələri → digərləri</t>
        </is>
      </c>
      <c r="C372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digərləri</t>
        </is>
      </c>
    </row>
    <row r="3727">
      <c r="A3727" s="27" t="inlineStr">
        <is>
          <t>2918300000</t>
        </is>
      </c>
      <c r="B3727" t="inlineStr">
        <is>
          <t>Tərkibində aldehid və ya keton qrupu olan, lakin digər oksigentərkibli funksional qrupu olmayan karbon turşuları, onların anhidridləri, halogenanhidridləri, peroksidləri və peroksiturşuları və bu birləşmələrin törəmələri</t>
        </is>
      </c>
      <c r="C3727"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aldehid və ya keton qrupu olan, lakin digər oksigentərkibli funksional qrupu olmayan karbon turşuları, onların anhidridləri, halogenanhidridləri, peroksidləri və peroksiturşuları və bu birləşmələrin törəmələri</t>
        </is>
      </c>
    </row>
    <row r="3728">
      <c r="A3728" s="27" t="inlineStr">
        <is>
          <t>2918910000</t>
        </is>
      </c>
      <c r="B3728" t="inlineStr">
        <is>
          <t>2,4,5-T (ISO) (2,4,5-trixlorfenoksi sirkə turşusu), onun duzları və mürəkkəb efirləri</t>
        </is>
      </c>
      <c r="C372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2,4,5-T (ISO) (2,4,5-trixlorfenoksi sirkə turşusu), onun duzları və mürəkkəb efirləri</t>
        </is>
      </c>
    </row>
    <row r="3729">
      <c r="A3729" s="27" t="inlineStr">
        <is>
          <t>2918994000</t>
        </is>
      </c>
      <c r="B3729" t="inlineStr">
        <is>
          <t>2,6 dimetoksibenzoy turşusu; dikamba (ISO); natrium fenoksiasetat</t>
        </is>
      </c>
      <c r="C372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2,6 dimetoksibenzoy turşusu; dikamba (ISO); natrium fenoksiasetat</t>
        </is>
      </c>
    </row>
    <row r="3730">
      <c r="A3730" s="27" t="inlineStr">
        <is>
          <t>2918999000</t>
        </is>
      </c>
      <c r="B3730" t="inlineStr">
        <is>
          <t>Digərləri → digərləri</t>
        </is>
      </c>
      <c r="C373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digərləri</t>
        </is>
      </c>
    </row>
    <row r="3731">
      <c r="A3731" s="27" t="inlineStr">
        <is>
          <t>2919100000</t>
        </is>
      </c>
      <c r="B3731" t="inlineStr">
        <is>
          <t>Fosfat turşusunun mürəkkəb efirləri və onların duzları, laktofosfatlar daxil olmaqla; onların halogenləşdirilmiş, sulfolaşdırılmış, nitrolaşdırılmış və ya nitrozalaşdırılmış törəmələri → tris(2,3-dibrompropil)fosfat</t>
        </is>
      </c>
      <c r="C3731" t="inlineStr">
        <is>
          <t>Fosfat turşusunun mürəkkəb efirləri və onların duzları, laktofosfatlar daxil olmaqla; onların halogenləşdirilmiş, sulfolaşdırılmış, nitrolaşdırılmış və ya nitrozalaşdırılmış törəmələri:– tris(2,3-dibrompropil)fosfat</t>
        </is>
      </c>
    </row>
    <row r="3732">
      <c r="A3732" s="27" t="inlineStr">
        <is>
          <t>2919900000</t>
        </is>
      </c>
      <c r="B3732" t="inlineStr">
        <is>
          <t>Fosfat turşusunun mürəkkəb efirləri və onların duzları, laktofosfatlar daxil olmaqla; onların halogenləşdirilmiş, sulfolaşdırılmış, nitrolaşdırılmış və ya nitrozalaşdırılmış törəmələri → digərləri</t>
        </is>
      </c>
      <c r="C3732" t="inlineStr">
        <is>
          <t>Fosfat turşusunun mürəkkəb efirləri və onların duzları, laktofosfatlar daxil olmaqla; onların halogenləşdirilmiş, sulfolaşdırılmış, nitrolaşdırılmış və ya nitrozalaşdırılmış törəmələri:– digərləri</t>
        </is>
      </c>
    </row>
    <row r="3733">
      <c r="A3733" s="27" t="inlineStr">
        <is>
          <t>2920110000</t>
        </is>
      </c>
      <c r="B3733" t="inlineStr">
        <is>
          <t>Paration (ISO) və parationmetil (ISO) (metilparation)</t>
        </is>
      </c>
      <c r="C3733"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paration (ISO) və parationmetil (ISO) (metilparation)</t>
        </is>
      </c>
    </row>
    <row r="3734">
      <c r="A3734" s="27" t="inlineStr">
        <is>
          <t>2920190000</t>
        </is>
      </c>
      <c r="B3734" t="inlineStr">
        <is>
          <t>Mürəkkəb tiofosfor efirləri (fosfortioatlar) və onların duzları; onların halogenləşdirilmiş, sulfolaşdırılmış, nitrolaşdırılmış və ya nitrozalaşdırılmış törəmələri → digərləri</t>
        </is>
      </c>
      <c r="C3734"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digərləri</t>
        </is>
      </c>
    </row>
    <row r="3735">
      <c r="A3735" s="27" t="inlineStr">
        <is>
          <t>2920210000</t>
        </is>
      </c>
      <c r="B3735" t="inlineStr">
        <is>
          <t>Dimetilfosfit (dimetilfosfonat, fosfit turşusunundimetil efiri)</t>
        </is>
      </c>
      <c r="C3735"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dimetilfosfit (dimetilfosfonat, fosfit turşusunundimetil efiri)</t>
        </is>
      </c>
    </row>
    <row r="3736">
      <c r="A3736" s="27" t="inlineStr">
        <is>
          <t>2920220000</t>
        </is>
      </c>
      <c r="B3736" t="inlineStr">
        <is>
          <t>Dietilfosfit (dietilfosfonat, dietil hidrofosfit)</t>
        </is>
      </c>
      <c r="C373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dietilfosfit (dietilfosfonat, dietil hidrofosfit)</t>
        </is>
      </c>
    </row>
    <row r="3737">
      <c r="A3737" s="27" t="inlineStr">
        <is>
          <t>2920230000</t>
        </is>
      </c>
      <c r="B3737" t="inlineStr">
        <is>
          <t>Fosfitin mürəkkəb efirləri və onların duzları; onların hallogenləşdirilmiş, sulfolaşdırılmış,nitrolaşdırılmış və ya nitrozolaşdırılmış törəmələri → trimetilfosfit</t>
        </is>
      </c>
      <c r="C3737"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trimetilfosfit</t>
        </is>
      </c>
    </row>
    <row r="3738">
      <c r="A3738" s="27" t="inlineStr">
        <is>
          <t>2920240000</t>
        </is>
      </c>
      <c r="B3738" t="inlineStr">
        <is>
          <t>Fosfitin mürəkkəb efirləri və onların duzları; onların hallogenləşdirilmiş, sulfolaşdırılmış,nitrolaşdırılmış və ya nitrozolaşdırılmış törəmələri → trietilfosfit</t>
        </is>
      </c>
      <c r="C3738"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trietilfosfit</t>
        </is>
      </c>
    </row>
    <row r="3739">
      <c r="A3739" s="27" t="inlineStr">
        <is>
          <t>2920290000</t>
        </is>
      </c>
      <c r="B3739" t="inlineStr">
        <is>
          <t>Fosfitin mürəkkəb efirləri və onların duzları; onların hallogenləşdirilmiş, sulfolaşdırılmış,nitrolaşdırılmış və ya nitrozolaşdırılmış törəmələri → digərləri</t>
        </is>
      </c>
      <c r="C3739"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digərləri</t>
        </is>
      </c>
    </row>
    <row r="3740">
      <c r="A3740" s="27" t="inlineStr">
        <is>
          <t>2920300000</t>
        </is>
      </c>
      <c r="B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 endosulfan (ISO)</t>
        </is>
      </c>
      <c r="C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endosulfan (ISO)</t>
        </is>
      </c>
    </row>
    <row r="3741">
      <c r="A3741" s="27" t="inlineStr">
        <is>
          <t>2920901000</t>
        </is>
      </c>
      <c r="B3741" t="inlineStr">
        <is>
          <t>Sulfat və karbonat turşularının mürəkkəb efirləri, onların duzları və onların halogenləşdirilmiş, sulfolaşdırılmış, nitrolaşdırılmış və ya nitrozalaşdırılmış törəmələri</t>
        </is>
      </c>
      <c r="C3741" t="inlineStr">
        <is>
          <t>Qeyri-metalların digər qeyri-üzvi turşularının mürəkkəb efirləri (halogenanhidrogenlərin mürəkkəb efirlərindən başqa) və onların duzları; onların halogenli, sulfo, nitro və ya nitroza törəmələri:– digərləri:– – sulfat və karbonat turşularının mürəkkəb efirləri, onların duzları və onların halogenləşdirilmiş, sulfolaşdırılmış, nitrolaşdırılmış və ya nitrozalaşdırılmış törəmələri</t>
        </is>
      </c>
    </row>
    <row r="3742">
      <c r="A3742" s="27" t="inlineStr">
        <is>
          <t>2920902000</t>
        </is>
      </c>
      <c r="B3742" t="inlineStr">
        <is>
          <t>Fosfit turşunun dimetil efiri (dimetilfosfit)</t>
        </is>
      </c>
      <c r="C3742" t="inlineStr">
        <is>
          <t>Qeyri-metalların digər qeyri-üzvi turşularının mürəkkəb efirləri (halogenanhidrogenlərin mürəkkəb efirlərindən başqa) və onların duzları; onların halogenli, sulfo, nitro və ya nitroza törəmələri:– digərləri:– – fosfit turşunun dimetil efiri (dimetilfosfit)</t>
        </is>
      </c>
    </row>
    <row r="3743">
      <c r="A3743" s="27" t="inlineStr">
        <is>
          <t>2920903000</t>
        </is>
      </c>
      <c r="B3743" t="inlineStr">
        <is>
          <t>Digərləri → trimetilfosfit (trimetoksifosfin)</t>
        </is>
      </c>
      <c r="C3743" t="inlineStr">
        <is>
          <t>Qeyri-metalların digər qeyri-üzvi turşularının mürəkkəb efirləri (halogenanhidrogenlərin mürəkkəb efirlərindən başqa) və onların duzları; onların halogenli, sulfo, nitro və ya nitroza törəmələri:– digərləri:– – trimetilfosfit (trimetoksifosfin)</t>
        </is>
      </c>
    </row>
    <row r="3744">
      <c r="A3744" s="27" t="inlineStr">
        <is>
          <t>2920904000</t>
        </is>
      </c>
      <c r="B3744" t="inlineStr">
        <is>
          <t>Digərləri → trietilfosfit</t>
        </is>
      </c>
      <c r="C3744" t="inlineStr">
        <is>
          <t>Qeyri-metalların digər qeyri-üzvi turşularının mürəkkəb efirləri (halogenanhidrogenlərin mürəkkəb efirlərindən başqa) və onların duzları; onların halogenli, sulfo, nitro və ya nitroza törəmələri:– digərləri:– – trietilfosfit</t>
        </is>
      </c>
    </row>
    <row r="3745">
      <c r="A3745" s="27" t="inlineStr">
        <is>
          <t>2920905000</t>
        </is>
      </c>
      <c r="B3745" t="inlineStr">
        <is>
          <t>Dietilfosfonat (dietilhidrofosfit) (dietilfosfit)</t>
        </is>
      </c>
      <c r="C3745" t="inlineStr">
        <is>
          <t>Qeyri-metalların digər qeyri-üzvi turşularının mürəkkəb efirləri (halogenanhidrogenlərin mürəkkəb efirlərindən başqa) və onların duzları; onların halogenli, sulfo, nitro və ya nitroza törəmələri:– digərləri:– – dietilfosfonat (dietilhidrofosfit) (dietilfosfit)</t>
        </is>
      </c>
    </row>
    <row r="3746">
      <c r="A3746" s="27" t="inlineStr">
        <is>
          <t>2920907000</t>
        </is>
      </c>
      <c r="B3746" t="inlineStr">
        <is>
          <t>Digərləri → digər birləşmələr</t>
        </is>
      </c>
      <c r="C374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digərləri:– – digər birləşmələr</t>
        </is>
      </c>
    </row>
    <row r="3747">
      <c r="A3747" s="27" t="inlineStr">
        <is>
          <t>2920908500</t>
        </is>
      </c>
      <c r="B3747" t="inlineStr">
        <is>
          <t>Digərləri → digər birləşmələr</t>
        </is>
      </c>
      <c r="C3747" t="inlineStr">
        <is>
          <t>Qeyri-metalların digər qeyri-üzvi turşularının mürəkkəb efirləri (halogenanhidrogenlərin mürəkkəb efirlərindən başqa) və onların duzları; onların halogenli, sulfo, nitro və ya nitroza törəmələri:– digərləri:– – digər birləşmələr</t>
        </is>
      </c>
    </row>
    <row r="3748">
      <c r="A3748" s="27" t="inlineStr">
        <is>
          <t>2921110000</t>
        </is>
      </c>
      <c r="B3748" t="inlineStr">
        <is>
          <t>Metilamin, di- və ya trimetilamin və onların duzları</t>
        </is>
      </c>
      <c r="C3748" t="inlineStr">
        <is>
          <t>Amin funksional qruplu birləşmələr:– asiklik monoaminlər və onların törəmələri; bu birləşmələrin duzları:– – metilamin, di- və ya trimetilamin və onların duzları</t>
        </is>
      </c>
    </row>
    <row r="3749">
      <c r="A3749" s="27" t="inlineStr">
        <is>
          <t>2921120000</t>
        </is>
      </c>
      <c r="B3749" t="inlineStr">
        <is>
          <t>2-(N,N-dimetilamin)etilxlorid hidroxlorid</t>
        </is>
      </c>
      <c r="C3749" t="inlineStr">
        <is>
          <t>Amin funksional qruplu birləşmələr:– asiklik monoaminlər və onların törəmələri; bubirləşmələrin duzları:– – 2-(N,N-dimetilamin)etilxlorid hidroxlorid</t>
        </is>
      </c>
    </row>
    <row r="3750">
      <c r="A3750" s="27" t="inlineStr">
        <is>
          <t>2921130000</t>
        </is>
      </c>
      <c r="B3750" t="inlineStr">
        <is>
          <t>2-(N,N-dietilamin)etilxlorid hidroxlorid</t>
        </is>
      </c>
      <c r="C3750" t="inlineStr">
        <is>
          <t>Amin funksional qruplu birləşmələr:– asiklik monoaminlər və onların törəmələri; bubirləşmələrin duzları:– – 2-(N,N-dietilamin)etilxlorid hidroxlorid</t>
        </is>
      </c>
    </row>
    <row r="3751">
      <c r="A3751" s="27" t="inlineStr">
        <is>
          <t>2921140000</t>
        </is>
      </c>
      <c r="B3751" t="inlineStr">
        <is>
          <t>2-(N,N-diizopropilamin) etilxlorid hidroxlorid 88</t>
        </is>
      </c>
      <c r="C3751" t="inlineStr">
        <is>
          <t>Amin funksional qruplu birləşmələr:– asiklik monoaminlər və onların törəmələri; bubirləşmələrin duzları:– – 2-(N,N-diizopropilamin) etilxlorid hidroxlorid 88</t>
        </is>
      </c>
    </row>
    <row r="3752">
      <c r="A3752" s="27" t="inlineStr">
        <is>
          <t>2921194000</t>
        </is>
      </c>
      <c r="B3752" t="inlineStr">
        <is>
          <t>Digərləri → 1,1,3,3-tetrametilbutilamin</t>
        </is>
      </c>
      <c r="C3752" t="inlineStr">
        <is>
          <t>Amin funksional qruplu birləşmələr:– asiklik monoaminlər və onların törəmələri; bu birləşmələrin duzları:– – digərləri:– – – 1,1,3,3-tetrametilbutilamin</t>
        </is>
      </c>
    </row>
    <row r="3753">
      <c r="A3753" s="27" t="inlineStr">
        <is>
          <t>2921195000</t>
        </is>
      </c>
      <c r="B3753" t="inlineStr">
        <is>
          <t>Digərləri → dietilamin və onun duzları</t>
        </is>
      </c>
      <c r="C3753" t="inlineStr">
        <is>
          <t>Amin funksional qruplu birləşmələr:– asiklik monoaminlər və onların törəmələri; bu birləşmələrin duzları:– – digərləri:– – – dietilamin və onun duzları</t>
        </is>
      </c>
    </row>
    <row r="3754">
      <c r="A3754" s="27" t="inlineStr">
        <is>
          <t>2921196000</t>
        </is>
      </c>
      <c r="B3754" t="inlineStr">
        <is>
          <t>2-(N,N-dietilamin)etilxlorid hidroxlorid, 2-(N,N-diizopropilamin)etilxlorid hidroxlorid və 2-(N,N-dimetilamin)etilxlorid hidroxlorid</t>
        </is>
      </c>
      <c r="C3754" t="inlineStr">
        <is>
          <t>Amin funksional qruplu birləşmələr:– asiklik monoaminlər və onların törəmələri; bu birləşmələrin duzları:– – digərləri:– – – 2-(N,N-dietilamin)etilxlorid hidroxlorid, 2-(N,N-diizopropilamin)etilxlorid hidroxlorid və 2-(N,N-dimetilamin)etilxlorid hidroxlorid</t>
        </is>
      </c>
    </row>
    <row r="3755">
      <c r="A3755" s="27" t="inlineStr">
        <is>
          <t>2921199901</t>
        </is>
      </c>
      <c r="B3755" t="inlineStr">
        <is>
          <t>Digərləri → bis (2-xloretil) etilamin</t>
        </is>
      </c>
      <c r="C3755" t="inlineStr">
        <is>
          <t>Amin funksional qruplu birləşmələr:– asiklik monoaminlər və onların törəmələri; bu birləşmələrin duzları:– – digərləri:– – – digərləri:– – – – bis (2-xloretil) etilamin</t>
        </is>
      </c>
    </row>
    <row r="3756">
      <c r="A3756" s="27" t="inlineStr">
        <is>
          <t>2921199902</t>
        </is>
      </c>
      <c r="B3756" t="inlineStr">
        <is>
          <t>Digərləri → xlormetin (bis(2-xloretil) metilamin)</t>
        </is>
      </c>
      <c r="C3756" t="inlineStr">
        <is>
          <t>Amin funksional qruplu birləşmələr:– asiklik monoaminlər və onların törəmələri; bu birləşmələrin duzları:– – digərləri:– – – digərləri:– – – – xlormetin (bis(2-xloretil) metilamin)</t>
        </is>
      </c>
    </row>
    <row r="3757">
      <c r="A3757" s="27" t="inlineStr">
        <is>
          <t>2921199903</t>
        </is>
      </c>
      <c r="B3757" t="inlineStr">
        <is>
          <t>Digərləri → trixlormetin (tris(2-xloretil)amin)</t>
        </is>
      </c>
      <c r="C3757" t="inlineStr">
        <is>
          <t>Amin funksional qruplu birləşmələr:– asiklik monoaminlər və onların törəmələri; bu birləşmələrin duzları:– – digərləri:– – – digərləri:– – – – trixlormetin (tris(2-xloretil)amin)</t>
        </is>
      </c>
    </row>
    <row r="3758">
      <c r="A3758" s="27" t="inlineStr">
        <is>
          <t>2921199904</t>
        </is>
      </c>
      <c r="B3758" t="inlineStr">
        <is>
          <t>N, N-dialkil (metil, etil, n-propil və ya izopropil) aminoetil-2-xloridlər və onların protonlaşdırılmış duzları</t>
        </is>
      </c>
      <c r="C3758" t="inlineStr">
        <is>
          <t>Amin funksional qruplu birləşmələr:– asiklik monoaminlər və onların törəmələri; bu birləşmələrin duzları:– – digərləri:– – – digərləri:– – – – N, N-dialkil (metil, etil, n-propil və ya izopropil) aminoetil-2-xloridlər və onların protonlaşdırılmış duzları</t>
        </is>
      </c>
    </row>
    <row r="3759">
      <c r="A3759" s="27" t="inlineStr">
        <is>
          <t>2921199909</t>
        </is>
      </c>
      <c r="B3759" t="inlineStr">
        <is>
          <t>Digərləri → digərləri</t>
        </is>
      </c>
      <c r="C3759" t="inlineStr">
        <is>
          <t>Amin funksional qruplu birləşmələr:– asiklik monoaminlər və onların törəmələri; bu birləşmələrin duzları:– – digərləri:– – – digərləri:– – – – digərləri</t>
        </is>
      </c>
    </row>
    <row r="3760">
      <c r="A3760" s="27" t="inlineStr">
        <is>
          <t>2921210000</t>
        </is>
      </c>
      <c r="B3760" t="inlineStr">
        <is>
          <t>Asiklik poliaminlər və onların törəmələri; bu birləşmələrin duzları → etilendiamin və onun duzları</t>
        </is>
      </c>
      <c r="C3760" t="inlineStr">
        <is>
          <t>Amin funksional qruplu birləşmələr:– asiklik poliaminlər və onların törəmələri; bu birləşmələrin duzları:– – etilendiamin və onun duzları</t>
        </is>
      </c>
    </row>
    <row r="3761">
      <c r="A3761" s="27" t="inlineStr">
        <is>
          <t>2921220000</t>
        </is>
      </c>
      <c r="B3761" t="inlineStr">
        <is>
          <t>Asiklik poliaminlər və onların törəmələri; bu birləşmələrin duzları → heksametilendiamin və onun duzları</t>
        </is>
      </c>
      <c r="C3761" t="inlineStr">
        <is>
          <t>Amin funksional qruplu birləşmələr:– asiklik poliaminlər və onların törəmələri; bu birləşmələrin duzları:– – heksametilendiamin və onun duzları</t>
        </is>
      </c>
    </row>
    <row r="3762">
      <c r="A3762" s="27" t="inlineStr">
        <is>
          <t>2921290000</t>
        </is>
      </c>
      <c r="B3762" t="inlineStr">
        <is>
          <t>Asiklik poliaminlər və onların törəmələri; bu birləşmələrin duzları → digərləri</t>
        </is>
      </c>
      <c r="C3762" t="inlineStr">
        <is>
          <t>Amin funksional qruplu birləşmələr:– asiklik poliaminlər və onların törəmələri; bu birləşmələrin duzları:– – digərləri</t>
        </is>
      </c>
    </row>
    <row r="3763">
      <c r="A3763" s="27" t="inlineStr">
        <is>
          <t>2921301000</t>
        </is>
      </c>
      <c r="B3763" t="inlineStr">
        <is>
          <t>Sikloheksilamin və sikloheksildimetilamin və onların duzları</t>
        </is>
      </c>
      <c r="C3763" t="inlineStr">
        <is>
          <t>Amin funksional qruplu birləşmələr:– sikloalkan, sikloalken və ya sikloterpen mono-və ya poliaminlər və onların törəmələri; bu birləşmələrin duzları:– – sikloheksilamin və sikloheksildimetilamin və onların duzları</t>
        </is>
      </c>
    </row>
    <row r="3764">
      <c r="A3764" s="27" t="inlineStr">
        <is>
          <t>2921309100</t>
        </is>
      </c>
      <c r="B3764" t="inlineStr">
        <is>
          <t>Sikloheks-1,3-ilendiamin (1,3-diaminosikloheksan)</t>
        </is>
      </c>
      <c r="C3764" t="inlineStr">
        <is>
          <t>Amin funksional qruplu birləşmələr:– sikloalkan, sikloalken və ya sikloterpen mono-və ya poliaminlər və onların törəmələri; bu birləşmələrin duzları:– – sikloheks-1,3-ilendiamin (1,3-diaminosikloheksan)</t>
        </is>
      </c>
    </row>
    <row r="3765">
      <c r="A3765" s="27" t="inlineStr">
        <is>
          <t>2921309900</t>
        </is>
      </c>
      <c r="B3765" t="inlineStr">
        <is>
          <t>Sikloalkan, sikloalken və ya sikloterpen mono-və ya poliaminlər və onların törəmələri; bu birləşmələrin duzları → digərləri</t>
        </is>
      </c>
      <c r="C3765" t="inlineStr">
        <is>
          <t>Amin funksional qruplu birləşmələr:– sikloalkan, sikloalken və ya sikloterpen mono-və ya poliaminlər və onların törəmələri; bu birləşmələrin duzları:– – digərləri</t>
        </is>
      </c>
    </row>
    <row r="3766">
      <c r="A3766" s="27" t="inlineStr">
        <is>
          <t>2921410000</t>
        </is>
      </c>
      <c r="B3766" t="inlineStr">
        <is>
          <t>Aromatik monoaminlər və onların törəmələri; bu birləşmələrin duzları → anilin və onun duzları</t>
        </is>
      </c>
      <c r="C3766" t="inlineStr">
        <is>
          <t>Amin funksional qruplu birləşmələr:– aromatik monoaminlər və onların törəmələri; bu birləşmələrin duzları:– – anilin və onun duzları</t>
        </is>
      </c>
    </row>
    <row r="3767">
      <c r="A3767" s="27" t="inlineStr">
        <is>
          <t>2921420000</t>
        </is>
      </c>
      <c r="B3767" t="inlineStr">
        <is>
          <t>Aromatik monoaminlər və onların törəmələri; bu birləşmələrin duzları → anilinin törəmələri və onların duzları</t>
        </is>
      </c>
      <c r="C3767" t="inlineStr">
        <is>
          <t>Amin funksional qruplu birləşmələr:– aromatik monoaminlər və onların törəmələri; bu birləşmələrin duzları:– – anilinin törəmələri və onların duzları</t>
        </is>
      </c>
    </row>
    <row r="3768">
      <c r="A3768" s="27" t="inlineStr">
        <is>
          <t>2921430000</t>
        </is>
      </c>
      <c r="B3768" t="inlineStr">
        <is>
          <t>Toluidinlər və onların törəmələri; bu birləşmələrin duzları</t>
        </is>
      </c>
      <c r="C3768" t="inlineStr">
        <is>
          <t>Amin funksional qruplu birləşmələr:– aromatik monoaminlər və onların törəmələri; bu birləşmələrin duzları:– – toluidinlər və onların törəmələri; bu birləşmələrin duzları</t>
        </is>
      </c>
    </row>
    <row r="3769">
      <c r="A3769" s="27" t="inlineStr">
        <is>
          <t>2921440000</t>
        </is>
      </c>
      <c r="B3769" t="inlineStr">
        <is>
          <t>Difenilamin və onun törəmələri; bu birləşmələrin duzları</t>
        </is>
      </c>
      <c r="C3769" t="inlineStr">
        <is>
          <t>Amin funksional qruplu birləşmələr:– aromatik monoaminlər və onların törəmələri; bu birləşmələrin duzları:– – difenilamin və onun törəmələri; bu birləşmələrin duzları</t>
        </is>
      </c>
    </row>
    <row r="3770">
      <c r="A3770" s="27" t="inlineStr">
        <is>
          <t>2921450000</t>
        </is>
      </c>
      <c r="B3770" t="inlineStr">
        <is>
          <t>1-naftilamin (a-naftilamin), 2-naftilamin (b-naftilamin) və onların törəmələri; bu birləşmələrin duzları</t>
        </is>
      </c>
      <c r="C3770" t="inlineStr">
        <is>
          <t>Amin funksional qruplu birləşmələr:– aromatik monoaminlər və onların törəmələri; bu birləşmələrin duzları:– – 1-naftilamin (a-naftilamin), 2-naftilamin (b-naftilamin) və onların törəmələri; bu birləşmələrin duzları</t>
        </is>
      </c>
    </row>
    <row r="3771">
      <c r="A3771" s="27" t="inlineStr">
        <is>
          <t>2921460000</t>
        </is>
      </c>
      <c r="B3771" t="inlineStr">
        <is>
          <t>Amfetamin (INN), benzfetamin (INN), deksamfetamin (INN), etilamfetamin (INN), fenkamfamin (INN), lefetamin (INN), levamfetamin (INN), mefenoreks (INN) və fentermin (INN); bu birləşmələrin duzları</t>
        </is>
      </c>
      <c r="C3771" t="inlineStr">
        <is>
          <t>Amin funksional qruplu birləşmələr:– aromatik monoaminlər və onların törəmələri; bu birləşmələrin duzları:– – amfetamin (INN), benzfetamin (INN), deksamfetamin (INN), etilamfetamin (INN), fenkamfamin (INN), lefetamin (INN), levamfetamin (INN), mefenoreks (INN) və fentermin (INN); bu birləşmələrin duzları</t>
        </is>
      </c>
    </row>
    <row r="3772">
      <c r="A3772" s="27" t="inlineStr">
        <is>
          <t>2921490000</t>
        </is>
      </c>
      <c r="B3772" t="inlineStr">
        <is>
          <t>Aromatik monoaminlər və onların törəmələri; bu birləşmələrin duzları → digərləri</t>
        </is>
      </c>
      <c r="C3772" t="inlineStr">
        <is>
          <t>Amin funksional qruplu birləşmələr:– aromatik monoaminlər və onların törəmələri; bu birləşmələrin duzları:– – digərləri</t>
        </is>
      </c>
    </row>
    <row r="3773">
      <c r="A3773" s="27" t="inlineStr">
        <is>
          <t>2921511100</t>
        </is>
      </c>
      <c r="B3773" t="inlineStr">
        <is>
          <t>Saflığı 99 kütlə% və ya çox olan m–fenilendiamin, tərkibində 1kütlə% və ya az su, 200 mq\kq və ya az o-fenilendiamin, və 450 mq\kq və ya az n-fenilendiamin olan</t>
        </is>
      </c>
      <c r="C3773"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saflığı 99 kütlə% və ya çox olan m–fenilendiamin, tərkibində 1kütlə% və ya az su, 200 mq\kq və ya az o-fenilendiamin, və 450 mq\kq və ya az n-fenilendiamin olan</t>
        </is>
      </c>
    </row>
    <row r="3774">
      <c r="A3774" s="27" t="inlineStr">
        <is>
          <t>2921511900</t>
        </is>
      </c>
      <c r="B3774" t="inlineStr">
        <is>
          <t>O-, m-, n- fenillendiamin, diamintoluollar və onların halogenləşdirilmiş, sulfolaşdırılmış, nitrolaşdırılmış və nitrozalaşdırılmış törəmələri; bu birləşmələrin duzları → digərləri</t>
        </is>
      </c>
      <c r="C3774"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digərləri</t>
        </is>
      </c>
    </row>
    <row r="3775">
      <c r="A3775" s="27" t="inlineStr">
        <is>
          <t>2921519000</t>
        </is>
      </c>
      <c r="B3775" t="inlineStr">
        <is>
          <t>O-, m-, n- fenilendiamin, diamintoluollar və onların törəmələri; bu birləşmələrin duzları → digərləri</t>
        </is>
      </c>
      <c r="C3775" t="inlineStr">
        <is>
          <t>Amin funksional qruplu birləşmələr:– aromatik poliaminlər və onların törəmələri; bu birləşmələrin duzları:– – o-, m-, n- fenilendiamin, diamintoluollar və onların törəmələri; bu birləşmələrin duzları:– – – digərləri</t>
        </is>
      </c>
    </row>
    <row r="3776">
      <c r="A3776" s="27" t="inlineStr">
        <is>
          <t>2921595000</t>
        </is>
      </c>
      <c r="B3776" t="inlineStr">
        <is>
          <t>M-fenilenbis (metilamin); 2,2-dixlor-4,4-metilendianilin; 4,4-bi-o-toluidin; 1,8-naftalindiamin</t>
        </is>
      </c>
      <c r="C3776" t="inlineStr">
        <is>
          <t>Amin funksional qruplu birləşmələr:– aromatik poliaminlər və onların törəmələri; bu birləşmələrin duzları:– – digərləri:– – – m-fenilenbis (metilamin); 2,2-dixlor-4,4-metilendianilin; 4,4-bi-o-toluidin; 1,8-naftalindiamin</t>
        </is>
      </c>
    </row>
    <row r="3777">
      <c r="A3777" s="27" t="inlineStr">
        <is>
          <t>2921599000</t>
        </is>
      </c>
      <c r="B3777" t="inlineStr">
        <is>
          <t>Digərləri → digərləri</t>
        </is>
      </c>
      <c r="C3777" t="inlineStr">
        <is>
          <t>Amin funksional qruplu birləşmələr:– aromatik poliaminlər və onların törəmələri; bu birləşmələrin duzları:– – digərləri:– – – digərləri</t>
        </is>
      </c>
    </row>
    <row r="3778">
      <c r="A3778" s="27" t="inlineStr">
        <is>
          <t>2922110000</t>
        </is>
      </c>
      <c r="B3778" t="inlineStr">
        <is>
          <t>Aminospirtlər, tərkibində bir tipdən artıq oksigentərkibli funksional qrup olmayan birləşmələrdən başqa; onların sadə və mürəkkəb efirləri; bu birləşmələrin duzları → monoetanolamin və onun duzları</t>
        </is>
      </c>
      <c r="C3778" t="inlineStr">
        <is>
          <t>Oksigentərkibli funksional qrupu olan amin birləşmələri:– aminospirtlər, tərkibində bir tipdən artıq oksigentərkibli funksional qrup olmayan birləşmələrdən başqa; onların sadə və mürəkkəb efirləri; bu birləşmələrin duzları:– – monoetanolamin və onun duzları</t>
        </is>
      </c>
    </row>
    <row r="3779">
      <c r="A3779" s="27" t="inlineStr">
        <is>
          <t>2922120000</t>
        </is>
      </c>
      <c r="B3779" t="inlineStr">
        <is>
          <t>Aminospirtlər, tərkibində bir tipdən artıq oksigentərkibli funksional qrup olmayan birləşmələrdən başqa; onların sadə və mürəkkəb efirləri; bu birləşmələrin duzları → dietanolamin və onun duzları</t>
        </is>
      </c>
      <c r="C3779" t="inlineStr">
        <is>
          <t>Oksigentərkibli funksional qrupu olan amin birləşmələri:– aminospirtlər, tərkibində bir tipdən artıq oksigentərkibli funksional qrup olmayan birləşmələrdən başqa; onların sadə və mürəkkəb efirləri; bu birləşmələrin duzları:– – dietanolamin və onun duzları</t>
        </is>
      </c>
    </row>
    <row r="3780">
      <c r="A3780" s="27" t="inlineStr">
        <is>
          <t>2922131000</t>
        </is>
      </c>
      <c r="B3780" t="inlineStr">
        <is>
          <t>Trietanolamin və onun duzları → trietanolamin</t>
        </is>
      </c>
      <c r="C3780"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t>
        </is>
      </c>
    </row>
    <row r="3781">
      <c r="A3781" s="27" t="inlineStr">
        <is>
          <t>2922139000</t>
        </is>
      </c>
      <c r="B3781" t="inlineStr">
        <is>
          <t>Trietanolamin və onun duzları → trietanolaminin duzları</t>
        </is>
      </c>
      <c r="C3781"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trietanolaminin duzları</t>
        </is>
      </c>
    </row>
    <row r="3782">
      <c r="A3782" s="27" t="inlineStr">
        <is>
          <t>2922140000</t>
        </is>
      </c>
      <c r="B3782" t="inlineStr">
        <is>
          <t>Dekstropropoksifen (INN) və onun duzları</t>
        </is>
      </c>
      <c r="C3782" t="inlineStr">
        <is>
          <t>Oksigentərkibli funksional qrupu olan amin birləşmələri:– aminospirtlər, tərkibində bir tipdən artıq oksigentərkibli funksional qrup olmayan birləşmələrdən başqa; onların sadə və mürəkkəb efirləri; bu birləşmələrin duzları:– – dekstropropoksifen (INN) və onun duzları</t>
        </is>
      </c>
    </row>
    <row r="3783">
      <c r="A3783" s="27" t="inlineStr">
        <is>
          <t>2922150000</t>
        </is>
      </c>
      <c r="B3783" t="inlineStr">
        <is>
          <t>Tərkibində bir tipdən çox oksigen tərkibli funksional qruplar olan birləşmələrdən başqa, aminospirtlər; onların sadə və mürəkkəb efirləri; bubirləşmələrin duzları → trietanolamin</t>
        </is>
      </c>
      <c r="C3783" t="inlineStr">
        <is>
          <t>Oksigen tərkibli funksional qrupluaminobirləşmələr:– tərkibində bir tipdən çox oksigen tərkibli funksional qruplar olan birləşmələrdən başqa, aminospirtlər; onların sadə və mürəkkəb efirləri; bubirləşmələrin duzları:– – trietanolamin</t>
        </is>
      </c>
    </row>
    <row r="3784">
      <c r="A3784" s="27" t="inlineStr">
        <is>
          <t>2922160000</t>
        </is>
      </c>
      <c r="B3784" t="inlineStr">
        <is>
          <t>Dietanolammonium perflüoroktansulfonat 89</t>
        </is>
      </c>
      <c r="C3784" t="inlineStr">
        <is>
          <t>Oksigen tərkibli funksional qrupluaminobirləşmələr:– tərkibində bir tipdən çox oksigen tərkibli funksional qruplar olan birləşmələrdən başqa, aminospirtlər; onların sadə və mürəkkəb efirləri; bubirləşmələrin duzları:– – dietanolammonium perflüoroktansulfonat 89</t>
        </is>
      </c>
    </row>
    <row r="3785">
      <c r="A3785" s="27" t="inlineStr">
        <is>
          <t>2922170000</t>
        </is>
      </c>
      <c r="B3785" t="inlineStr">
        <is>
          <t>Tərkibində bir tipdən çox oksigen tərkibli funksional qruplar olan birləşmələrdən başqa, aminospirtlər; onların sadə və mürəkkəb efirləri; bubirləşmələrin duzları → metildietanolamin və etildietanolamin</t>
        </is>
      </c>
      <c r="C3785" t="inlineStr">
        <is>
          <t>Oksigen tərkibli funksional qrupluaminobirləşmələr:– tərkibində bir tipdən çox oksigen tərkibli funksional qruplar olan birləşmələrdən başqa, aminospirtlər; onların sadə və mürəkkəb efirləri; bubirləşmələrin duzları:– – metildietanolamin və etildietanolamin</t>
        </is>
      </c>
    </row>
    <row r="3786">
      <c r="A3786" s="27" t="inlineStr">
        <is>
          <t>2922180000</t>
        </is>
      </c>
      <c r="B3786" t="inlineStr">
        <is>
          <t>Tərkibində bir tipdən çox oksigen tərkibli funksional qruplar olan birləşmələrdən başqa, aminospirtlər; onların sadə və mürəkkəb efirləri; bubirləşmələrin duzları → 2-(N,N-diizopropilamin)etanol</t>
        </is>
      </c>
      <c r="C3786" t="inlineStr">
        <is>
          <t>Oksigen tərkibli funksional qrupluaminobirləşmələr:– tərkibində bir tipdən çox oksigen tərkibli funksional qruplar olan birləşmələrdən başqa, aminospirtlər; onların sadə və mürəkkəb efirləri; bubirləşmələrin duzları:– – 2-(N,N-diizopropilamin)etanol</t>
        </is>
      </c>
    </row>
    <row r="3787">
      <c r="A3787" s="27" t="inlineStr">
        <is>
          <t>2922191000</t>
        </is>
      </c>
      <c r="B3787" t="inlineStr">
        <is>
          <t>Digərləri → N-etildietanolamin</t>
        </is>
      </c>
      <c r="C3787" t="inlineStr">
        <is>
          <t>Oksigentərkibli funksional qrupu olan amin birləşmələri:– aminospirtlər, tərkibində bir tipdən artıq oksigentərkibli funksional qrup olmayan birləşmələrdən başqa; onların sadə və mürəkkəb efirləri; bu birləşmələrin duzları:– – digərləri:– – – N-etildietanolamin</t>
        </is>
      </c>
    </row>
    <row r="3788">
      <c r="A3788" s="27" t="inlineStr">
        <is>
          <t>2922192000</t>
        </is>
      </c>
      <c r="B3788" t="inlineStr">
        <is>
          <t>2,2-metiliminodietanol (N-metildietanolamin)</t>
        </is>
      </c>
      <c r="C3788" t="inlineStr">
        <is>
          <t>Oksigentərkibli funksional qrupu olan amin birləşmələri:– aminospirtlər, tərkibində bir tipdən artıq oksigentərkibli funksional qrup olmayan birləşmələrdən başqa; onların sadə və mürəkkəb efirləri; bu birləşmələrin duzları:– – digərləri:– – – 2,2-metiliminodietanol (N-metildietanolamin)</t>
        </is>
      </c>
    </row>
    <row r="3789">
      <c r="A3789" s="27" t="inlineStr">
        <is>
          <t>2922193000</t>
        </is>
      </c>
      <c r="B3789" t="inlineStr">
        <is>
          <t>Digərləri → 2-(N,N-diizopropilamin)etanol</t>
        </is>
      </c>
      <c r="C3789" t="inlineStr">
        <is>
          <t>Oksigentərkibli funksional qrupu olan amin birləşmələri:– aminospirtlər, tərkibində bir tipdən artıq oksigentərkibli funksional qrup olmayan birləşmələrdən başqa; onların sadə və mürəkkəb efirləri; bu birləşmələrin duzları:– – digərləri:– – – 2-(N,N-diizopropilamin)etanol</t>
        </is>
      </c>
    </row>
    <row r="3790">
      <c r="A3790" s="27" t="inlineStr">
        <is>
          <t>2922194000</t>
        </is>
      </c>
      <c r="B3790" t="inlineStr">
        <is>
          <t>Digərləri → trietanolaminin duzları</t>
        </is>
      </c>
      <c r="C3790" t="inlineStr">
        <is>
          <t>Oksigen tərkibli funksional qrupluaminobirləşmələr:– tərkibində bir tipdən çox oksigen tərkibli funksional qruplar olan birləşmələrdən başqa, aminospirtlər; onların sadə və mürəkkəb efirləri; bubirləşmələrin duzları:– – digərləri:– – – trietanolaminin duzları</t>
        </is>
      </c>
    </row>
    <row r="3791">
      <c r="A3791" s="27" t="inlineStr">
        <is>
          <t>2922197001</t>
        </is>
      </c>
      <c r="B3791" t="inlineStr">
        <is>
          <t>N,N-dialkil(metil, etil, n-propil və ya izopropil)-2- aminoetanollar və onların protonlaşdırılmış duzları</t>
        </is>
      </c>
      <c r="C3791"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N,N-dialkil(metil, etil, n-propil və ya izopropil)-2- aminoetanollar və onların protonlaşdırılmış duzları</t>
        </is>
      </c>
    </row>
    <row r="3792">
      <c r="A3792" s="27" t="inlineStr">
        <is>
          <t>2922197002</t>
        </is>
      </c>
      <c r="B3792" t="inlineStr">
        <is>
          <t>N,N-dimetil-2-aminoetanol və onun protonlaşdırılmış duzları</t>
        </is>
      </c>
      <c r="C3792"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N,N-dimetil-2-aminoetanol və onun protonlaşdırılmış duzları</t>
        </is>
      </c>
    </row>
    <row r="3793">
      <c r="A3793" s="27" t="inlineStr">
        <is>
          <t>2922197003</t>
        </is>
      </c>
      <c r="B3793" t="inlineStr">
        <is>
          <t>N,N-dietil-2-aminoetanol və onun protonlaşdırılmış duzları</t>
        </is>
      </c>
      <c r="C3793"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N,N-dietil-2-aminoetanol və onun protonlaşdırılmış duzları</t>
        </is>
      </c>
    </row>
    <row r="3794">
      <c r="A3794" s="27" t="inlineStr">
        <is>
          <t>2922197009</t>
        </is>
      </c>
      <c r="B3794" t="inlineStr">
        <is>
          <t>Digərləri → digərləri</t>
        </is>
      </c>
      <c r="C3794"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digərləri</t>
        </is>
      </c>
    </row>
    <row r="3795">
      <c r="A3795" s="27" t="inlineStr">
        <is>
          <t>2922198501</t>
        </is>
      </c>
      <c r="B3795" t="inlineStr">
        <is>
          <t>N, N-dialkil (metil, etil, n-propil və ya izopropil) - 2- aminoetanollar və onların protonlaşdırılmış duzları</t>
        </is>
      </c>
      <c r="C3795"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N-dialkil (metil, etil, n-propil və ya izopropil) - 2- aminoetanollar və onların protonlaşdırılmış duzları</t>
        </is>
      </c>
    </row>
    <row r="3796">
      <c r="A3796" s="27" t="inlineStr">
        <is>
          <t>2922198502</t>
        </is>
      </c>
      <c r="B3796" t="inlineStr">
        <is>
          <t>N, N-dimetil-2-aminoetanol və onun protonlaşdırılmış duzları</t>
        </is>
      </c>
      <c r="C3796"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N-dimetil-2-aminoetanol və onun protonlaşdırılmış duzları</t>
        </is>
      </c>
    </row>
    <row r="3797">
      <c r="A3797" s="27" t="inlineStr">
        <is>
          <t>2922198503</t>
        </is>
      </c>
      <c r="B3797" t="inlineStr">
        <is>
          <t>N, N-dietil-2-aminoetanol və onun protonlaşdırılmış duzları</t>
        </is>
      </c>
      <c r="C3797"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N-dietil-2-aminoetanol və onun protonlaşdırılmış duzları</t>
        </is>
      </c>
    </row>
    <row r="3798">
      <c r="A3798" s="27" t="inlineStr">
        <is>
          <t>2922198509</t>
        </is>
      </c>
      <c r="B3798" t="inlineStr">
        <is>
          <t>Digərləri → digərləri</t>
        </is>
      </c>
      <c r="C3798"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digərləri</t>
        </is>
      </c>
    </row>
    <row r="3799">
      <c r="A3799" s="27" t="inlineStr">
        <is>
          <t>2922210000</t>
        </is>
      </c>
      <c r="B3799" t="inlineStr">
        <is>
          <t>Aminhidroksinaftalinsulfoturşular və onların duzları</t>
        </is>
      </c>
      <c r="C3799"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aminhidroksinaftalinsulfoturşular və onların duzları</t>
        </is>
      </c>
    </row>
    <row r="3800">
      <c r="A3800" s="27" t="inlineStr">
        <is>
          <t>2922290000</t>
        </is>
      </c>
      <c r="B3800" t="inlineStr">
        <is>
          <t>Aminonaftollar və digər aminofenollar,tərkibində bir tipdən artıq oksigentərkibli funksional qruplar olan birləşmələrdən başqa, onların sadə və mürəkkəb efirləri; bu birləşmələrin duzları → digərləri</t>
        </is>
      </c>
      <c r="C3800"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digərləri</t>
        </is>
      </c>
    </row>
    <row r="3801">
      <c r="A3801" s="27" t="inlineStr">
        <is>
          <t>2922310000</t>
        </is>
      </c>
      <c r="B3801" t="inlineStr">
        <is>
          <t>Amfepramon (INN), metadon (INN) və normetadon (INN); bu birləşmələrin duzları</t>
        </is>
      </c>
      <c r="C3801" t="inlineStr">
        <is>
          <t>Oksigentərkibli funksional qrupu olan amin birləşmələri:– aminoaldehidlər, aminoketonlar və aminoxinonlar, tərkibində bir tipdən çox oksigentərkibli funksional qrup olan birləşmələrdən başqa; bu birləşmələrin duzları: – – amfepramon (INN), metadon (INN) və normetadon (INN); bu birləşmələrin duzları</t>
        </is>
      </c>
    </row>
    <row r="3802">
      <c r="A3802" s="27" t="inlineStr">
        <is>
          <t>2922390000</t>
        </is>
      </c>
      <c r="B3802" t="inlineStr">
        <is>
          <t>Aminoaldehidlər, aminoketonlar və aminoxinonlar, tərkibində bir tipdən çox oksigentərkibli funksional qrup olan birləşmələrdən başqa; bu birləşmələrin duzları → digərləri</t>
        </is>
      </c>
      <c r="C3802" t="inlineStr">
        <is>
          <t>Oksigentərkibli funksional qrupu olan amin birləşmələri:– aminoaldehidlər, aminoketonlar və aminoxinonlar, tərkibində bir tipdən çox oksigentərkibli funksional qrup olan birləşmələrdən başqa; bu birləşmələrin duzları: – – digərləri</t>
        </is>
      </c>
    </row>
    <row r="3803">
      <c r="A3803" s="27" t="inlineStr">
        <is>
          <t>2922410000</t>
        </is>
      </c>
      <c r="B3803" t="inlineStr">
        <is>
          <t>Lizin və onun mürəkkəb efirləri; bu birləşmələrin duzları</t>
        </is>
      </c>
      <c r="C3803" t="inlineStr">
        <is>
          <t>Oksigentərkibli funksional qrupu olan amin birləşmələri:– aminturşular, tərkibində bir tipdən artıq oksigentərkibli funksional qrup olan birləşmələrdən başqa və onların mürəkkəb efirləri; bu birləşmələrin duzları:– – lizin və onun mürəkkəb efirləri; bu birləşmələrin duzları</t>
        </is>
      </c>
    </row>
    <row r="3804">
      <c r="A3804" s="27" t="inlineStr">
        <is>
          <t>2922420000</t>
        </is>
      </c>
      <c r="B3804" t="inlineStr">
        <is>
          <t>Aminturşular, tərkibində bir tipdən artıq oksigentərkibli funksional qrup olan birləşmələrdən başqa və onların mürəkkəb efirləri; bu birləşmələrin duzları → qlütamin turşusu və onun duzları</t>
        </is>
      </c>
      <c r="C3804" t="inlineStr">
        <is>
          <t>Oksigentərkibli funksional qrupu olan amin birləşmələri:– aminturşular, tərkibində bir tipdən artıq oksigentərkibli funksional qrup olan birləşmələrdən başqa və onların mürəkkəb efirləri; bu birləşmələrin duzları:– – qlütamin turşusu və onun duzları</t>
        </is>
      </c>
    </row>
    <row r="3805">
      <c r="A3805" s="27" t="inlineStr">
        <is>
          <t>2922430000</t>
        </is>
      </c>
      <c r="B3805" t="inlineStr">
        <is>
          <t>Aminturşular, tərkibində bir tipdən artıq oksigentərkibli funksional qrup olan birləşmələrdən başqa və onların mürəkkəb efirləri; bu birləşmələrin duzları → antranil turşusu və onun duzları</t>
        </is>
      </c>
      <c r="C3805" t="inlineStr">
        <is>
          <t>Oksigentərkibli funksional qrupu olan amin birləşmələri:– aminturşular, tərkibində bir tipdən artıq oksigentərkibli funksional qrup olan birləşmələrdən başqa və onların mürəkkəb efirləri; bu birləşmələrin duzları:– – antranil turşusu və onun duzları</t>
        </is>
      </c>
    </row>
    <row r="3806">
      <c r="A3806" s="27" t="inlineStr">
        <is>
          <t>2922440000</t>
        </is>
      </c>
      <c r="B3806" t="inlineStr">
        <is>
          <t>Aminturşular, tərkibində bir tipdən artıq oksigentərkibli funksional qrup olan birləşmələrdən başqa və onların mürəkkəb efirləri; bu birləşmələrin duzları → tilidin (İNN) və onun duzları</t>
        </is>
      </c>
      <c r="C3806" t="inlineStr">
        <is>
          <t>Oksigentərkibli funksional qrupu olan amin birləşmələri:– aminturşular, tərkibində bir tipdən artıq oksigentərkibli funksional qrup olan birləşmələrdən başqa və onların mürəkkəb efirləri; bu birləşmələrin duzları:– – tilidin (İNN) və onun duzları</t>
        </is>
      </c>
    </row>
    <row r="3807">
      <c r="A3807" s="27" t="inlineStr">
        <is>
          <t>2922492000</t>
        </is>
      </c>
      <c r="B3807" t="inlineStr">
        <is>
          <t>Digərləri → β-alanin</t>
        </is>
      </c>
      <c r="C3807" t="inlineStr">
        <is>
          <t>Oksigentərkibli funksional qrupu olan amin birləşmələri:– aminturşular, tərkibində bir tipdən artıq oksigentərkibli funksional qrup olan birləşmələrdən başqa və onların mürəkkəb efirləri; bu birləşmələrin duzları:– – digərləri:– – – β-alanin</t>
        </is>
      </c>
    </row>
    <row r="3808">
      <c r="A3808" s="27" t="inlineStr">
        <is>
          <t>2922498500</t>
        </is>
      </c>
      <c r="B3808" t="inlineStr">
        <is>
          <t>Digərləri → digərləri</t>
        </is>
      </c>
      <c r="C3808" t="inlineStr">
        <is>
          <t>Oksigentərkibli funksional qrupu olan amin birləşmələri:– aminturşular, tərkibində bir tipdən artıq oksigentərkibli funksional qrup olan birləşmələrdən başqa və onların mürəkkəb efirləri; bu birləşmələrin duzları:– – digərləri:– – – digərləri</t>
        </is>
      </c>
    </row>
    <row r="3809">
      <c r="A3809" s="27" t="inlineStr">
        <is>
          <t>2922500000</t>
        </is>
      </c>
      <c r="B3809" t="inlineStr">
        <is>
          <t>Aminspirtfenollar, aminturşufenollar və digər oksigentərkibli funksional qrupları olan aminbirləşmələri</t>
        </is>
      </c>
      <c r="C3809" t="inlineStr">
        <is>
          <t>Oksigentərkibli funksional qrupu olan amin birləşmələri:– aminspirtfenollar, aminturşufenollar və digər oksigentərkibli funksional qrupları olan aminbirləşmələri</t>
        </is>
      </c>
    </row>
    <row r="3810">
      <c r="A3810" s="27" t="inlineStr">
        <is>
          <t>2923100000</t>
        </is>
      </c>
      <c r="B3810" t="inlineStr">
        <is>
          <t>Dördlü ammonium əsaslı duzlar və hidroksidlər; digər lesitinlər və fosfoaminlipidlər, kimyəvi tərkibi müəyyən olunmuş və ya olunmamış → xolin və onun duzları</t>
        </is>
      </c>
      <c r="C3810" t="inlineStr">
        <is>
          <t>Dördlü ammonium əsaslı duzlar və hidroksidlər; digər lesitinlər və fosfoaminlipidlər, kimyəvi tərkibi müəyyən olunmuş və ya olunmamış:– xolin və onun duzları</t>
        </is>
      </c>
    </row>
    <row r="3811">
      <c r="A3811" s="27" t="inlineStr">
        <is>
          <t>2923200000</t>
        </is>
      </c>
      <c r="B3811" t="inlineStr">
        <is>
          <t>Dördlü ammonium əsaslı duzlar və hidroksidlər; digər lesitinlər və fosfoaminlipidlər, kimyəvi tərkibi müəyyən olunmuş və ya olunmamış → digər lesitinlər və fosfoaminolipidlər</t>
        </is>
      </c>
      <c r="C3811" t="inlineStr">
        <is>
          <t>Dördlü ammonium əsaslı duzlar və hidroksidlər; digər lesitinlər və fosfoaminlipidlər, kimyəvi tərkibi müəyyən olunmuş və ya olunmamış:– digər lesitinlər və fosfoaminolipidlər</t>
        </is>
      </c>
    </row>
    <row r="3812">
      <c r="A3812" s="27" t="inlineStr">
        <is>
          <t>2923300000</t>
        </is>
      </c>
      <c r="B3812" t="inlineStr">
        <is>
          <t>Dördlü ammonium əsasının duzları və hidroksidlər; müəyyən və ya qeyri-müəyyən kimyəvi tərkiblidigər lesitinlər və fosfoaminolipidlər → tetraetilammonium perflüoroktansulfonat</t>
        </is>
      </c>
      <c r="C3812" t="inlineStr">
        <is>
          <t>Dördlü ammonium əsasının duzları və hidroksidlər; müəyyən və ya qeyri-müəyyən kimyəvi tərkiblidigər lesitinlər və fosfoaminolipidlər:– tetraetilammonium perflüoroktansulfonat</t>
        </is>
      </c>
    </row>
    <row r="3813">
      <c r="A3813" s="27" t="inlineStr">
        <is>
          <t>2923400000</t>
        </is>
      </c>
      <c r="B3813" t="inlineStr">
        <is>
          <t>Didesilmetilammonium perflüoroktansulfonat</t>
        </is>
      </c>
      <c r="C3813" t="inlineStr">
        <is>
          <t>Dördlü ammonium əsasının duzları və hidroksidlər; müəyyən və ya qeyri-müəyyən kimyəvi tərkiblidigər lesitinlər və fosfoaminolipidlər:– didesilmetilammonium perflüoroktansulfonat</t>
        </is>
      </c>
    </row>
    <row r="3814">
      <c r="A3814" s="27" t="inlineStr">
        <is>
          <t>2923900000</t>
        </is>
      </c>
      <c r="B3814" t="inlineStr">
        <is>
          <t>Dördlü ammonium əsaslı duzlar və hidroksidlər; digər lesitinlər və fosfoaminlipidlər, kimyəvi tərkibi müəyyən olunmuş və ya olunmamış → digərləri</t>
        </is>
      </c>
      <c r="C3814" t="inlineStr">
        <is>
          <t>Dördlü ammonium əsaslı duzlar və hidroksidlər; digər lesitinlər və fosfoaminlipidlər, kimyəvi tərkibi müəyyən olunmuş və ya olunmamış:– digərləri</t>
        </is>
      </c>
    </row>
    <row r="3815">
      <c r="A3815" s="27" t="inlineStr">
        <is>
          <t>2924110000</t>
        </is>
      </c>
      <c r="B3815" t="inlineStr">
        <is>
          <t>Asiklik amidlər (asiklik karbamatlar daxil olmaqla) və onların törəmələri; bu birləşmələrin duzları → meprobamat (INN)</t>
        </is>
      </c>
      <c r="C3815" t="inlineStr">
        <is>
          <t>Tərkibində funksional karboksamid qrupu olan birləşmələr; tərkibində funksional amid qrupu olan karbonat turşusunun birləşmələri:– asiklik amidlər (asiklik karbamatlar daxil olmaqla) və onların törəmələri; bu birləşmələrin duzları:– – meprobamat (INN)</t>
        </is>
      </c>
    </row>
    <row r="3816">
      <c r="A3816" s="27" t="inlineStr">
        <is>
          <t>2924120000</t>
        </is>
      </c>
      <c r="B3816" t="inlineStr">
        <is>
          <t>Flüorasetamid (ISO), monokrotofos (ISO) və fosfamidon (ISO)</t>
        </is>
      </c>
      <c r="C3816" t="inlineStr">
        <is>
          <t>Tərkibində funksional karboksamid qrupu olan birləşmələr; tərkibində funksional amid qrupu olan karbonat turşusunun birləşmələri:– asiklik amidlər (asiklik karbamatlar daxil olmaqla) və onların törəmələri; bu birləşmələrin duzları:– – flüorasetamid (ISO), monokrotofos (ISO) və fosfamidon (ISO)</t>
        </is>
      </c>
    </row>
    <row r="3817">
      <c r="A3817" s="27" t="inlineStr">
        <is>
          <t>2924190000</t>
        </is>
      </c>
      <c r="B3817" t="inlineStr">
        <is>
          <t>Asiklik amidlər (asiklik karbamatlar daxil olmaqla) və onların törəmələri; bu birləşmələrin duzları → digərləri</t>
        </is>
      </c>
      <c r="C3817" t="inlineStr">
        <is>
          <t>Tərkibində funksional karboksamid qrupu olan birləşmələr; tərkibində funksional amid qrupu olan karbonat turşusunun birləşmələri:– asiklik amidlər (asiklik karbamatlar daxil olmaqla) və onların törəmələri; bu birləşmələrin duzları:– – digərləri</t>
        </is>
      </c>
    </row>
    <row r="3818">
      <c r="A3818" s="27" t="inlineStr">
        <is>
          <t>2924210000</t>
        </is>
      </c>
      <c r="B3818" t="inlineStr">
        <is>
          <t>Ureinlər və onların törəmələri; bu birləşmələrin duzları</t>
        </is>
      </c>
      <c r="C3818" t="inlineStr">
        <is>
          <t>Tərkibində funksional karboksamid qrupu olan birləşmələr; tərkibində funksional amid qrupu olan karbonat turşusunun birləşmələri:– siklik amidlər (siklik karbamatlar daxil olmaqla) və onların törəmələri; bu birləşmələrin duzları:– – ureinlər və onların törəmələri; bu birləşmələrin duzları</t>
        </is>
      </c>
    </row>
    <row r="3819">
      <c r="A3819" s="27" t="inlineStr">
        <is>
          <t>2924230000</t>
        </is>
      </c>
      <c r="B3819" t="inlineStr">
        <is>
          <t>2-asetamidobenzoy turşusu (N-asetilantranil turşusu) və onun duzları</t>
        </is>
      </c>
      <c r="C3819" t="inlineStr">
        <is>
          <t>Tərkibində funksional karboksamid qrupu olan birləşmələr; tərkibində funksional amid qrupu olan karbonat turşusunun birləşmələri:– siklik amidlər (siklik karbamatlar daxil olmaqla) və onların törəmələri; bu birləşmələrin duzları:– – 2-asetamidobenzoy turşusu (N-asetilantranil turşusu) və onun duzları</t>
        </is>
      </c>
    </row>
    <row r="3820">
      <c r="A3820" s="27" t="inlineStr">
        <is>
          <t>2924240000</t>
        </is>
      </c>
      <c r="B3820" t="inlineStr">
        <is>
          <t>Siklik amidlər (siklik karbamatlar daxil olmaqla) və onların törəmələri; bu birləşmələrin duzları → etinamat (INN)</t>
        </is>
      </c>
      <c r="C3820" t="inlineStr">
        <is>
          <t>Tərkibində funksional karboksamid qrupu olan birləşmələr; tərkibində funksional amid qrupu olan karbonat turşusunun birləşmələri:– siklik amidlər (siklik karbamatlar daxil olmaqla) və onların törəmələri; bu birləşmələrin duzları:– – etinamat (INN)</t>
        </is>
      </c>
    </row>
    <row r="3821">
      <c r="A3821" s="27" t="inlineStr">
        <is>
          <t>2924250000</t>
        </is>
      </c>
      <c r="B3821" t="inlineStr">
        <is>
          <t>Siklik amidlər (siklik karbamatlar da daxilolmaqla) və onların törəmələri; bu birləşmələrin duzları → alaxlor (INN)</t>
        </is>
      </c>
      <c r="C3821" t="inlineStr">
        <is>
          <t>Tərkibində karboksamid funksional qrup olan birləşmələr; tərkibində amid funksional qrup olankarbonat turşusunun birləşmələri:– siklik amidlər (siklik karbamatlar da daxilolmaqla) və onların törəmələri; bu birləşmələrin duzları:– – alaxlor (INN)</t>
        </is>
      </c>
    </row>
    <row r="3822">
      <c r="A3822" s="27" t="inlineStr">
        <is>
          <t>2924291000</t>
        </is>
      </c>
      <c r="B3822" t="inlineStr">
        <is>
          <t>Digərləri → lidokain (INN)</t>
        </is>
      </c>
      <c r="C3822" t="inlineStr">
        <is>
          <t>Tərkibində funksional karboksamid qrupu olan birləşmələr; tərkibində funksional amid qrupu olan karbonat turşusunun birləşmələri:– siklik amidlər (siklik karbamatlar daxil olmaqla) və onların törəmələri; bu birləşmələrin duzları:– – digərləri:– – – lidokain (INN)</t>
        </is>
      </c>
    </row>
    <row r="3823">
      <c r="A3823" s="27" t="inlineStr">
        <is>
          <t>2924299800</t>
        </is>
      </c>
      <c r="B3823" t="inlineStr">
        <is>
          <t>Digərləri → digərləri</t>
        </is>
      </c>
      <c r="C3823" t="inlineStr">
        <is>
          <t>Tərkibində funksional karboksamid qrupu olan birləşmələr; tərkibində funksional amid qrupu olan karbonat turşusunun birləşmələri:– siklik amidlər (siklik karbamatlar daxil olmaqla) və onların törəmələri; bu birləşmələrin duzları:– – digərləri:– – – digərləri</t>
        </is>
      </c>
    </row>
    <row r="3824">
      <c r="A3824" s="27" t="inlineStr">
        <is>
          <t>2924299900</t>
        </is>
      </c>
      <c r="B3824" t="inlineStr">
        <is>
          <t>Digərləri → digərləri</t>
        </is>
      </c>
      <c r="C3824" t="inlineStr">
        <is>
          <t>Tərkibində karboksamid funksional qrup olan birləşmələr; tərkibində amid funksional qrup olankarbonat turşusunun birləşmələri:– siklik amidlər (siklik karbamatlar da daxilolmaqla) və onların törəmələri; bu birləşmələrin duzları:– – digərləri:– – – digərləri</t>
        </is>
      </c>
    </row>
    <row r="3825">
      <c r="A3825" s="27" t="inlineStr">
        <is>
          <t>2925110000</t>
        </is>
      </c>
      <c r="B3825" t="inlineStr">
        <is>
          <t>Imidlər və onların törəmələri; bu birləşmələrin duzları → saxarin və onun duzları</t>
        </is>
      </c>
      <c r="C3825" t="inlineStr">
        <is>
          <t>Tərkibində funksional karboksimid qrupu olan (saxarin və onun duzları daxil olmaqla) birləşmələr və tərkibində funksional imin qrupu olan birləşmələr:– imidlər və onların törəmələri; bu birləşmələrin duzları:– – saxarin və onun duzları</t>
        </is>
      </c>
    </row>
    <row r="3826">
      <c r="A3826" s="27" t="inlineStr">
        <is>
          <t>2925120000</t>
        </is>
      </c>
      <c r="B3826" t="inlineStr">
        <is>
          <t>Imidlər və onların törəmələri; bu birləşmələrin duzları → qlutetimid (INN)</t>
        </is>
      </c>
      <c r="C3826" t="inlineStr">
        <is>
          <t>Tərkibində funksional karboksimid qrupu olan (saxarin və onun duzları daxil olmaqla) birləşmələr və tərkibində funksional imin qrupu olan birləşmələr:– imidlər və onların törəmələri; bu birləşmələrin duzları:– – qlutetimid (INN)</t>
        </is>
      </c>
    </row>
    <row r="3827">
      <c r="A3827" s="27" t="inlineStr">
        <is>
          <t>2925192000</t>
        </is>
      </c>
      <c r="B3827" t="inlineStr">
        <is>
          <t>3,3, 4,4, 5,5, 6,6-oktabrom-N,N-etilendiftalimid; N, N-etilenbis (4,5-dibromheksahidro-3,6-metanftalimid)</t>
        </is>
      </c>
      <c r="C3827" t="inlineStr">
        <is>
          <t>Tərkibində funksional karboksimid qrupu olan (saxarin və onun duzları daxil olmaqla) birləşmələr və tərkibində funksional imin qrupu olan birləşmələr:– imidlər və onların törəmələri; bu birləşmələrin duzları:– – digərləri:– – – 3,3, 4,4, 5,5, 6,6-oktabrom-N,N-etilendiftalimid; N, N-etilenbis (4,5-dibromheksahidro-3,6-metanftalimid)</t>
        </is>
      </c>
    </row>
    <row r="3828">
      <c r="A3828" s="27" t="inlineStr">
        <is>
          <t>2925199500</t>
        </is>
      </c>
      <c r="B3828" t="inlineStr">
        <is>
          <t>Digərləri → digərləri</t>
        </is>
      </c>
      <c r="C3828" t="inlineStr">
        <is>
          <t>Tərkibində funksional karboksimid qrupu olan (saxarin və onun duzları daxil olmaqla) birləşmələr və tərkibində funksional imin qrupu olan birləşmələr:– imidlər və onların törəmələri; bu birləşmələrin duzları:– – digərləri:– – – digərləri</t>
        </is>
      </c>
    </row>
    <row r="3829">
      <c r="A3829" s="27" t="inlineStr">
        <is>
          <t>2925210000</t>
        </is>
      </c>
      <c r="B3829" t="inlineStr">
        <is>
          <t>Iminlər və onların törəmələri; onların duzları → xlordimeform (ISO)</t>
        </is>
      </c>
      <c r="C3829" t="inlineStr">
        <is>
          <t>Tərkibində funksional karboksimid qrupu olan (saxarin və onun duzları daxil olmaqla) birləşmələr və tərkibində funksional imin qrupu olan birləşmələr:– iminlər və onların törəmələri; onların duzları: – – xlordimeform (ISO)</t>
        </is>
      </c>
    </row>
    <row r="3830">
      <c r="A3830" s="27" t="inlineStr">
        <is>
          <t>2925290000</t>
        </is>
      </c>
      <c r="B3830" t="inlineStr">
        <is>
          <t>Iminlər və onların törəmələri; onların duzları → digərləri</t>
        </is>
      </c>
      <c r="C3830" t="inlineStr">
        <is>
          <t>Tərkibində funksional karboksimid qrupu olan (saxarin və onun duzları daxil olmaqla) birləşmələr və tərkibində funksional imin qrupu olan birləşmələr:– iminlər və onların törəmələri; onların duzları: – – digərləri</t>
        </is>
      </c>
    </row>
    <row r="3831">
      <c r="A3831" s="27" t="inlineStr">
        <is>
          <t>2926100000</t>
        </is>
      </c>
      <c r="B3831" t="inlineStr">
        <is>
          <t>Tərkibində funksional nitril qrupu olan birləşmələr → akrilonitril</t>
        </is>
      </c>
      <c r="C3831" t="inlineStr">
        <is>
          <t>Tərkibində funksional nitril qrupu olan birləşmələr:– akrilonitril</t>
        </is>
      </c>
    </row>
    <row r="3832">
      <c r="A3832" s="27" t="inlineStr">
        <is>
          <t>2926200000</t>
        </is>
      </c>
      <c r="B3832" t="inlineStr">
        <is>
          <t>Tərkibində funksional nitril qrupu olan birləşmələr → 1-sianquanidin (disiandiamid)</t>
        </is>
      </c>
      <c r="C3832" t="inlineStr">
        <is>
          <t>Tərkibində funksional nitril qrupu olan birləşmələr:– 1-sianquanidin (disiandiamid)</t>
        </is>
      </c>
    </row>
    <row r="3833">
      <c r="A3833" s="27" t="inlineStr">
        <is>
          <t>2926300000</t>
        </is>
      </c>
      <c r="B3833" t="inlineStr">
        <is>
          <t>Fenproporeks (INN) və onun duzları; metadon (INN)– aralıq məhsulları olan (4-siano-2-dimetilamin-4,4-difenilbutan)</t>
        </is>
      </c>
      <c r="C3833" t="inlineStr">
        <is>
          <t>Tərkibində funksional nitril qrupu olan birləşmələr:– fenproporeks (INN) və onun duzları; metadon (INN)– aralıq məhsulları olan (4-siano-2-dimetilamin-4,4-difenilbutan)</t>
        </is>
      </c>
    </row>
    <row r="3834">
      <c r="A3834" s="27" t="inlineStr">
        <is>
          <t>2926400000</t>
        </is>
      </c>
      <c r="B3834" t="inlineStr">
        <is>
          <t>Tərkibində nitril funksional qrup olan birləşmələr → alfa-fenilasetoasetonitril</t>
        </is>
      </c>
      <c r="C3834" t="inlineStr">
        <is>
          <t>Tərkibində nitril funksional qrup olan birləşmələr:– alfa-fenilasetoasetonitril</t>
        </is>
      </c>
    </row>
    <row r="3835">
      <c r="A3835" s="27" t="inlineStr">
        <is>
          <t>2926902000</t>
        </is>
      </c>
      <c r="B3835" t="inlineStr">
        <is>
          <t>Digərləri → izoftalonitril</t>
        </is>
      </c>
      <c r="C3835" t="inlineStr">
        <is>
          <t>Tərkibində funksional nitril qrupu olan birləşmələr:– digərləri:– – izoftalonitril</t>
        </is>
      </c>
    </row>
    <row r="3836">
      <c r="A3836" s="27" t="inlineStr">
        <is>
          <t>2926909500</t>
        </is>
      </c>
      <c r="B3836" t="inlineStr">
        <is>
          <t>Digərləri → digərləri</t>
        </is>
      </c>
      <c r="C3836" t="inlineStr">
        <is>
          <t>Tərkibində funksional nitril qrupu olan birləşmələr:– digərləri:– – digərləri</t>
        </is>
      </c>
    </row>
    <row r="3837">
      <c r="A3837" s="27" t="inlineStr">
        <is>
          <t>2926909800</t>
        </is>
      </c>
      <c r="B3837" t="inlineStr">
        <is>
          <t>Digərləri → digərləri</t>
        </is>
      </c>
      <c r="C3837" t="inlineStr">
        <is>
          <t>Tərkibində nitril funksional qrup olan birləşmələr:– digərləri:– – digərləri</t>
        </is>
      </c>
    </row>
    <row r="3838">
      <c r="A3838" s="27" t="inlineStr">
        <is>
          <t>2927000000</t>
        </is>
      </c>
      <c r="B3838" t="inlineStr">
        <is>
          <t>Tərkibində funksional nitril qrupu olan birləşmələr → Diazo-, azo– və ya azoksibirləşmələr</t>
        </is>
      </c>
      <c r="C3838" t="inlineStr">
        <is>
          <t>Tərkibində funksional nitril qrupu olan birləşmələr:Diazo-, azo– və ya azoksibirləşmələr</t>
        </is>
      </c>
    </row>
    <row r="3839">
      <c r="A3839" s="27" t="inlineStr">
        <is>
          <t>2928001000</t>
        </is>
      </c>
      <c r="B3839" t="inlineStr">
        <is>
          <t>Hidrazin və ya hidroksilamin üzvi törəmələri → N,N-bis (2-metoksietil) hidroksilamin</t>
        </is>
      </c>
      <c r="C3839" t="inlineStr">
        <is>
          <t>Hidrazin və ya hidroksilamin üzvi törəmələri:– N,N-bis (2-metoksietil) hidroksilamin</t>
        </is>
      </c>
    </row>
    <row r="3840">
      <c r="A3840" s="27" t="inlineStr">
        <is>
          <t>2928009000</t>
        </is>
      </c>
      <c r="B3840" t="inlineStr">
        <is>
          <t>Hidrazin və ya hidroksilamin üzvi törəmələri → digərləri</t>
        </is>
      </c>
      <c r="C3840" t="inlineStr">
        <is>
          <t>Hidrazin və ya hidroksilamin üzvi törəmələri:– digərləri</t>
        </is>
      </c>
    </row>
    <row r="3841">
      <c r="A3841" s="27" t="inlineStr">
        <is>
          <t>2929100000</t>
        </is>
      </c>
      <c r="B3841" t="inlineStr">
        <is>
          <t>Tərkibində digər azottərkibli funksional qruplar olan birləşmələr → izosianatlar</t>
        </is>
      </c>
      <c r="C3841" t="inlineStr">
        <is>
          <t>Tərkibində digər azottərkibli funksional qruplar olan birləşmələr:– izosianatlar</t>
        </is>
      </c>
    </row>
    <row r="3842">
      <c r="A3842" s="27" t="inlineStr">
        <is>
          <t>2929900001</t>
        </is>
      </c>
      <c r="B3842" t="inlineStr">
        <is>
          <t>N, N-dialkil (metil, etil, n-propil və ya izopropil) amidodihalloidfosfatlar</t>
        </is>
      </c>
      <c r="C3842" t="inlineStr">
        <is>
          <t>Tərkibində digər azottərkibli funksional qruplar olan birləşmələr:– digərləri:– – N, N-dialkil (metil, etil, n-propil və ya izopropil) amidodihalloidfosfatlar</t>
        </is>
      </c>
    </row>
    <row r="3843">
      <c r="A3843" s="27" t="inlineStr">
        <is>
          <t>2929900002</t>
        </is>
      </c>
      <c r="B3843" t="inlineStr">
        <is>
          <t>Dialkil (metil, etil, n-propil və ya izopropil) N,N-dialkil (metil, etil, n-propil və ya izopropil) amidofosfatlar</t>
        </is>
      </c>
      <c r="C3843" t="inlineStr">
        <is>
          <t>Tərkibində digər azottərkibli funksional qruplar olan birləşmələr:– digərləri:– – dialkil (metil, etil, n-propil və ya izopropil) N,N-dialkil (metil, etil, n-propil və ya izopropil) amidofosfatlar</t>
        </is>
      </c>
    </row>
    <row r="3844">
      <c r="A3844" s="27" t="inlineStr">
        <is>
          <t>2929900009</t>
        </is>
      </c>
      <c r="B3844" t="inlineStr">
        <is>
          <t>Digərləri → digərləri</t>
        </is>
      </c>
      <c r="C3844" t="inlineStr">
        <is>
          <t>Tərkibində digər azottərkibli funksional qruplar olan birləşmələr:– digərləri:– – digərləri</t>
        </is>
      </c>
    </row>
    <row r="3845">
      <c r="A3845" s="27" t="inlineStr">
        <is>
          <t>2930100000</t>
        </is>
      </c>
      <c r="B3845" t="inlineStr">
        <is>
          <t>Kükürd-üzvi birləşmələr → 2-(N,N-dimetilamino)etantiol</t>
        </is>
      </c>
      <c r="C3845" t="inlineStr">
        <is>
          <t>Kükürd-üzvi birləşmələr -&gt; 2-(N,N-dimetilamino)etantiol</t>
        </is>
      </c>
    </row>
    <row r="3846">
      <c r="A3846" s="27" t="inlineStr">
        <is>
          <t>2930200000</t>
        </is>
      </c>
      <c r="B3846" t="inlineStr">
        <is>
          <t>Kükürd-üzvi birləşmələr → tiokarbamatlar və ditiokarbamatlar</t>
        </is>
      </c>
      <c r="C3846" t="inlineStr">
        <is>
          <t>Kükürd-üzvi birləşmələr:– tiokarbamatlar və ditiokarbamatlar</t>
        </is>
      </c>
    </row>
    <row r="3847">
      <c r="A3847" s="27" t="inlineStr">
        <is>
          <t>2930300000</t>
        </is>
      </c>
      <c r="B3847" t="inlineStr">
        <is>
          <t>Kükürd-üzvi birləşmələr → tiuram mono-, di– və ya tetrasulfidlər</t>
        </is>
      </c>
      <c r="C3847" t="inlineStr">
        <is>
          <t>Kükürd-üzvi birləşmələr:– tiuram mono-, di– və ya tetrasulfidlər</t>
        </is>
      </c>
    </row>
    <row r="3848">
      <c r="A3848" s="27" t="inlineStr">
        <is>
          <t>2930401000</t>
        </is>
      </c>
      <c r="B3848" t="inlineStr">
        <is>
          <t>Metionin → metionin (INN)</t>
        </is>
      </c>
      <c r="C3848" t="inlineStr">
        <is>
          <t>Kükürd-üzvi birləşmələr:– metionin:– – metionin (INN)</t>
        </is>
      </c>
    </row>
    <row r="3849">
      <c r="A3849" s="27" t="inlineStr">
        <is>
          <t>2930409000</t>
        </is>
      </c>
      <c r="B3849" t="inlineStr">
        <is>
          <t>Metionin → digərləri</t>
        </is>
      </c>
      <c r="C3849" t="inlineStr">
        <is>
          <t>Kükürd-üzvi birləşmələr:– metionin:– – digərləri</t>
        </is>
      </c>
    </row>
    <row r="3850">
      <c r="A3850" s="27" t="inlineStr">
        <is>
          <t>2930500000</t>
        </is>
      </c>
      <c r="B3850" t="inlineStr">
        <is>
          <t>Kükürd-üzvi birləşmələr → kaptafol (ISO) və metamidofos (ISO)</t>
        </is>
      </c>
      <c r="C3850" t="inlineStr">
        <is>
          <t>Kükürd-üzvi birləşmələr:– kaptafol (ISO) və metamidofos (ISO)</t>
        </is>
      </c>
    </row>
    <row r="3851">
      <c r="A3851" s="27" t="inlineStr">
        <is>
          <t>2930600000</t>
        </is>
      </c>
      <c r="B3851" t="inlineStr">
        <is>
          <t>Kükürd-üzvi birləşmələr → 2-(N,N-dietilamin)etantiol</t>
        </is>
      </c>
      <c r="C3851" t="inlineStr">
        <is>
          <t>Kükürd-üzvi birləşmələr:– 2-(N,N-dietilamin)etantiol</t>
        </is>
      </c>
    </row>
    <row r="3852">
      <c r="A3852" s="27" t="inlineStr">
        <is>
          <t>2930700000</t>
        </is>
      </c>
      <c r="B3852" t="inlineStr">
        <is>
          <t>Bis(2-hidroksietil)sulfid (tioqlikol (INN)) (iprit)</t>
        </is>
      </c>
      <c r="C3852" t="inlineStr">
        <is>
          <t>Kükürd-üzvi birləşmələr:– bis(2-hidroksietil)sulfid (tioqlikol (INN)) (iprit)</t>
        </is>
      </c>
    </row>
    <row r="3853">
      <c r="A3853" s="27" t="inlineStr">
        <is>
          <t>2930800000</t>
        </is>
      </c>
      <c r="B3853" t="inlineStr">
        <is>
          <t>Aldikarb (ISO), kaptafol (ISO) və metamidofos (ISO)</t>
        </is>
      </c>
      <c r="C3853" t="inlineStr">
        <is>
          <t>Kükürd-üzvi birləşmələr:– aldikarb (ISO), kaptafol (ISO) və metamidofos (ISO)</t>
        </is>
      </c>
    </row>
    <row r="3854">
      <c r="A3854" s="27" t="inlineStr">
        <is>
          <t>2930901300</t>
        </is>
      </c>
      <c r="B3854" t="inlineStr">
        <is>
          <t>Digərləri → sistein və sistin</t>
        </is>
      </c>
      <c r="C3854" t="inlineStr">
        <is>
          <t>Kükürd-üzvi birləşmələr:– digərləri:– – sistein və sistin</t>
        </is>
      </c>
    </row>
    <row r="3855">
      <c r="A3855" s="27" t="inlineStr">
        <is>
          <t>2930901600</t>
        </is>
      </c>
      <c r="B3855" t="inlineStr">
        <is>
          <t>Digərləri → sistein və ya sistin törəmələri</t>
        </is>
      </c>
      <c r="C3855" t="inlineStr">
        <is>
          <t>Kükürd-üzvi birləşmələr:– digərləri:– – sistein və ya sistin törəmələri</t>
        </is>
      </c>
    </row>
    <row r="3856">
      <c r="A3856" s="27" t="inlineStr">
        <is>
          <t>2930902000</t>
        </is>
      </c>
      <c r="B3856" t="inlineStr">
        <is>
          <t>Digərləri → tiodiqlikol (INN) (2, 2-tiodietanol)</t>
        </is>
      </c>
      <c r="C3856" t="inlineStr">
        <is>
          <t>Kükürd-üzvi birləşmələr:– digərləri:– – tiodiqlikol (INN) (2, 2-tiodietanol)</t>
        </is>
      </c>
    </row>
    <row r="3857">
      <c r="A3857" s="27" t="inlineStr">
        <is>
          <t>2930903000</t>
        </is>
      </c>
      <c r="B3857" t="inlineStr">
        <is>
          <t>Digərləri → DL-2-hidroksi-4-(metiltio) yağ turşusu</t>
        </is>
      </c>
      <c r="C3857" t="inlineStr">
        <is>
          <t>Kükürd-üzvi birləşmələr:– digərləri:– – DL-2-hidroksi-4-(metiltio) yağ turşusu</t>
        </is>
      </c>
    </row>
    <row r="3858">
      <c r="A3858" s="27" t="inlineStr">
        <is>
          <t>2930904000</t>
        </is>
      </c>
      <c r="B3858" t="inlineStr">
        <is>
          <t>2,2-tiodietilbis[3-(3,5-di-tret-butil-4-hidroksifenil)propionat]</t>
        </is>
      </c>
      <c r="C3858" t="inlineStr">
        <is>
          <t>Kükürd-üzvi birləşmələr:– digərləri:– – 2,2-tiodietilbis[3-(3,5-di-tret-butil-4-hidroksifenil)propionat]</t>
        </is>
      </c>
    </row>
    <row r="3859">
      <c r="A3859" s="27" t="inlineStr">
        <is>
          <t>2930905000</t>
        </is>
      </c>
      <c r="B3859" t="inlineStr">
        <is>
          <t>4 –metil-2,6-bis(metiltio)-m-fenilendiamin və 2-metil-4,6– bis(metiltio)-m-fenilendiamin tərkibli izomer qarışıqları</t>
        </is>
      </c>
      <c r="C3859" t="inlineStr">
        <is>
          <t>Kükürd-üzvi birləşmələr:– digərləri:– – 4 –metil-2,6-bis(metiltio)-m-fenilendiamin və 2-metil-4,6– bis(metiltio)-m-fenilendiamin tərkibli izomer qarışıqları</t>
        </is>
      </c>
    </row>
    <row r="3860">
      <c r="A3860" s="27" t="inlineStr">
        <is>
          <t>2930906000</t>
        </is>
      </c>
      <c r="B3860" t="inlineStr">
        <is>
          <t>Digərləri → 2-(N,N-dietilamin)etandiol</t>
        </is>
      </c>
      <c r="C3860" t="inlineStr">
        <is>
          <t>Kükürd-üzvi birləşmələr:– digərləri:– – 2-(N,N-dietilamin)etandiol</t>
        </is>
      </c>
    </row>
    <row r="3861">
      <c r="A3861" s="27" t="inlineStr">
        <is>
          <t>2930909501</t>
        </is>
      </c>
      <c r="B3861" t="inlineStr">
        <is>
          <t>Digərləri → 2-xloretilxlormetilsulfid</t>
        </is>
      </c>
      <c r="C3861" t="inlineStr">
        <is>
          <t>Kükürd-üzvi birləşmələr:– digərləri:– – digərləri:– – – 2-xloretilxlormetilsulfid</t>
        </is>
      </c>
    </row>
    <row r="3862">
      <c r="A3862" s="27" t="inlineStr">
        <is>
          <t>2930909503</t>
        </is>
      </c>
      <c r="B3862" t="inlineStr">
        <is>
          <t>Digərləri → bis(2-xloretiltio) metan</t>
        </is>
      </c>
      <c r="C3862" t="inlineStr">
        <is>
          <t>Kükürd-üzvi birləşmələr:– digərləri:– – digərləri:– – – bis(2-xloretiltio) metan</t>
        </is>
      </c>
    </row>
    <row r="3863">
      <c r="A3863" s="27" t="inlineStr">
        <is>
          <t>2930909504</t>
        </is>
      </c>
      <c r="B3863" t="inlineStr">
        <is>
          <t>1,2-bis(2-xloretiltio)etan (seskviiprit)</t>
        </is>
      </c>
      <c r="C3863" t="inlineStr">
        <is>
          <t>Kükürd-üzvi birləşmələr:– digərləri:– – digərləri:– – – 1,2-bis(2-xloretiltio)etan (seskviiprit)</t>
        </is>
      </c>
    </row>
    <row r="3864">
      <c r="A3864" s="27" t="inlineStr">
        <is>
          <t>2930909505</t>
        </is>
      </c>
      <c r="B3864" t="inlineStr">
        <is>
          <t>Digərləri → 1,3-bis(2-xloretiltio)-n-propan</t>
        </is>
      </c>
      <c r="C3864" t="inlineStr">
        <is>
          <t>Kükürd-üzvi birləşmələr:– digərləri:– – digərləri:– – – 1,3-bis(2-xloretiltio)-n-propan</t>
        </is>
      </c>
    </row>
    <row r="3865">
      <c r="A3865" s="27" t="inlineStr">
        <is>
          <t>2930909506</t>
        </is>
      </c>
      <c r="B3865" t="inlineStr">
        <is>
          <t>Digərləri → 1,4-bis(2-xloretiltio)-n-butan</t>
        </is>
      </c>
      <c r="C3865" t="inlineStr">
        <is>
          <t>Kükürd-üzvi birləşmələr:– digərləri:– – digərləri:– – – 1,4-bis(2-xloretiltio)-n-butan</t>
        </is>
      </c>
    </row>
    <row r="3866">
      <c r="A3866" s="27" t="inlineStr">
        <is>
          <t>2930909507</t>
        </is>
      </c>
      <c r="B3866" t="inlineStr">
        <is>
          <t>Digərləri → 1,5-bis(2-xloretiltio)-n-pentan</t>
        </is>
      </c>
      <c r="C3866" t="inlineStr">
        <is>
          <t>Kükürd-üzvi birləşmələr:– digərləri:– – digərləri:– – – 1,5-bis(2-xloretiltio)-n-pentan</t>
        </is>
      </c>
    </row>
    <row r="3867">
      <c r="A3867" s="27" t="inlineStr">
        <is>
          <t>2930909508</t>
        </is>
      </c>
      <c r="B3867" t="inlineStr">
        <is>
          <t>Digərləri → bis(2-xloretiltiometil)efiri</t>
        </is>
      </c>
      <c r="C3867" t="inlineStr">
        <is>
          <t>Kükürd-üzvi birləşmələr:– digərləri:– – digərləri:– – – bis(2-xloretiltiometil)efiri</t>
        </is>
      </c>
    </row>
    <row r="3868">
      <c r="A3868" s="27" t="inlineStr">
        <is>
          <t>2930909509</t>
        </is>
      </c>
      <c r="B3868" t="inlineStr">
        <is>
          <t>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c r="C3868" t="inlineStr">
        <is>
          <t>Kükürd-üzvi birləşmələr:– digərləri:– – digərləri:– – – digərləri, o cümlədən: 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row>
    <row r="3869">
      <c r="A3869" s="27" t="inlineStr">
        <is>
          <t>2930909901</t>
        </is>
      </c>
      <c r="B3869" t="inlineStr">
        <is>
          <t>Digərləri → 2-xloretilxlormetilsulfid</t>
        </is>
      </c>
      <c r="C3869" t="inlineStr">
        <is>
          <t>Kükürd-üzvi birləşmələr:– digərləri:– – digərləri:– – – 2-xloretilxlormetilsulfid</t>
        </is>
      </c>
    </row>
    <row r="3870">
      <c r="A3870" s="27" t="inlineStr">
        <is>
          <t>2930909902</t>
        </is>
      </c>
      <c r="B3870" t="inlineStr">
        <is>
          <t>Digərləri → bis (2-xloretil) sulfid (iprit)</t>
        </is>
      </c>
      <c r="C3870" t="inlineStr">
        <is>
          <t>Kükürd-üzvi birləşmələr:– digərləri:– – digərləri:– – – bis (2-xloretil) sulfid (iprit)</t>
        </is>
      </c>
    </row>
    <row r="3871">
      <c r="A3871" s="27" t="inlineStr">
        <is>
          <t>2930909903</t>
        </is>
      </c>
      <c r="B3871" t="inlineStr">
        <is>
          <t>Digərləri → bis (2-xloretiltio) metan</t>
        </is>
      </c>
      <c r="C3871" t="inlineStr">
        <is>
          <t>Kükürd-üzvi birləşmələr:– digərləri:– – digərləri:– – – bis (2-xloretiltio) metan</t>
        </is>
      </c>
    </row>
    <row r="3872">
      <c r="A3872" s="27" t="inlineStr">
        <is>
          <t>2930909904</t>
        </is>
      </c>
      <c r="B3872" t="inlineStr">
        <is>
          <t>1,2-bis(2-xloretiltio) etan (seskviiprit)</t>
        </is>
      </c>
      <c r="C3872" t="inlineStr">
        <is>
          <t>Kükürd-üzvi birləşmələr:– digərləri:– – digərləri:– – – 1,2-bis(2-xloretiltio) etan (seskviiprit)</t>
        </is>
      </c>
    </row>
    <row r="3873">
      <c r="A3873" s="27" t="inlineStr">
        <is>
          <t>2930909905</t>
        </is>
      </c>
      <c r="B3873" t="inlineStr">
        <is>
          <t>Digərləri → 1, 3 - bis (2-xloretiltio)- n-propan</t>
        </is>
      </c>
      <c r="C3873" t="inlineStr">
        <is>
          <t>Kükürd-üzvi birləşmələr:– digərləri:– – digərləri:– – – 1, 3 - bis (2-xloretiltio)- n-propan</t>
        </is>
      </c>
    </row>
    <row r="3874">
      <c r="A3874" s="27" t="inlineStr">
        <is>
          <t>2930909906</t>
        </is>
      </c>
      <c r="B3874" t="inlineStr">
        <is>
          <t>Digərləri → 1, 4 - bis (2-xloretiltio)-n-butan</t>
        </is>
      </c>
      <c r="C3874" t="inlineStr">
        <is>
          <t>Kükürd-üzvi birləşmələr:– digərləri:– – digərləri:– – – 1, 4 - bis (2-xloretiltio)-n-butan</t>
        </is>
      </c>
    </row>
    <row r="3875">
      <c r="A3875" s="27" t="inlineStr">
        <is>
          <t>2930909907</t>
        </is>
      </c>
      <c r="B3875" t="inlineStr">
        <is>
          <t>Digərləri → 1, 5 - bis (2-xloretiltio)-n-pentan</t>
        </is>
      </c>
      <c r="C3875" t="inlineStr">
        <is>
          <t>Kükürd-üzvi birləşmələr:– digərləri:– – digərləri:– – – 1, 5 - bis (2-xloretiltio)-n-pentan</t>
        </is>
      </c>
    </row>
    <row r="3876">
      <c r="A3876" s="27" t="inlineStr">
        <is>
          <t>2930909908</t>
        </is>
      </c>
      <c r="B3876" t="inlineStr">
        <is>
          <t>Digərləri → bis (2-xloretiltiometil) efiri</t>
        </is>
      </c>
      <c r="C3876" t="inlineStr">
        <is>
          <t>Kükürd-üzvi birləşmələr:– digərləri:– – digərləri:– – – bis (2-xloretiltiometil) efiri</t>
        </is>
      </c>
    </row>
    <row r="3877">
      <c r="A3877" s="27" t="inlineStr">
        <is>
          <t>2930909909</t>
        </is>
      </c>
      <c r="B3877" t="inlineStr">
        <is>
          <t>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c r="C3877" t="inlineStr">
        <is>
          <t>Kükürd-üzvi birləşmələr:– digərləri:– – digərləri:– – – digərləri, o cümlədən: 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row>
    <row r="3878">
      <c r="A3878" s="27" t="inlineStr">
        <is>
          <t>2931100000</t>
        </is>
      </c>
      <c r="B3878" t="inlineStr">
        <is>
          <t>Digər üzvi və qeyri-üzvi birləşmələr → tetrametilqurquşun və tetraetilaququşun</t>
        </is>
      </c>
      <c r="C3878" t="inlineStr">
        <is>
          <t>Digər üzvi və qeyri-üzvi birləşmələr:– tetrametilqurquşun və tetraetilaququşun</t>
        </is>
      </c>
    </row>
    <row r="3879">
      <c r="A3879" s="27" t="inlineStr">
        <is>
          <t>2931200000</t>
        </is>
      </c>
      <c r="B3879" t="inlineStr">
        <is>
          <t>Digər üzvi və qeyri-üzvi birləşmələr → tributilolov birləşmələr</t>
        </is>
      </c>
      <c r="C3879" t="inlineStr">
        <is>
          <t>Digər üzvi və qeyri-üzvi birləşmələr:– tributilolov birləşmələr</t>
        </is>
      </c>
    </row>
    <row r="3880">
      <c r="A3880" s="27" t="inlineStr">
        <is>
          <t>2931310000</t>
        </is>
      </c>
      <c r="B3880" t="inlineStr">
        <is>
          <t>Digər fosforüzvi törəmələr → dimetilmetilfosfonat</t>
        </is>
      </c>
      <c r="C3880" t="inlineStr">
        <is>
          <t>Digər üzvi və qeyri-üzvi birləşmələr:– digər fosforüzvi törəmələr:– – dimetilmetilfosfonat</t>
        </is>
      </c>
    </row>
    <row r="3881">
      <c r="A3881" s="27" t="inlineStr">
        <is>
          <t>2931320000</t>
        </is>
      </c>
      <c r="B3881" t="inlineStr">
        <is>
          <t>Digər fosforüzvi törəmələr → dimetilpropilfosfonat</t>
        </is>
      </c>
      <c r="C3881" t="inlineStr">
        <is>
          <t>Digər üzvi və qeyri-üzvi birləşmələr:– digər fosforüzvi törəmələr:– – dimetilpropilfosfonat</t>
        </is>
      </c>
    </row>
    <row r="3882">
      <c r="A3882" s="27" t="inlineStr">
        <is>
          <t>2931330000</t>
        </is>
      </c>
      <c r="B3882" t="inlineStr">
        <is>
          <t>Digər fosforüzvi törəmələr → dietiletilfosfonat90</t>
        </is>
      </c>
      <c r="C3882" t="inlineStr">
        <is>
          <t>Digər üzvi və qeyri-üzvi birləşmələr:– digər fosforüzvi törəmələr:– – dietiletilfosfonat90</t>
        </is>
      </c>
    </row>
    <row r="3883">
      <c r="A3883" s="27" t="inlineStr">
        <is>
          <t>2931340000</t>
        </is>
      </c>
      <c r="B3883" t="inlineStr">
        <is>
          <t>Natrium 3-(trihidroksisilil) propilmetilfosfonat 91</t>
        </is>
      </c>
      <c r="C3883" t="inlineStr">
        <is>
          <t>Digər üzvi və qeyri-üzvi birləşmələr:– digər fosforüzvi törəmələr:– – natrium 3-(trihidroksisilil) propilmetilfosfonat 91</t>
        </is>
      </c>
    </row>
    <row r="3884">
      <c r="A3884" s="27" t="inlineStr">
        <is>
          <t>2931350000</t>
        </is>
      </c>
      <c r="B3884" t="inlineStr">
        <is>
          <t>2,4,6-tripropil-1,3,5,2,4,6-trioksatrifosfinan 2,4,6- trioksid</t>
        </is>
      </c>
      <c r="C3884" t="inlineStr">
        <is>
          <t>Digər üzvi və qeyri-üzvi birləşmələr:– digər fosforüzvi törəmələr:– – 2,4,6-tripropil-1,3,5,2,4,6-trioksatrifosfinan 2,4,6- trioksid</t>
        </is>
      </c>
    </row>
    <row r="3885">
      <c r="A3885" s="27" t="inlineStr">
        <is>
          <t>2931360000</t>
        </is>
      </c>
      <c r="B3885" t="inlineStr">
        <is>
          <t>(5-etil-2-metil-2- oksid -1,3,2-dioksafosfinan-5- il)metil metilfosfonat92</t>
        </is>
      </c>
      <c r="C3885" t="inlineStr">
        <is>
          <t>Digər üzvi və qeyri-üzvi birləşmələr:– digər fosforüzvi törəmələr:– – (5-etil-2-metil-2- oksid -1,3,2-dioksafosfinan-5- il)metil metilfosfonat92</t>
        </is>
      </c>
    </row>
    <row r="3886">
      <c r="A3886" s="27" t="inlineStr">
        <is>
          <t>2931370000</t>
        </is>
      </c>
      <c r="B3886" t="inlineStr">
        <is>
          <t>Bis[(5-etil-2-metil-2- oksid -1,3,2-dioksafosfinan-5-il)metil]metilfosfonat</t>
        </is>
      </c>
      <c r="C3886" t="inlineStr">
        <is>
          <t>Digər üzvi və qeyri-üzvi birləşmələr:– digər fosforüzvi törəmələr:– – bis[(5-etil-2-metil-2- oksid -1,3,2-dioksafosfinan-5-il)metil]metilfosfonat</t>
        </is>
      </c>
    </row>
    <row r="3887">
      <c r="A3887" s="27" t="inlineStr">
        <is>
          <t>2931380000</t>
        </is>
      </c>
      <c r="B3887" t="inlineStr">
        <is>
          <t>Metilfosfon turşusunun və (aminoiminometil)karbamidin duzu (1 → 1)</t>
        </is>
      </c>
      <c r="C3887" t="inlineStr">
        <is>
          <t>Digər üzvi və qeyri-üzvi birləşmələr:– digər fosforüzvi törəmələr:– – metilfosfon turşusunun və (aminoiminometil)karbamidin duzu (1:1)</t>
        </is>
      </c>
    </row>
    <row r="3888">
      <c r="A3888" s="27" t="inlineStr">
        <is>
          <t>2931390001</t>
        </is>
      </c>
      <c r="B3888" t="inlineStr">
        <is>
          <t>O-alkil(≤C10, sikloalkil də daxil olmaqla)alkil (metil, etil, n-propil və ya izopropil) flüorfosfonatlar, o cümlədən O-izopropilmetilflüorfosfonat (zarin) (CAS 107-44-8), O-pinakolilmetilflüorfosfonatlar(zoman) (CAS 96-64-0)</t>
        </is>
      </c>
      <c r="C3888" t="inlineStr">
        <is>
          <t>Digər üzvi və qeyri-üzvi birləşmələr:– digər fosforüzvi törəmələr:– – digərləri:– – – O-alkil(≤C10, sikloalkil də daxil olmaqla)alkil (metil, etil, n-propil və ya izopropil) flüorfosfonatlar, o cümlədən O-izopropilmetilflüorfosfonat (zarin) (CAS 107-44-8), O-pinakolilmetilflüorfosfonatlar(zoman) (CAS 96-64-0)</t>
        </is>
      </c>
    </row>
    <row r="3889">
      <c r="A3889" s="27" t="inlineStr">
        <is>
          <t>2931390002</t>
        </is>
      </c>
      <c r="B3889" t="inlineStr">
        <is>
          <t>O-alkil(≤C10, sikloalkil də daxil olmaqla) N, N- dialkil(metil, etil, n-propil və ya izopropil)amidosianfosfonatlar, o cümlədən O-etil-N,N-dimetilamidosianfosfat (tabun) (CAS 77-81-6)</t>
        </is>
      </c>
      <c r="C3889" t="inlineStr">
        <is>
          <t>Digər üzvi və qeyri-üzvi birləşmələr:– digər fosforüzvi törəmələr:– – digərləri:– – – O-alkil(≤C10, sikloalkil də daxil olmaqla) N, N- dialkil(metil, etil, n-propil və ya izopropil)amidosianfosfonatlar, o cümlədən O-etil-N,N-dimetilamidosianfosfat (tabun) (CAS 77-81-6)</t>
        </is>
      </c>
    </row>
    <row r="3890">
      <c r="A3890" s="27" t="inlineStr">
        <is>
          <t>2931390003</t>
        </is>
      </c>
      <c r="B3890" t="inlineStr">
        <is>
          <t>Digərləri → digər alkil(metil, etil, n-propil və ya izopropil)fosfonil diflüoridləri, o cümlədən metildiflüorfosfonit (CAS 735-59-3) və etildiflüorfosfonit (CAS 430-78-4) 93</t>
        </is>
      </c>
      <c r="C3890" t="inlineStr">
        <is>
          <t>Digər üzvi və qeyri-üzvi birləşmələr:– digər fosforüzvi törəmələr:– – digərləri:– – – digər alkil(metil, etil, n-propil və ya izopropil)fosfonil diflüoridləri, o cümlədən metildiflüorfosfonit (CAS 735-59-3) və etildiflüorfosfonit (CAS 430-78-4) 93</t>
        </is>
      </c>
    </row>
    <row r="3891">
      <c r="A3891" s="27" t="inlineStr">
        <is>
          <t>2931390004</t>
        </is>
      </c>
      <c r="B3891" t="inlineStr">
        <is>
          <t>O-alkil(H və ya ≤C10 sikloalkil daxil olmaqla)-O-2-dialkil(metil, etil, n-propil və yaizopropil)fosfonitlət və onların alkilləşdirilmiş duzları, o cümlədən O-etil-O-2-diizopropilaminoetilfosfit (QL) (CAS 57856-11-8)</t>
        </is>
      </c>
      <c r="C3891" t="inlineStr">
        <is>
          <t>Digər üzvi və qeyri-üzvi birləşmələr:– digər fosforüzvi törəmələr:– – digərləri:– – – O-alkil(H və ya ≤C10 sikloalkil daxil olmaqla)-O-2-dialkil(metil, etil, n-propil və yaizopropil)fosfonitlət və onların alkilləşdirilmiş duzları, o cümlədən O-etil-O-2-diizopropilaminoetilfosfit (QL) (CAS 57856-11-8)</t>
        </is>
      </c>
    </row>
    <row r="3892">
      <c r="A3892" s="27" t="inlineStr">
        <is>
          <t>2931390005</t>
        </is>
      </c>
      <c r="B3892" t="inlineStr">
        <is>
          <t>O-izopropil metilxlorfosfonat (xlorzarin) (CAS1445-76-7)</t>
        </is>
      </c>
      <c r="C3892" t="inlineStr">
        <is>
          <t>Digər üzvi və qeyri-üzvi birləşmələr:– digər fosforüzvi törəmələr:– – digərləri:– – – O-izopropil metilxlorfosfonat (xlorzarin) (CAS1445-76-7)</t>
        </is>
      </c>
    </row>
    <row r="3893">
      <c r="A3893" s="27" t="inlineStr">
        <is>
          <t>2931390006</t>
        </is>
      </c>
      <c r="B3893" t="inlineStr">
        <is>
          <t>O-pinakolil metilxlorfosfonat (xlorzoman) (CAS7040-57-5)</t>
        </is>
      </c>
      <c r="C3893" t="inlineStr">
        <is>
          <t>Digər üzvi və qeyri-üzvi birləşmələr:– digər fosforüzvi törəmələr:– – digərləri:– – – O-pinakolil metilxlorfosfonat (xlorzoman) (CAS7040-57-5)</t>
        </is>
      </c>
    </row>
    <row r="3894">
      <c r="A3894" s="27" t="inlineStr">
        <is>
          <t>2931390007</t>
        </is>
      </c>
      <c r="B3894" t="inlineStr">
        <is>
          <t>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c r="C3894" t="inlineStr">
        <is>
          <t>Digər üzvi və qeyri-üzvi birləşmələr:– digər fosforüzvi törəmələr:– – digərləri:– – – 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row>
    <row r="3895">
      <c r="A3895" s="27" t="inlineStr">
        <is>
          <t>2931390009</t>
        </is>
      </c>
      <c r="B3895" t="inlineStr">
        <is>
          <t>Digərləri → digərləri</t>
        </is>
      </c>
      <c r="C3895" t="inlineStr">
        <is>
          <t>Digər üzvi və qeyri-üzvi birləşmələr:– digər fosforüzvi törəmələr:– – digərləri:– – – digərləri</t>
        </is>
      </c>
    </row>
    <row r="3896">
      <c r="A3896" s="27" t="inlineStr">
        <is>
          <t>2931410000</t>
        </is>
      </c>
      <c r="B3896" t="inlineStr">
        <is>
          <t>Halogenləşdirilməmiş fosforüzvi törəmələr → dimetilmetilfosfonat</t>
        </is>
      </c>
      <c r="C3896" t="inlineStr">
        <is>
          <t>Digər üzvi-qeyri-üzvi birləşmələr -&gt; halogenləşdirilməmiş fosforüzvi törəmələr -&gt; dimetilmetilfosfonat</t>
        </is>
      </c>
    </row>
    <row r="3897">
      <c r="A3897" s="27" t="inlineStr">
        <is>
          <t>2931420000</t>
        </is>
      </c>
      <c r="B3897" t="inlineStr">
        <is>
          <t>Halogenləşdirilməmiş fosforüzvi törəmələr → dimetilpropilfosfonat</t>
        </is>
      </c>
      <c r="C3897" t="inlineStr">
        <is>
          <t>Digər üzvi-qeyri-üzvi birləşmələr -&gt; halogenləşdirilməmiş fosforüzvi törəmələr -&gt; dimetilpropilfosfonat</t>
        </is>
      </c>
    </row>
    <row r="3898">
      <c r="A3898" s="27" t="inlineStr">
        <is>
          <t>2931430000</t>
        </is>
      </c>
      <c r="B3898" t="inlineStr">
        <is>
          <t>Halogenləşdirilməmiş fosforüzvi törəmələr → dietiletilfosfonat</t>
        </is>
      </c>
      <c r="C3898" t="inlineStr">
        <is>
          <t>Digər üzvi-qeyri-üzvi birləşmələr -&gt; halogenləşdirilməmiş fosforüzvi törəmələr -&gt; dietiletilfosfonat</t>
        </is>
      </c>
    </row>
    <row r="3899">
      <c r="A3899" s="27" t="inlineStr">
        <is>
          <t>2931440000</t>
        </is>
      </c>
      <c r="B3899" t="inlineStr">
        <is>
          <t>Halogenləşdirilməmiş fosforüzvi törəmələr → metilfosfon turşusu</t>
        </is>
      </c>
      <c r="C3899" t="inlineStr">
        <is>
          <t>Digər üzvi-qeyri-üzvi birləşmələr -&gt; halogenləşdirilməmiş fosforüzvi törəmələr -&gt; metilfosfon turşusu</t>
        </is>
      </c>
    </row>
    <row r="3900">
      <c r="A3900" s="27" t="inlineStr">
        <is>
          <t>2931450000</t>
        </is>
      </c>
      <c r="B3900" t="inlineStr">
        <is>
          <t>Metilfosfon turşusunun və (aminoiminometil) sidik cövhərinin duzu (1 → 1)</t>
        </is>
      </c>
      <c r="C3900" t="inlineStr">
        <is>
          <t>Digər üzvi-qeyri-üzvi birləşmələr -&gt; halogenləşdirilməmiş fosforüzvi törəmələr -&gt; metilfosfon turşusunun və (aminoiminometil) sidik cövhərinin duzu (1:1)</t>
        </is>
      </c>
    </row>
    <row r="3901">
      <c r="A3901" s="27" t="inlineStr">
        <is>
          <t>2931460000</t>
        </is>
      </c>
      <c r="B3901" t="inlineStr">
        <is>
          <t>2,4,6-tripropil-1,3,5,2,4,6-trioksatrifosfinan 2,4,6-trioksid</t>
        </is>
      </c>
      <c r="C3901" t="inlineStr">
        <is>
          <t>Digər üzvi-qeyri-üzvi birləşmələr -&gt; halogenləşdirilməmiş fosforüzvi törəmələr -&gt; 2,4,6-tripropil-1,3,5,2,4,6-trioksatrifosfinan 2,4,6-trioksid</t>
        </is>
      </c>
    </row>
    <row r="3902">
      <c r="A3902" s="27" t="inlineStr">
        <is>
          <t>2931470000</t>
        </is>
      </c>
      <c r="B3902" t="inlineStr">
        <is>
          <t>(5-etil-2-metil-2- oksid -1,3,2-dioksafosfinan-5-il)metil metilfosfonat</t>
        </is>
      </c>
      <c r="C3902" t="inlineStr">
        <is>
          <t>Digər üzvi-qeyri-üzvi birləşmələr -&gt; halogenləşdirilməmiş fosforüzvi törəmələr -&gt; (5-etil-2-metil-2- oksid -1,3,2-dioksafosfinan-5-il)metil metilfosfonat</t>
        </is>
      </c>
    </row>
    <row r="3903">
      <c r="A3903" s="27" t="inlineStr">
        <is>
          <t>2931480000</t>
        </is>
      </c>
      <c r="B3903" t="inlineStr">
        <is>
          <t>3,9-dimetil-2,4,8,10-tetraoksa-3,9 difosfaspiro[5.5] undekan 3,9-dioksid difosfaspiro[5.5]undekan 3,9-dioksid</t>
        </is>
      </c>
      <c r="C3903" t="inlineStr">
        <is>
          <t>Digər üzvi-qeyri-üzvi birləşmələr -&gt; halogenləşdirilməmiş fosforüzvi törəmələr -&gt; 3,9-dimetil-2,4,8,10-tetraoksa-3,9 difosfaspiro[5.5] undekan 3,9-dioksid difosfaspiro[5.5]undekan 3,9-dioksid</t>
        </is>
      </c>
    </row>
    <row r="3904">
      <c r="A3904" s="27" t="inlineStr">
        <is>
          <t>2931490000</t>
        </is>
      </c>
      <c r="B3904" t="inlineStr">
        <is>
          <t>Halogenləşdirilməmiş fosforüzvi törəmələr → digərləri</t>
        </is>
      </c>
      <c r="C3904" t="inlineStr">
        <is>
          <t>Digər üzvi-qeyri-üzvi birləşmələr -&gt; halogenləşdirilməmiş fosforüzvi törəmələr -&gt; digərləri</t>
        </is>
      </c>
    </row>
    <row r="3905">
      <c r="A3905" s="27" t="inlineStr">
        <is>
          <t>2931510000</t>
        </is>
      </c>
      <c r="B3905" t="inlineStr">
        <is>
          <t>Halogenləşdirilmiş fosforüzvi törəmələr → dixlorid metilfosfon</t>
        </is>
      </c>
      <c r="C3905" t="inlineStr">
        <is>
          <t>Digər üzvi-qeyri-üzvi birləşmələr -&gt; halogenləşdirilmiş fosforüzvi törəmələr -&gt; dixlorid metilfosfon</t>
        </is>
      </c>
    </row>
    <row r="3906">
      <c r="A3906" s="27" t="inlineStr">
        <is>
          <t>2931520000</t>
        </is>
      </c>
      <c r="B3906" t="inlineStr">
        <is>
          <t>Halogenləşdirilmiş fosforüzvi törəmələr → dixlorid propilfosfon</t>
        </is>
      </c>
      <c r="C3906" t="inlineStr">
        <is>
          <t>Digər üzvi-qeyri-üzvi birləşmələr -&gt; halogenləşdirilmiş fosforüzvi törəmələr -&gt; dixlorid propilfosfon</t>
        </is>
      </c>
    </row>
    <row r="3907">
      <c r="A3907" s="27" t="inlineStr">
        <is>
          <t>2931530000</t>
        </is>
      </c>
      <c r="B3907" t="inlineStr">
        <is>
          <t>O-(3-xlorpropil) O-[4-nitro-3-(triflüormetil)fenil]metilfosfonotionat</t>
        </is>
      </c>
      <c r="C3907" t="inlineStr">
        <is>
          <t>Digər üzvi-qeyri-üzvi birləşmələr -&gt; halogenləşdirilmiş fosforüzvi törəmələr -&gt; O-(3-xlorpropil) O-[4-nitro-3-(triflüormetil)fenil]metilfosfonotionat</t>
        </is>
      </c>
    </row>
    <row r="3908">
      <c r="A3908" s="27" t="inlineStr">
        <is>
          <t>2931540000</t>
        </is>
      </c>
      <c r="B3908" t="inlineStr">
        <is>
          <t>Halogenləşdirilmiş fosforüzvi törəmələr → trixlorfon(ISO)</t>
        </is>
      </c>
      <c r="C3908" t="inlineStr">
        <is>
          <t>Digər üzvi-qeyri-üzvi birləşmələr -&gt; halogenləşdirilmiş fosforüzvi törəmələr -&gt; trixlorfon(ISO)</t>
        </is>
      </c>
    </row>
    <row r="3909">
      <c r="A3909" s="27" t="inlineStr">
        <is>
          <t>2931590001</t>
        </is>
      </c>
      <c r="B3909" t="inlineStr">
        <is>
          <t>O-alkil(≤C10, sikloalkil də daxil olmaqla)alkil (metil, etil, n-propil və ya izopropil) flüorfosfonatlar, o cümlədən O-izopropilmetilflüorfosfonat (zarin) (CAS 107-44-8), O-pinakolilmetilflüorfosfonatlar (zoman) (CAS 96-64-0)</t>
        </is>
      </c>
      <c r="C3909" t="inlineStr">
        <is>
          <t>Digər üzvi-qeyri-üzvi birləşmələr -&gt; halogenləşdirilmiş fosforüzvi törəmələr -&gt; digərləri -&gt; O-alkil(≤C10, sikloalkil də daxil olmaqla)alkil (metil, etil, n-propil və ya izopropil) flüorfosfonatlar, o cümlədən O-izopropilmetilflüorfosfonat (zarin) (CAS 107-44-8), O-pinakolilmetilflüorfosfonatlar (zoman) (CAS 96-64-0)</t>
        </is>
      </c>
    </row>
    <row r="3910">
      <c r="A3910" s="27" t="inlineStr">
        <is>
          <t>2931590002</t>
        </is>
      </c>
      <c r="B3910" t="inlineStr">
        <is>
          <t>O-alkil(≤C10, sikloalkil də daxil olmaqla) N, N-dialkil(metil, etil, n-propil və ya izopropil) amidosianfosfonatlar, o cümlədən O-etil-N,N-dimetilamidosianfosfat (tabun) (CAS 77-81-6)</t>
        </is>
      </c>
      <c r="C3910" t="inlineStr">
        <is>
          <t>Digər üzvi-qeyri-üzvi birləşmələr -&gt; halogenləşdirilmiş fosforüzvi törəmələr -&gt; digərləri -&gt; O-alkil(≤C10, sikloalkil də daxil olmaqla) N, N-dialkil(metil, etil, n-propil və ya izopropil) amidosianfosfonatlar, o cümlədən O-etil-N,N-dimetilamidosianfosfat (tabun) (CAS 77-81-6)</t>
        </is>
      </c>
    </row>
    <row r="3911">
      <c r="A3911" s="27" t="inlineStr">
        <is>
          <t>2931590003</t>
        </is>
      </c>
      <c r="B3911" t="inlineStr">
        <is>
          <t>Digərləri → digər alkil(metil, etil, n-propil və ya izopropil)fosfonil diflüoridləri, o cümlədən metildiflüorfosfonit (CAS 735-59-3) və etildiflüorfosfonit (CAS 430-78-4)</t>
        </is>
      </c>
      <c r="C3911" t="inlineStr">
        <is>
          <t>Digər üzvi-qeyri-üzvi birləşmələr -&gt; halogenləşdirilmiş fosforüzvi törəmələr -&gt; digərləri -&gt; digər alkil(metil, etil, n-propil və ya izopropil)fosfonil diflüoridləri, o cümlədən metildiflüorfosfonit (CAS 735-59-3) və etildiflüorfosfonit (CAS 430-78-4)</t>
        </is>
      </c>
    </row>
    <row r="3912">
      <c r="A3912" s="27" t="inlineStr">
        <is>
          <t>2931590004</t>
        </is>
      </c>
      <c r="B3912" t="inlineStr">
        <is>
          <t>O-alkil(H və ya ≤C10 sikloalkil daxil olmaqla)-O-2-dialkil(metil, etil, n-propil və ya izopropil)fosfonitlət və onların alkilləşdirilmiş duzları, o cümlədən O-etil-O-2-diizopropilaminoetilfosfit (QL) (CAS 57856-11-8)</t>
        </is>
      </c>
      <c r="C3912" t="inlineStr">
        <is>
          <t>Digər üzvi-qeyri-üzvi birləşmələr -&gt; halogenləşdirilmiş fosforüzvi törəmələr -&gt; digərləri -&gt; O-alkil(H və ya ≤C10 sikloalkil daxil olmaqla)-O-2-dialkil(metil, etil, n-propil və ya izopropil)fosfonitlət və onların alkilləşdirilmiş duzları, o cümlədən O-etil-O-2-diizopropilaminoetilfosfit (QL) (CAS 57856-11-8)</t>
        </is>
      </c>
    </row>
    <row r="3913">
      <c r="A3913" s="27" t="inlineStr">
        <is>
          <t>2931590005</t>
        </is>
      </c>
      <c r="B3913" t="inlineStr">
        <is>
          <t>O-izopropil metilxlorfosfonat (xlorzarin) (CAS 1445-76-7)</t>
        </is>
      </c>
      <c r="C3913" t="inlineStr">
        <is>
          <t>Digər üzvi-qeyri-üzvi birləşmələr -&gt; halogenləşdirilmiş fosforüzvi törəmələr -&gt; digərləri -&gt; O-izopropil metilxlorfosfonat (xlorzarin) (CAS 1445-76-7)</t>
        </is>
      </c>
    </row>
    <row r="3914">
      <c r="A3914" s="27" t="inlineStr">
        <is>
          <t>2931590006</t>
        </is>
      </c>
      <c r="B3914" t="inlineStr">
        <is>
          <t>O-pinakolil metilxlorfosfonat (xlorzoman) (CAS 7040-57-5)</t>
        </is>
      </c>
      <c r="C3914" t="inlineStr">
        <is>
          <t>Digər üzvi-qeyri-üzvi birləşmələr -&gt; halogenləşdirilmiş fosforüzvi törəmələr -&gt; digərləri -&gt; O-pinakolil metilxlorfosfonat (xlorzoman) (CAS 7040-57-5)</t>
        </is>
      </c>
    </row>
    <row r="3915">
      <c r="A3915" s="27" t="inlineStr">
        <is>
          <t>2931590007</t>
        </is>
      </c>
      <c r="B3915" t="inlineStr">
        <is>
          <t>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c r="C3915" t="inlineStr">
        <is>
          <t>Digər üzvi-qeyri-üzvi birləşmələr -&gt; halogenləşdirilmiş fosforüzvi törəmələr -&gt; digərləri -&gt; 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row>
    <row r="3916">
      <c r="A3916" s="27" t="inlineStr">
        <is>
          <t>2931590009</t>
        </is>
      </c>
      <c r="B3916" t="inlineStr">
        <is>
          <t>Digərləri → digərləri</t>
        </is>
      </c>
      <c r="C3916" t="inlineStr">
        <is>
          <t>Digər üzvi-qeyri-üzvi birləşmələr -&gt; halogenləşdirilmiş fosforüzvi törəmələr -&gt; digərləri -&gt; digərləri</t>
        </is>
      </c>
    </row>
    <row r="3917">
      <c r="A3917" s="27" t="inlineStr">
        <is>
          <t>2931900001</t>
        </is>
      </c>
      <c r="B3917" t="inlineStr">
        <is>
          <t>2- xlorvinildixlorarsin (lyuizit 1) (CAS 541-25-3)</t>
        </is>
      </c>
      <c r="C3917" t="inlineStr">
        <is>
          <t>Digər üzvi-qeyri-üzvi birləşmələr -&gt; digərləri -&gt; 2- xlorvinildixlorarsin (lyuizit 1) (CAS 541-25-3)</t>
        </is>
      </c>
    </row>
    <row r="3918">
      <c r="A3918" s="27" t="inlineStr">
        <is>
          <t>2931900002</t>
        </is>
      </c>
      <c r="B3918" t="inlineStr">
        <is>
          <t>Bis(2- xlorvinil)xlorarsin (lyuizit 2) (CAS 40334-69-8)</t>
        </is>
      </c>
      <c r="C3918" t="inlineStr">
        <is>
          <t>Digər üzvi-qeyri-üzvi birləşmələr -&gt; digərləri -&gt; bis(2- xlorvinil)xlorarsin (lyuizit 2) (CAS 40334-69-8)</t>
        </is>
      </c>
    </row>
    <row r="3919">
      <c r="A3919" s="27" t="inlineStr">
        <is>
          <t>2931900003</t>
        </is>
      </c>
      <c r="B3919" t="inlineStr">
        <is>
          <t>Tris(2-xlorvinil)arsin (lyuizit 3) (CAS 40334-70-1)</t>
        </is>
      </c>
      <c r="C3919" t="inlineStr">
        <is>
          <t>Digər üzvi-qeyri-üzvi birləşmələr -&gt; digərləri -&gt; tris(2-xlorvinil)arsin (lyuizit 3) (CAS 40334-70-1)</t>
        </is>
      </c>
    </row>
    <row r="3920">
      <c r="A3920" s="27" t="inlineStr">
        <is>
          <t>2931900009</t>
        </is>
      </c>
      <c r="B3920" t="inlineStr">
        <is>
          <t>Digərləri → digərləri</t>
        </is>
      </c>
      <c r="C3920" t="inlineStr">
        <is>
          <t>Digər üzvi-qeyri-üzvi birləşmələr -&gt; digərləri -&gt; digərləri</t>
        </is>
      </c>
    </row>
    <row r="3921">
      <c r="A3921" s="27" t="inlineStr">
        <is>
          <t>2931901000</t>
        </is>
      </c>
      <c r="B3921" t="inlineStr">
        <is>
          <t>Digərləri → digərləri</t>
        </is>
      </c>
      <c r="C3921" t="inlineStr">
        <is>
          <t>Digər üzvi və qeyri-üzvi birləşmələr:– digərləri:– – digərləri</t>
        </is>
      </c>
    </row>
    <row r="3922">
      <c r="A3922" s="27" t="inlineStr">
        <is>
          <t>2931902000</t>
        </is>
      </c>
      <c r="B3922" t="inlineStr">
        <is>
          <t>Metilfosfonoildiflüorid (metilfosfon turşusunun diflüoranhidridi)</t>
        </is>
      </c>
      <c r="C3922" t="inlineStr">
        <is>
          <t>Digər üzvi və qeyri-üzvi birləşmələr:– digərləri:– – metilfosfonoildiflüorid (metilfosfon turşusunun diflüoranhidridi)</t>
        </is>
      </c>
    </row>
    <row r="3923">
      <c r="A3923" s="27" t="inlineStr">
        <is>
          <t>2931903000</t>
        </is>
      </c>
      <c r="B3923" t="inlineStr">
        <is>
          <t>Metilfosfonoildixlorid (metilfosfon turşusunun dixloranhidridi)</t>
        </is>
      </c>
      <c r="C3923" t="inlineStr">
        <is>
          <t>Digər üzvi və qeyri-üzvi birləşmələr:– digərləri:– – metilfosfonoildixlorid (metilfosfon turşusunun dixloranhidridi)</t>
        </is>
      </c>
    </row>
    <row r="3924">
      <c r="A3924" s="27" t="inlineStr">
        <is>
          <t>2931904000</t>
        </is>
      </c>
      <c r="B3924" t="inlineStr">
        <is>
          <t>(5-etil-2metil-2-oksi-1,3,2-dioksaffosfinan-5-il)metil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 → 50 nisbətdə)</t>
        </is>
      </c>
      <c r="C3924" t="inlineStr">
        <is>
          <t>Digər üzvi və qeyri-üzvi birləşmələr:– digərləri:– – (5-etil-2metil-2-oksi-1,3,2-dioksaffosfinan-5-il)metil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(50:50 nisbətdə)</t>
        </is>
      </c>
    </row>
    <row r="3925">
      <c r="A3925" s="27" t="inlineStr">
        <is>
          <t>2931905000</t>
        </is>
      </c>
      <c r="B3925" t="inlineStr">
        <is>
          <t>Etidron turşusu və onun duzları (INN) (1-hidroksietan-1,1-difosfon turşusu95</t>
        </is>
      </c>
      <c r="C3925" t="inlineStr">
        <is>
          <t>Digər üzvi və qeyri-üzvi birləşmələr:– digərləri:– – etidron turşusu və onun duzları (INN) (1-hidroksietan-1,1-difosfon turşusu95</t>
        </is>
      </c>
    </row>
    <row r="3926">
      <c r="A3926" s="27" t="inlineStr">
        <is>
          <t>2931906000</t>
        </is>
      </c>
      <c r="B3926" t="inlineStr">
        <is>
          <t>(nitrilotrimetandiil)tris(fosfon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c r="C3926" t="inlineStr">
        <is>
          <t>Digər üzvi və qeyri-üzvi birləşmələr:– digərləri:– – (nitrilotrimetandiil)tris(fosfon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row>
    <row r="3927">
      <c r="A3927" s="27" t="inlineStr">
        <is>
          <t>2931908003</t>
        </is>
      </c>
      <c r="B3927" t="inlineStr">
        <is>
          <t>2- xlorvinildixlorarsin (lyuizit 1) (CAS 541-25-3)</t>
        </is>
      </c>
      <c r="C3927" t="inlineStr">
        <is>
          <t>Digər üzvi və qeyri-üzvi birləşmələr:– digərləri:– – digərləri:– – –2- xlorvinildixlorarsin (lyuizit 1) (CAS 541-25-3)</t>
        </is>
      </c>
    </row>
    <row r="3928">
      <c r="A3928" s="27" t="inlineStr">
        <is>
          <t>2931908004</t>
        </is>
      </c>
      <c r="B3928" t="inlineStr">
        <is>
          <t>Bis(2- xlorvinil)xlorarsin (lyuizit 2) (CAS 40334-69-8)</t>
        </is>
      </c>
      <c r="C3928" t="inlineStr">
        <is>
          <t>Digər üzvi və qeyri-üzvi birləşmələr:– digərləri:– – digərləri:– – –bis(2- xlorvinil)xlorarsin (lyuizit 2) (CAS 40334-69-8)</t>
        </is>
      </c>
    </row>
    <row r="3929">
      <c r="A3929" s="27" t="inlineStr">
        <is>
          <t>2931908005</t>
        </is>
      </c>
      <c r="B3929" t="inlineStr">
        <is>
          <t>Tris(2-xlorvinil)arsin (lyuizit 3) (CAS 40334-70- 1)</t>
        </is>
      </c>
      <c r="C3929" t="inlineStr">
        <is>
          <t>Digər üzvi və qeyri-üzvi birləşmələr:– digərləri:– – digərləri:– – – tris(2-xlorvinil)arsin (lyuizit 3) (CAS 40334-70- 1)</t>
        </is>
      </c>
    </row>
    <row r="3930">
      <c r="A3930" s="27" t="inlineStr">
        <is>
          <t>2931908009</t>
        </is>
      </c>
      <c r="B3930" t="inlineStr">
        <is>
          <t>Digərləri → digərləri</t>
        </is>
      </c>
      <c r="C3930" t="inlineStr">
        <is>
          <t>Digər üzvi və qeyri-üzvi birləşmələr:– digərləri:– – digərləri:– – –digərləri</t>
        </is>
      </c>
    </row>
    <row r="3931">
      <c r="A3931" s="27" t="inlineStr">
        <is>
          <t>2931909001</t>
        </is>
      </c>
      <c r="B3931" t="inlineStr">
        <is>
          <t>O-alkil (≤C10, sikloalkil daxil olmaqla) alkil (metil, etil, n-propil və ya izopropil) florfosfonatlar, o cümlədən O-izopropilmetilflorfosfonat(zarin), O-pinakolilmetilflorfosfonatlar (zoman)</t>
        </is>
      </c>
      <c r="C3931" t="inlineStr">
        <is>
          <t>Digər üzvi və qeyri-üzvi birləşmələr:– digərləri:– – O-alkil (≤C10, sikloalkil daxil olmaqla) alkil (metil, etil, n-propil və ya izopropil) florfosfonatlar, o cümlədən O-izopropilmetilflorfosfonat(zarin), O-pinakolilmetilflorfosfonatlar (zoman)</t>
        </is>
      </c>
    </row>
    <row r="3932">
      <c r="A3932" s="27" t="inlineStr">
        <is>
          <t>2931909002</t>
        </is>
      </c>
      <c r="B3932" t="inlineStr">
        <is>
          <t>O-alkil (≤C10, sikloalkil daxil olmaqla) N, N-dialkil (metil, etil, n-propil və ya izopropil) amidosianfosfonatlar, o cümlədən O-etil-N,N-dimetilamidosianfosfat (tabun)</t>
        </is>
      </c>
      <c r="C3932" t="inlineStr">
        <is>
          <t>Digər üzvi və qeyri-üzvi birləşmələr:– digərləri:– – O-alkil (≤C10, sikloalkil daxil olmaqla) N, N-dialkil (metil, etil, n-propil və ya izopropil) amidosianfosfonatlar, o cümlədən O-etil-N,N-dimetilamidosianfosfat (tabun)</t>
        </is>
      </c>
    </row>
    <row r="3933">
      <c r="A3933" s="27" t="inlineStr">
        <is>
          <t>2931909003</t>
        </is>
      </c>
      <c r="B3933" t="inlineStr">
        <is>
          <t>Digərləri → 2- xlorvinildixlorarsin (lyuizit 1)</t>
        </is>
      </c>
      <c r="C3933" t="inlineStr">
        <is>
          <t>Digər üzvi və qeyri-üzvi birləşmələr:– digərləri:– – 2- xlorvinildixlorarsin (lyuizit 1)</t>
        </is>
      </c>
    </row>
    <row r="3934">
      <c r="A3934" s="27" t="inlineStr">
        <is>
          <t>2931909004</t>
        </is>
      </c>
      <c r="B3934" t="inlineStr">
        <is>
          <t>Bis (2- xlorvinil) xlorarsin (lyuizit 2)</t>
        </is>
      </c>
      <c r="C3934" t="inlineStr">
        <is>
          <t>Digər üzvi və qeyri-üzvi birləşmələr:– digərləri:– – bis (2- xlorvinil) xlorarsin (lyuizit 2)</t>
        </is>
      </c>
    </row>
    <row r="3935">
      <c r="A3935" s="27" t="inlineStr">
        <is>
          <t>2931909005</t>
        </is>
      </c>
      <c r="B3935" t="inlineStr">
        <is>
          <t>Digərləri → tris (2-xlorvinil) arsin (lyuizit 3)</t>
        </is>
      </c>
      <c r="C3935" t="inlineStr">
        <is>
          <t>Digər üzvi və qeyri-üzvi birləşmələr:– digərləri:– – tris (2-xlorvinil) arsin (lyuizit 3)</t>
        </is>
      </c>
    </row>
    <row r="3936">
      <c r="A3936" s="27" t="inlineStr">
        <is>
          <t>2931909006</t>
        </is>
      </c>
      <c r="B3936" t="inlineStr">
        <is>
          <t>Alkil (metil, etil, n-propil və ya izopropil) fosfonil difloridlər</t>
        </is>
      </c>
      <c r="C3936" t="inlineStr">
        <is>
          <t>Digər üzvi və qeyri-üzvi birləşmələr:– digərləri:– – alkil (metil, etil, n-propil və ya izopropil) fosfonil difloridlər</t>
        </is>
      </c>
    </row>
    <row r="3937">
      <c r="A3937" s="27" t="inlineStr">
        <is>
          <t>2931909007</t>
        </is>
      </c>
      <c r="B3937" t="inlineStr">
        <is>
          <t>[O-2- (dialkil (metil, etil, n-propil və ya izopropil) amino) etil] hidrogen alkil (metil, etil, n-propil və ya izopropil) fosfonitləri və onların O-alkil (≤C10, sikloalkil daxil olmaqla) mürəkkəb efirləri, onların alkilləşdirilmiş və ya protonlaşdırılmış duzları</t>
        </is>
      </c>
      <c r="C3937" t="inlineStr">
        <is>
          <t>Digər üzvi və qeyri-üzvi birləşmələr:– digərləri:– – [O-2- (dialkil (metil, etil, n-propil və ya izopropil) amino) etil] hidrogen alkil (metil, etil, n-propil və ya izopropil) fosfonitləri və onların O-alkil (≤C10, sikloalkil daxil olmaqla) mürəkkəb efirləri, onların alkilləşdirilmiş və ya protonlaşdırılmış duzları</t>
        </is>
      </c>
    </row>
    <row r="3938">
      <c r="A3938" s="27" t="inlineStr">
        <is>
          <t>2931909008</t>
        </is>
      </c>
      <c r="B3938" t="inlineStr">
        <is>
          <t>O-izopropil metilxlorfosfonat (xlorzarin)</t>
        </is>
      </c>
      <c r="C3938" t="inlineStr">
        <is>
          <t>Digər üzvi və qeyri-üzvi birləşmələr:– digərləri:– – O-izopropil metilxlorfosfonat (xlorzarin)</t>
        </is>
      </c>
    </row>
    <row r="3939">
      <c r="A3939" s="27" t="inlineStr">
        <is>
          <t>2931909009</t>
        </is>
      </c>
      <c r="B3939" t="inlineStr">
        <is>
          <t>Tərkibində bir metil, etil, n-propil və ya izopropil qrupu ilə birləşdirilmiş fosfor atomu olan, lakin digər karbon atomu olmayan; O-Pinakolil metilxlorfosfonat (xlorzoman)</t>
        </is>
      </c>
      <c r="C3939" t="inlineStr">
        <is>
          <t>Digər üzvi və qeyri-üzvi birləşmələr:– digərləri:– – digərləri, o cümlədən: tərkibində bir metil, etil, n-propil və ya izopropil qrupu ilə birləşdirilmiş fosfor atomu olan, lakin digər karbon atomu olmayan; O-Pinakolil metilxlorfosfonat (xlorzoman)</t>
        </is>
      </c>
    </row>
    <row r="3940">
      <c r="A3940" s="27" t="inlineStr">
        <is>
          <t>2932110000</t>
        </is>
      </c>
      <c r="B3940" t="inlineStr">
        <is>
          <t>Quruluşunda kondensləşdirilməmiş furan həlqəsi olan hidrogenləşdirilmiş və ya hidrogenləşdirilməmiş birləşmələr → tetrahidrofuran</t>
        </is>
      </c>
      <c r="C3940" t="inlineStr">
        <is>
          <t>Tərkibində təkcə oksigen heteroatomu (ları) olan heterosikl birləşmələr:– quruluşunda kondensləşdirilməmiş furan həlqəsi olan hidrogenləşdirilmiş və ya hidrogenləşdirilməmiş birləşmələr:– – tetrahidrofuran</t>
        </is>
      </c>
    </row>
    <row r="3941">
      <c r="A3941" s="27" t="inlineStr">
        <is>
          <t>2932120000</t>
        </is>
      </c>
      <c r="B3941" t="inlineStr">
        <is>
          <t>Quruluşunda kondensləşdirilməmiş furan həlqəsi olan hidrogenləşdirilmiş və ya hidrogenləşdirilməmiş birləşmələr → 2-furaldehid (furfurol)</t>
        </is>
      </c>
      <c r="C3941" t="inlineStr">
        <is>
          <t>Tərkibində təkcə oksigen heteroatomu (ları) olan heterosikl birləşmələr:– quruluşunda kondensləşdirilməmiş furan həlqəsi olan hidrogenləşdirilmiş və ya hidrogenləşdirilməmiş birləşmələr:– – 2-furaldehid (furfurol)</t>
        </is>
      </c>
    </row>
    <row r="3942">
      <c r="A3942" s="27" t="inlineStr">
        <is>
          <t>2932130000</t>
        </is>
      </c>
      <c r="B3942" t="inlineStr">
        <is>
          <t>Furfuril və tetrahidrofurfuril spirtləri</t>
        </is>
      </c>
      <c r="C3942" t="inlineStr">
        <is>
          <t>Tərkibində təkcə oksigen heteroatomu (ları) olan heterosikl birləşmələr:– quruluşunda kondensləşdirilməmiş furan həlqəsi olan hidrogenləşdirilmiş və ya hidrogenləşdirilməmiş birləşmələr:– – furfuril və tetrahidrofurfuril spirtləri</t>
        </is>
      </c>
    </row>
    <row r="3943">
      <c r="A3943" s="27" t="inlineStr">
        <is>
          <t>2932140000</t>
        </is>
      </c>
      <c r="B3943" t="inlineStr">
        <is>
          <t>Strukturunda kondensasiya edilməmiş furanhalqası olan birləşmələr (hidrogenləşdirilmiş və ya hidrogenləşdirilməmiş) → sukraloza</t>
        </is>
      </c>
      <c r="C3943" t="inlineStr">
        <is>
          <t>Tərkibində yalnız oksigen heteroatomu (heteroatomları) olan heterosiklik birləşmələr:– strukturunda kondensasiya edilməmiş furanhalqası olan birləşmələr (hidrogenləşdirilmiş və ya hidrogenləşdirilməmiş) :– – sukraloza</t>
        </is>
      </c>
    </row>
    <row r="3944">
      <c r="A3944" s="27" t="inlineStr">
        <is>
          <t>2932190000</t>
        </is>
      </c>
      <c r="B3944" t="inlineStr">
        <is>
          <t>Quruluşunda kondensləşdirilməmiş furan həlqəsi olan hidrogenləşdirilmiş və ya hidrogenləşdirilməmiş birləşmələr → digərləri</t>
        </is>
      </c>
      <c r="C3944" t="inlineStr">
        <is>
          <t>Tərkibində təkcə oksigen heteroatomu (ları) olan heterosikl birləşmələr:– quruluşunda kondensləşdirilməmiş furan həlqəsi olan hidrogenləşdirilmiş və ya hidrogenləşdirilməmiş birləşmələr:– – digərləri</t>
        </is>
      </c>
    </row>
    <row r="3945">
      <c r="A3945" s="27" t="inlineStr">
        <is>
          <t>2932201000</t>
        </is>
      </c>
      <c r="B3945" t="inlineStr">
        <is>
          <t>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c r="C3945" t="inlineStr">
        <is>
          <t>Tərkibində təkcə oksigen heteroatomu (ları) olan heterosikl birləşmələr:– laktonlar:– – 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row>
    <row r="3946">
      <c r="A3946" s="27" t="inlineStr">
        <is>
          <t>2932202000</t>
        </is>
      </c>
      <c r="B3946" t="inlineStr">
        <is>
          <t>Laktonlar → qamma-butirolakton</t>
        </is>
      </c>
      <c r="C3946" t="inlineStr">
        <is>
          <t>Tərkibində təkcə oksigen heteroatomu (ları) olan heterosikl birləşmələr:– laktonlar:– – qamma-butirolakton</t>
        </is>
      </c>
    </row>
    <row r="3947">
      <c r="A3947" s="27" t="inlineStr">
        <is>
          <t>2932209000</t>
        </is>
      </c>
      <c r="B3947" t="inlineStr">
        <is>
          <t>Laktonlar → digərləri</t>
        </is>
      </c>
      <c r="C3947" t="inlineStr">
        <is>
          <t>Tərkibində təkcə oksigen heteroatomu (ları) olan heterosikl birləşmələr:– laktonlar:– – digərləri</t>
        </is>
      </c>
    </row>
    <row r="3948">
      <c r="A3948" s="27" t="inlineStr">
        <is>
          <t>2932910000</t>
        </is>
      </c>
      <c r="B3948" t="inlineStr">
        <is>
          <t>Digərləri → izosafrol</t>
        </is>
      </c>
      <c r="C3948" t="inlineStr">
        <is>
          <t>Tərkibində təkcə oksigen heteroatomu (ları) olan heterosikl birləşmələr:– digərləri:– – izosafrol</t>
        </is>
      </c>
    </row>
    <row r="3949">
      <c r="A3949" s="27" t="inlineStr">
        <is>
          <t>2932920000</t>
        </is>
      </c>
      <c r="B3949" t="inlineStr">
        <is>
          <t>Digərləri → 1-(1,3-benzodioksol-5 il) propan-2-on</t>
        </is>
      </c>
      <c r="C3949" t="inlineStr">
        <is>
          <t>Tərkibində təkcə oksigen heteroatomu (ları) olan heterosikl birləşmələr:– digərləri:– – 1-(1,3-benzodioksol-5 il) propan-2-on</t>
        </is>
      </c>
    </row>
    <row r="3950">
      <c r="A3950" s="27" t="inlineStr">
        <is>
          <t>2932930000</t>
        </is>
      </c>
      <c r="B3950" t="inlineStr">
        <is>
          <t>Digərləri → piperonal</t>
        </is>
      </c>
      <c r="C3950" t="inlineStr">
        <is>
          <t>Tərkibində təkcə oksigen heteroatomu (ları) olan heterosikl birləşmələr:– digərləri:– – piperonal</t>
        </is>
      </c>
    </row>
    <row r="3951">
      <c r="A3951" s="27" t="inlineStr">
        <is>
          <t>2932940000</t>
        </is>
      </c>
      <c r="B3951" t="inlineStr">
        <is>
          <t>Digərləri → safrol</t>
        </is>
      </c>
      <c r="C3951" t="inlineStr">
        <is>
          <t>Tərkibində təkcə oksigen heteroatomu (ları) olan heterosikl birləşmələr:– digərləri:– – safrol</t>
        </is>
      </c>
    </row>
    <row r="3952">
      <c r="A3952" s="27" t="inlineStr">
        <is>
          <t>2932950000</t>
        </is>
      </c>
      <c r="B3952" t="inlineStr">
        <is>
          <t>Tetrahidrokannabinollar (bütün izomerləri)</t>
        </is>
      </c>
      <c r="C3952" t="inlineStr">
        <is>
          <t>Tərkibində təkcə oksigen heteroatomu (ları) olan heterosikl birləşmələr:– digərləri:– – tetrahidrokannabinollar (bütün izomerləri)</t>
        </is>
      </c>
    </row>
    <row r="3953">
      <c r="A3953" s="27" t="inlineStr">
        <is>
          <t>2932960000</t>
        </is>
      </c>
      <c r="B3953" t="inlineStr">
        <is>
          <t>Digərləri → karbofuran (ISO)</t>
        </is>
      </c>
      <c r="C3953" t="inlineStr">
        <is>
          <t>Tərkibində yalnız oksigen heteroatomu (heteroatomları) olan heterosiklik birləşmələr -&gt; digərləri -&gt; karbofuran (ISO)</t>
        </is>
      </c>
    </row>
    <row r="3954">
      <c r="A3954" s="27" t="inlineStr">
        <is>
          <t>2932990000</t>
        </is>
      </c>
      <c r="B3954" t="inlineStr">
        <is>
          <t>Digərləri → digərləri</t>
        </is>
      </c>
      <c r="C3954" t="inlineStr">
        <is>
          <t>Tərkibində təkcə oksigen heteroatomu (ları) olan heterosikl birləşmələr:– digərləri:– – digərləri</t>
        </is>
      </c>
    </row>
    <row r="3955">
      <c r="A3955" s="27" t="inlineStr">
        <is>
          <t>2933111000</t>
        </is>
      </c>
      <c r="B3955" t="inlineStr">
        <is>
          <t>Fenazon (antipirin) və onun törəmələri → propifenazon(INN)</t>
        </is>
      </c>
      <c r="C3955" t="inlineStr">
        <is>
          <t>Tərkibində təkcə azot heteroatomu (ları) olan heterosikl birləşmələr:– quruluşunda kondensləşdirilməmiş (hidrogenləşdirilmiş və ya hidrogenləşdirilməmiş) pirazol həlqəsi olan birləşmələr:– – fenazon (antipirin) və onun törəmələri:– – – propifenazon(INN)</t>
        </is>
      </c>
    </row>
    <row r="3956">
      <c r="A3956" s="27" t="inlineStr">
        <is>
          <t>2933119000</t>
        </is>
      </c>
      <c r="B3956" t="inlineStr">
        <is>
          <t>Fenazon (antipirin) və onun törəmələri → digərləri</t>
        </is>
      </c>
      <c r="C3956" t="inlineStr">
        <is>
          <t>Tərkibində təkcə azot heteroatomu (ları) olan heterosikl birləşmələr:– quruluşunda kondensləşdirilməmiş (hidrogenləşdirilmiş və ya hidrogenləşdirilməmiş) pirazol həlqəsi olan birləşmələr:– – fenazon (antipirin) və onun törəmələri:– – – digərləri</t>
        </is>
      </c>
    </row>
    <row r="3957">
      <c r="A3957" s="27" t="inlineStr">
        <is>
          <t>2933191000</t>
        </is>
      </c>
      <c r="B3957" t="inlineStr">
        <is>
          <t>Digərləri → fenilbutazon(INN)</t>
        </is>
      </c>
      <c r="C3957" t="inlineStr">
        <is>
          <t>Tərkibində təkcə azot heteroatomu (ları) olan heterosikl birləşmələr:– quruluşunda kondensləşdirilməmiş (hidrogenləşdirilmiş və ya hidrogenləşdirilməmiş) pirazol həlqəsi olan birləşmələr:– – digərləri:– – – fenilbutazon(INN)</t>
        </is>
      </c>
    </row>
    <row r="3958">
      <c r="A3958" s="27" t="inlineStr">
        <is>
          <t>2933199000</t>
        </is>
      </c>
      <c r="B3958" t="inlineStr">
        <is>
          <t>Digərləri → digərləri</t>
        </is>
      </c>
      <c r="C3958" t="inlineStr">
        <is>
          <t>Tərkibində təkcə azot heteroatomu (ları) olan heterosikl birləşmələr:– quruluşunda kondensləşdirilməmiş (hidrogenləşdirilmiş və ya hidrogenləşdirilməmiş) pirazol həlqəsi olan birləşmələr:– – digərləri:– – – digərləri</t>
        </is>
      </c>
    </row>
    <row r="3959">
      <c r="A3959" s="27" t="inlineStr">
        <is>
          <t>2933210000</t>
        </is>
      </c>
      <c r="B3959" t="inlineStr">
        <is>
          <t>Quruluşunda kondensləşdirilməmiş (hidrogenləşdirilmiş və ya hidrogenləşdirilməmiş) imidazol həlqəsi olan birləşmələr → hidantoin və onun törəmələri</t>
        </is>
      </c>
      <c r="C3959" t="inlineStr">
        <is>
          <t>Tərkibində təkcə azot heteroatomu (ları) olan heterosikl birləşmələr:– quruluşunda kondensləşdirilməmiş (hidrogenləşdirilmiş və ya hidrogenləşdirilməmiş) imidazol həlqəsi olan birləşmələr:– – hidantoin və onun törəmələri</t>
        </is>
      </c>
    </row>
    <row r="3960">
      <c r="A3960" s="27" t="inlineStr">
        <is>
          <t>2933291000</t>
        </is>
      </c>
      <c r="B3960" t="inlineStr">
        <is>
          <t>Nafazolin hidroxlorid(INNM) və nafazolin nitrat(INNM); fentolamin(INN); tolazolin hidroxlorid(INNM)</t>
        </is>
      </c>
      <c r="C3960" t="inlineStr">
        <is>
          <t>Tərkibində təkcə azot heteroatomu (ları) olan heterosikl birləşmələr:– quruluşunda kondensləşdirilməmiş (hidrogenləşdirilmiş və ya hidrogenləşdirilməmiş) imidazol həlqəsi olan birləşmələr:– – digərləri:– – – nafazolin hidroxlorid(INNM) və nafazolin nitrat(INNM); fentolamin(INN); tolazolin hidroxlorid(INNM)</t>
        </is>
      </c>
    </row>
    <row r="3961">
      <c r="A3961" s="27" t="inlineStr">
        <is>
          <t>2933299000</t>
        </is>
      </c>
      <c r="B3961" t="inlineStr">
        <is>
          <t>Digərləri → digərləri</t>
        </is>
      </c>
      <c r="C3961" t="inlineStr">
        <is>
          <t>Tərkibində təkcə azot heteroatomu (ları) olan heterosikl birləşmələr:– quruluşunda kondensləşdirilməmiş (hidrogenləşdirilmiş və ya hidrogenləşdirilməmiş) imidazol həlqəsi olan birləşmələr:– – digərləri:– – – digərləri</t>
        </is>
      </c>
    </row>
    <row r="3962">
      <c r="A3962" s="27" t="inlineStr">
        <is>
          <t>2933310000</t>
        </is>
      </c>
      <c r="B3962" t="inlineStr">
        <is>
          <t>Quruluşunda kondensləşdirilməmiş (hidrogenləşdirilmiş və ya hidrogenləşdirilməmiş) piridin həlqəsi olan birləşmələr → piridin və onun duzları</t>
        </is>
      </c>
      <c r="C3962" t="inlineStr">
        <is>
          <t>Tərkibində təkcə azot heteroatomu (ları) olan heterosikl birləşmələr:– quruluşunda kondensləşdirilməmiş (hidrogenləşdirilmiş və ya hidrogenləşdirilməmiş) piridin həlqəsi olan birləşmələr:– – piridin və onun duzları</t>
        </is>
      </c>
    </row>
    <row r="3963">
      <c r="A3963" s="27" t="inlineStr">
        <is>
          <t>2933320000</t>
        </is>
      </c>
      <c r="B3963" t="inlineStr">
        <is>
          <t>Quruluşunda kondensləşdirilməmiş (hidrogenləşdirilmiş və ya hidrogenləşdirilməmiş) piridin həlqəsi olan birləşmələr → piperidin və onun duzları</t>
        </is>
      </c>
      <c r="C3963" t="inlineStr">
        <is>
          <t>Tərkibində təkcə azot heteroatomu (ları) olan heterosikl birləşmələr:– quruluşunda kondensləşdirilməmiş (hidrogenləşdirilmiş və ya hidrogenləşdirilməmiş) piridin həlqəsi olan birləşmələr:– – piperidin və onun duzları</t>
        </is>
      </c>
    </row>
    <row r="3964">
      <c r="A3964" s="27" t="inlineStr">
        <is>
          <t>2933330000</t>
        </is>
      </c>
      <c r="B3964" t="inlineStr">
        <is>
          <t>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c r="C3964" t="inlineStr">
        <is>
          <t>Tərkibində təkcə azot heteroatomu (ları) olan heterosikl birləşmələr:– quruluşunda kondensləşdirilməmiş (hidrogenləşdirilmiş və ya hidrogenləşdirilməmiş) piridin həlqəsi olan birləşmələr:– – 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row>
    <row r="3965">
      <c r="A3965" s="27" t="inlineStr">
        <is>
          <t>2933340000</t>
        </is>
      </c>
      <c r="B3965" t="inlineStr">
        <is>
          <t>Strukturunda kondensasiya edilməmiş piridin halqası olan (hidrogenləşdirilmiş və ya hidrogenləşdirilməmiş) birləşmələr → digər fentanillər və onların törəmələri</t>
        </is>
      </c>
      <c r="C3965" t="inlineStr">
        <is>
          <t>Tərkibində yalnız azot heteroatomu (heteroatomları) olan heterosiklik birləşmələr -&gt; strukturunda kondensasiya edilməmiş piridin halqası olan (hidrogenləşdirilmiş və ya hidrogenləşdirilməmiş) birləşmələr -&gt; digər fentanillər və onların törəmələri</t>
        </is>
      </c>
    </row>
    <row r="3966">
      <c r="A3966" s="27" t="inlineStr">
        <is>
          <t>2933350000</t>
        </is>
      </c>
      <c r="B3966" t="inlineStr">
        <is>
          <t>Strukturunda kondensasiya edilməmiş piridin halqası olan (hidrogenləşdirilmiş və ya hidrogenləşdirilməmiş) birləşmələr → 3-xinuklidinol</t>
        </is>
      </c>
      <c r="C3966" t="inlineStr">
        <is>
          <t>Tərkibində yalnız azot heteroatomu (heteroatomları) olan heterosiklik birləşmələr -&gt; strukturunda kondensasiya edilməmiş piridin halqası olan (hidrogenləşdirilmiş və ya hidrogenləşdirilməmiş) birləşmələr -&gt; 3-xinuklidinol</t>
        </is>
      </c>
    </row>
    <row r="3967">
      <c r="A3967" s="27" t="inlineStr">
        <is>
          <t>2933360000</t>
        </is>
      </c>
      <c r="B3967" t="inlineStr">
        <is>
          <t>Strukturunda kondensasiya edilməmiş piridin halqası olan (hidrogenləşdirilmiş və ya hidrogenləşdirilməmiş) birləşmələr → 4-anilin-N-fenetil-4-piperidon (NPP)</t>
        </is>
      </c>
      <c r="C3967" t="inlineStr">
        <is>
          <t>Tərkibində yalnız azot heteroatomu (heteroatomları) olan heterosiklik birləşmələr -&gt; strukturunda kondensasiya edilməmiş piridin halqası olan (hidrogenləşdirilmiş və ya hidrogenləşdirilməmiş) birləşmələr -&gt; 4-anilin-N-fenetil-4-piperidon (NPP)</t>
        </is>
      </c>
    </row>
    <row r="3968">
      <c r="A3968" s="27" t="inlineStr">
        <is>
          <t>2933370000</t>
        </is>
      </c>
      <c r="B3968" t="inlineStr">
        <is>
          <t>Strukturunda kondensasiya edilməmiş piridin halqası olan (hidrogenləşdirilmiş və ya hidrogenləşdirilməmiş) birləşmələr → N-fenetil-4-piperidon (NPP)</t>
        </is>
      </c>
      <c r="C3968" t="inlineStr">
        <is>
          <t>Tərkibində yalnız azot heteroatomu (heteroatomları) olan heterosiklik birləşmələr -&gt; strukturunda kondensasiya edilməmiş piridin halqası olan (hidrogenləşdirilmiş və ya hidrogenləşdirilməmiş) birləşmələr -&gt; N-fenetil-4-piperidon (NPP)</t>
        </is>
      </c>
    </row>
    <row r="3969">
      <c r="A3969" s="27" t="inlineStr">
        <is>
          <t>2933391000</t>
        </is>
      </c>
      <c r="B3969" t="inlineStr">
        <is>
          <t>Iproniazid(INN); ketobemidon hidroxlorid(INNM); piridostiqmin bromid(INN)</t>
        </is>
      </c>
      <c r="C3969" t="inlineStr">
        <is>
          <t>Tərkibində təkcə azot heteroatomu (ları) olan heterosikl birləşmələr:– quruluşunda kondensləşdirilməmiş (hidrogenləşdirilmiş və ya hidrogenləşdirilməmiş) piridin həlqəsi olan birləşmələr:– – digərləri:– – – iproniazid(INN); ketobemidon hidroxlorid(INNM); piridostiqmin bromid(INN)</t>
        </is>
      </c>
    </row>
    <row r="3970">
      <c r="A3970" s="27" t="inlineStr">
        <is>
          <t>2933392000</t>
        </is>
      </c>
      <c r="B3970" t="inlineStr">
        <is>
          <t>Digərləri → 2,3,5,6-tetraxlorpiridin</t>
        </is>
      </c>
      <c r="C3970" t="inlineStr">
        <is>
          <t>Tərkibində təkcə azot heteroatomu (ları) olan heterosikl birləşmələr:– quruluşunda kondensləşdirilməmiş (hidrogenləşdirilmiş və ya hidrogenləşdirilməmiş) piridin həlqəsi olan birləşmələr:– – digərləri:– – – 2,3,5,6-tetraxlorpiridin</t>
        </is>
      </c>
    </row>
    <row r="3971">
      <c r="A3971" s="27" t="inlineStr">
        <is>
          <t>2933392500</t>
        </is>
      </c>
      <c r="B3971" t="inlineStr">
        <is>
          <t>Digərləri → 3,6-dixlorpiridin-2-karbon turşusu</t>
        </is>
      </c>
      <c r="C3971" t="inlineStr">
        <is>
          <t>Tərkibində təkcə azot heteroatomu (ları) olan heterosikl birləşmələr:– quruluşunda kondensləşdirilməmiş (hidrogenləşdirilmiş və ya hidrogenləşdirilməmiş) piridin həlqəsi olan birləşmələr:– – digərləri:– – – 3,6-dixlorpiridin-2-karbon turşusu</t>
        </is>
      </c>
    </row>
    <row r="3972">
      <c r="A3972" s="27" t="inlineStr">
        <is>
          <t>2933393500</t>
        </is>
      </c>
      <c r="B3972" t="inlineStr">
        <is>
          <t>2-hidroksietilammonium-3,6-dixlorpiridin-2-karboksilat</t>
        </is>
      </c>
      <c r="C3972" t="inlineStr">
        <is>
          <t>Tərkibində təkcə azot heteroatomu (ları) olan heterosikl birləşmələr:– quruluşunda kondensləşdirilməmiş (hidrogenləşdirilmiş və ya hidrogenləşdirilməmiş) piridin həlqəsi olan birləşmələr:– – digərləri:– – – 2-hidroksietilammonium-3,6-dixlorpiridin-2-karboksilat</t>
        </is>
      </c>
    </row>
    <row r="3973">
      <c r="A3973" s="27" t="inlineStr">
        <is>
          <t>2933394000</t>
        </is>
      </c>
      <c r="B3973" t="inlineStr">
        <is>
          <t>2-butoksietil(3,5,6-trixlor-2-piridiloksi)asetat</t>
        </is>
      </c>
      <c r="C3973" t="inlineStr">
        <is>
          <t>Tərkibində təkcə azot heteroatomu (ları) olan heterosikl birləşmələr:– quruluşunda kondensləşdirilməmiş (hidrogenləşdirilmiş və ya hidrogenləşdirilməmiş) piridin həlqəsi olan birləşmələr:– – digərləri:– – – 2-butoksietil(3,5,6-trixlor-2-piridiloksi)asetat</t>
        </is>
      </c>
    </row>
    <row r="3974">
      <c r="A3974" s="27" t="inlineStr">
        <is>
          <t>2933394500</t>
        </is>
      </c>
      <c r="B3974" t="inlineStr">
        <is>
          <t>Digərləri → 3,5-dixlor-2,4,6-triflüorpiridin</t>
        </is>
      </c>
      <c r="C3974" t="inlineStr">
        <is>
          <t>Tərkibində təkcə azot heteroatomu (ları) olan heterosikl birləşmələr:– quruluşunda kondensləşdirilməmiş (hidrogenləşdirilmiş və ya hidrogenləşdirilməmiş) piridin həlqəsi olan birləşmələr:– – digərləri:– – – 3,5-dixlor-2,4,6-triflüorpiridin</t>
        </is>
      </c>
    </row>
    <row r="3975">
      <c r="A3975" s="27" t="inlineStr">
        <is>
          <t>2933395000</t>
        </is>
      </c>
      <c r="B3975" t="inlineStr">
        <is>
          <t>Digərləri → flüorksipir(İSO), mürəkkəb metil efiri</t>
        </is>
      </c>
      <c r="C3975" t="inlineStr">
        <is>
          <t>Tərkibində təkcə azot heteroatomu (ları) olan heterosikl birləşmələr:– quruluşunda kondensləşdirilməmiş (hidrogenləşdirilmiş və ya hidrogenləşdirilməmiş) piridin həlqəsi olan birləşmələr:– – digərləri:– – – flüorksipir(İSO), mürəkkəb metil efiri</t>
        </is>
      </c>
    </row>
    <row r="3976">
      <c r="A3976" s="27" t="inlineStr">
        <is>
          <t>2933395500</t>
        </is>
      </c>
      <c r="B3976" t="inlineStr">
        <is>
          <t>Digərləri → 4-metilpiridin</t>
        </is>
      </c>
      <c r="C3976" t="inlineStr">
        <is>
          <t>Tərkibində təkcə azot heteroatomu (ları) olan heterosikl birləşmələr:– quruluşunda kondensləşdirilməmiş (hidrogenləşdirilmiş və ya hidrogenləşdirilməmiş) piridin həlqəsi olan birləşmələr:– – digərləri:– – – 4-metilpiridin</t>
        </is>
      </c>
    </row>
    <row r="3977">
      <c r="A3977" s="27" t="inlineStr">
        <is>
          <t>2933399801</t>
        </is>
      </c>
      <c r="B3977" t="inlineStr">
        <is>
          <t>Digərləri → 3-xinuklidinilbenzilat (BZ)</t>
        </is>
      </c>
      <c r="C3977" t="inlineStr">
        <is>
          <t>Tərkibində yalnız azot heteroatomu (heteroatomları) olan heterosiklik birləşmələr -&gt; strukturunda kondensasiya edilməmiş piridin halqası olan (hidrogenləşdirilmiş və ya hidrogenləşdirilməmiş) birləşmələr -&gt; digərləri -&gt; digərləri -&gt; 3-xinuklidinilbenzilat (BZ)</t>
        </is>
      </c>
    </row>
    <row r="3978">
      <c r="A3978" s="27" t="inlineStr">
        <is>
          <t>2933399809</t>
        </is>
      </c>
      <c r="B3978" t="inlineStr">
        <is>
          <t>Digərləri → digərləri</t>
        </is>
      </c>
      <c r="C3978" t="inlineStr">
        <is>
          <t>Tərkibində yalnız azot heteroatomu (heteroatomları) olan heterosiklik birləşmələr -&gt; strukturunda kondensasiya edilməmiş piridin halqası olan (hidrogenləşdirilmiş və ya hidrogenləşdirilməmiş) birləşmələr -&gt; digərləri -&gt; digərləri -&gt; digərləri</t>
        </is>
      </c>
    </row>
    <row r="3979">
      <c r="A3979" s="27" t="inlineStr">
        <is>
          <t>2933399901</t>
        </is>
      </c>
      <c r="B3979" t="inlineStr">
        <is>
          <t>Digərləri → 3-xinuklidinilbenzilat (BZ)</t>
        </is>
      </c>
      <c r="C3979" t="inlineStr">
        <is>
          <t>Tərkibində təkcə azot heteroatomu (ları) olan heterosikl birləşmələr:– quruluşunda kondensləşdirilməmiş (hidrogenləşdirilmiş və ya hidrogenləşdirilməmiş) piridin həlqəsi olan birləşmələr:– – digərləri:– – – digərləri:– – – – 3-xinuklidinilbenzilat (BZ)</t>
        </is>
      </c>
    </row>
    <row r="3980">
      <c r="A3980" s="27" t="inlineStr">
        <is>
          <t>2933399902</t>
        </is>
      </c>
      <c r="B3980" t="inlineStr">
        <is>
          <t>Digərləri → xinuklidin-3-ol</t>
        </is>
      </c>
      <c r="C3980" t="inlineStr">
        <is>
          <t>Tərkibində təkcə azot heteroatomu (ları) olan heterosikl birləşmələr:– quruluşunda kondensləşdirilməmiş (hidrogenləşdirilmiş və ya hidrogenləşdirilməmiş) piridin həlqəsi olan birləşmələr:– – digərləri:– – – digərləri:– – – – xinuklidin-3-ol</t>
        </is>
      </c>
    </row>
    <row r="3981">
      <c r="A3981" s="27" t="inlineStr">
        <is>
          <t>2933399909</t>
        </is>
      </c>
      <c r="B3981" t="inlineStr">
        <is>
          <t>Digərləri → digərləri</t>
        </is>
      </c>
      <c r="C3981" t="inlineStr">
        <is>
          <t>Tərkibində təkcə azot heteroatomu (ları) olan heterosikl birləşmələr:– quruluşunda kondensləşdirilməmiş (hidrogenləşdirilmiş və ya hidrogenləşdirilməmiş) piridin həlqəsi olan birləşmələr:– – digərləri:– – – digərləri:– – – – digərləri</t>
        </is>
      </c>
    </row>
    <row r="3982">
      <c r="A3982" s="27" t="inlineStr">
        <is>
          <t>2933410000</t>
        </is>
      </c>
      <c r="B3982" t="inlineStr">
        <is>
          <t>Quruluşunda sonradan kondensasiya edilməyən xinolin və ya izoxinolin həlqə sistemi (hidrogenləşdirilmiş və ya hidrogenləşdirilməmiş) olan birləşmələr → levorfanol (INN) və onun duzları</t>
        </is>
      </c>
      <c r="C3982" t="inlineStr">
        <is>
          <t>Tərkibində təkcə azot heteroatomu (ları) olan heterosikl birləşmələr:– quruluşunda sonradan kondensasiya edilməyən xinolin və ya izoxinolin həlqə sistemi (hidrogenləşdirilmiş və ya hidrogenləşdirilməmiş) olan birləşmələr:– – levorfanol (INN) və onun duzları</t>
        </is>
      </c>
    </row>
    <row r="3983">
      <c r="A3983" s="27" t="inlineStr">
        <is>
          <t>2933491000</t>
        </is>
      </c>
      <c r="B3983" t="inlineStr">
        <is>
          <t>Xinolinin halogenli törəmələri; xinolinkarbon turşusunun törəmələri</t>
        </is>
      </c>
      <c r="C3983" t="inlineStr">
        <is>
          <t>Tərkibində təkcə azot heteroatomu (ları) olan heterosikl birləşmələr:– quruluşunda sonradan kondensasiya edilməyən xinolin və ya izoxinolin həlqə sistemi (hidrogenləşdirilmiş və ya hidrogenləşdirilməmiş) olan birləşmələr:– – digərləri:– – – xinolinin halogenli törəmələri; xinolinkarbon turşusunun törəmələri</t>
        </is>
      </c>
    </row>
    <row r="3984">
      <c r="A3984" s="27" t="inlineStr">
        <is>
          <t>2933493000</t>
        </is>
      </c>
      <c r="B3984" t="inlineStr">
        <is>
          <t>Digərləri → dekstrometorfan (INN) və onun duzları</t>
        </is>
      </c>
      <c r="C3984" t="inlineStr">
        <is>
          <t>Tərkibində təkcə azot heteroatomu (ları) olan heterosikl birləşmələr:– quruluşunda sonradan kondensasiya edilməyən xinolin və ya izoxinolin həlqə sistemi (hidrogenləşdirilmiş və ya hidrogenləşdirilməmiş) olan birləşmələr:– – digərləri:– – – dekstrometorfan (INN) və onun duzları</t>
        </is>
      </c>
    </row>
    <row r="3985">
      <c r="A3985" s="27" t="inlineStr">
        <is>
          <t>2933499000</t>
        </is>
      </c>
      <c r="B3985" t="inlineStr">
        <is>
          <t>Digərləri → digərləri</t>
        </is>
      </c>
      <c r="C3985" t="inlineStr">
        <is>
          <t>Tərkibində təkcə azot heteroatomu (ları) olan heterosikl birləşmələr:– quruluşunda sonradan kondensasiya edilməyən xinolin və ya izoxinolin həlqə sistemi (hidrogenləşdirilmiş və ya hidrogenləşdirilməmiş) olan birləşmələr:– – digərləri:– – – digərləri</t>
        </is>
      </c>
    </row>
    <row r="3986">
      <c r="A3986" s="27" t="inlineStr">
        <is>
          <t>2933520000</t>
        </is>
      </c>
      <c r="B3986" t="inlineStr">
        <is>
          <t>Malonilkarbamid (barbitur turşusu) və onun duzları</t>
        </is>
      </c>
      <c r="C3986" t="inlineStr">
        <is>
          <t>Tərkibində təkcə azot heteroatomu (ları) olan heterosikl birləşmələr:– quruluşunda pirimidin həlqəsi (hidrogenləşdirilmiş və ya hidrogenləşdirilməmiş) və ya piperazin həlqəsi olan birləşmələr:– – malonilkarbamid (barbitur turşusu) və onun duzları</t>
        </is>
      </c>
    </row>
    <row r="3987">
      <c r="A3987" s="27" t="inlineStr">
        <is>
          <t>2933531000</t>
        </is>
      </c>
      <c r="B3987" t="inlineStr">
        <is>
          <t>Fenobarbital (INN), barbital (INN) və onların duzları</t>
        </is>
      </c>
      <c r="C3987"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fenobarbital (INN), barbital (INN) və onların duzları</t>
        </is>
      </c>
    </row>
    <row r="3988">
      <c r="A3988" s="27" t="inlineStr">
        <is>
          <t>2933539000</t>
        </is>
      </c>
      <c r="B3988" t="inlineStr">
        <is>
          <t>Allobarbital (INN),amobarbital (INN), barbital (INN),butalbital (INN), butobarbital, siklobarbital (INN), metilfenobarbital (INN), pentobarbital (INN), fenobarbital (INN), sekbutabarbital (INN), sekobarbital (INN) və vinilbital (INN); bu birləşmələrin duzları → digərləri</t>
        </is>
      </c>
      <c r="C3988"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digərləri</t>
        </is>
      </c>
    </row>
    <row r="3989">
      <c r="A3989" s="27" t="inlineStr">
        <is>
          <t>2933540000</t>
        </is>
      </c>
      <c r="B3989" t="inlineStr">
        <is>
          <t>Malonilkarbamidin (barbitur turşusu) digər törəmələri; bu birləşmələrin duzları</t>
        </is>
      </c>
      <c r="C3989" t="inlineStr">
        <is>
          <t>Tərkibində təkcə azot heteroatomu (ları) olan heterosikl birləşmələr:– quruluşunda pirimidin həlqəsi (hidrogenləşdirilmiş və ya hidrogenləşdirilməmiş) və ya piperazin həlqəsi olan birləşmələr:– – malonilkarbamidin (barbitur turşusu) digər törəmələri; bu birləşmələrin duzları</t>
        </is>
      </c>
    </row>
    <row r="3990">
      <c r="A3990" s="27" t="inlineStr">
        <is>
          <t>2933550000</t>
        </is>
      </c>
      <c r="B3990" t="inlineStr">
        <is>
          <t>Loprazolam (INN),meklokvalon (INN), metakvalon (INN) və zipeprol (INN); bu birləşmələrin duzları</t>
        </is>
      </c>
      <c r="C3990" t="inlineStr">
        <is>
          <t>Tərkibində təkcə azot heteroatomu (ları) olan heterosikl birləşmələr:– quruluşunda pirimidin həlqəsi (hidrogenləşdirilmiş və ya hidrogenləşdirilməmiş) və ya piperazin həlqəsi olan birləşmələr:– – loprazolam (INN),meklokvalon (INN), metakvalon (INN) və zipeprol (INN); bu birləşmələrin duzları</t>
        </is>
      </c>
    </row>
    <row r="3991">
      <c r="A3991" s="27" t="inlineStr">
        <is>
          <t>2933591000</t>
        </is>
      </c>
      <c r="B3991" t="inlineStr">
        <is>
          <t>Digərləri → diazinon (İSO)</t>
        </is>
      </c>
      <c r="C3991" t="inlineStr">
        <is>
          <t>Tərkibində təkcə azot heteroatomu (ları) olan heterosikl birləşmələr:– quruluşunda pirimidin həlqəsi (hidrogenləşdirilmiş və ya hidrogenləşdirilməmiş) və ya piperazin həlqəsi olan birləşmələr:– – digərləri:– – – diazinon (İSO)</t>
        </is>
      </c>
    </row>
    <row r="3992">
      <c r="A3992" s="27" t="inlineStr">
        <is>
          <t>2933592000</t>
        </is>
      </c>
      <c r="B3992" t="inlineStr">
        <is>
          <t>1,4-diazobisiklo[2,2,2]oktan(trietilendiamin)</t>
        </is>
      </c>
      <c r="C3992" t="inlineStr">
        <is>
          <t>Tərkibində təkcə azot heteroatomu (ları) olan heterosikl birləşmələr:– quruluşunda pirimidin həlqəsi (hidrogenləşdirilmiş və ya hidrogenləşdirilməmiş) və ya piperazin həlqəsi olan birləşmələr:– – digərləri:– – – 1,4-diazobisiklo[2,2,2]oktan(trietilendiamin)</t>
        </is>
      </c>
    </row>
    <row r="3993">
      <c r="A3993" s="27" t="inlineStr">
        <is>
          <t>2933599500</t>
        </is>
      </c>
      <c r="B3993" t="inlineStr">
        <is>
          <t>Digərləri → digərləri</t>
        </is>
      </c>
      <c r="C3993" t="inlineStr">
        <is>
          <t>Tərkibində təkcə azot heteroatomu (ları) olan heterosikl birləşmələr:– quruluşunda pirimidin həlqəsi (hidrogenləşdirilmiş və ya hidrogenləşdirilməmiş) və ya piperazin həlqəsi olan birləşmələr:– – digərləri:– – – digərləri</t>
        </is>
      </c>
    </row>
    <row r="3994">
      <c r="A3994" s="27" t="inlineStr">
        <is>
          <t>2933610000</t>
        </is>
      </c>
      <c r="B3994" t="inlineStr">
        <is>
          <t>Quruluşunda kondensləşdirilməmiş triazin həlqəsi (hidrogenləşdirilmiş və ya hidrogenləşdirilməmiş) olan birləşmələr → melamin</t>
        </is>
      </c>
      <c r="C3994" t="inlineStr">
        <is>
          <t>Tərkibində təkcə azot heteroatomu (ları) olan heterosikl birləşmələr:– quruluşunda kondensləşdirilməmiş triazin həlqəsi (hidrogenləşdirilmiş və ya hidrogenləşdirilməmiş) olan birləşmələr:– – melamin</t>
        </is>
      </c>
    </row>
    <row r="3995">
      <c r="A3995" s="27" t="inlineStr">
        <is>
          <t>2933691000</t>
        </is>
      </c>
      <c r="B3995" t="inlineStr">
        <is>
          <t>Atrazin(İSO); propazin(İSO); simazin(İSO); heksahidro-1,3,5-trinitro-1,3,5-triazin (heksogen, trimetilentrinitramin)</t>
        </is>
      </c>
      <c r="C3995" t="inlineStr">
        <is>
          <t>Tərkibində təkcə azot heteroatomu (ları) olan heterosikl birləşmələr:– quruluşunda kondensləşdirilməmiş triazin həlqəsi (hidrogenləşdirilmiş və ya hidrogenləşdirilməmiş) olan birləşmələr:– – digərləri:– – – atrazin(İSO); propazin(İSO); simazin(İSO); heksahidro-1,3,5-trinitro-1,3,5-triazin (heksogen, trimetilentrinitramin)</t>
        </is>
      </c>
    </row>
    <row r="3996">
      <c r="A3996" s="27" t="inlineStr">
        <is>
          <t>2933694000</t>
        </is>
      </c>
      <c r="B3996" t="inlineStr">
        <is>
          <t>Metenamin(INN) (heksametilentetramin); 2,6-di-tret-butil-4-[4,6-bis(oktiltio)-1,3,5-triazin-2-il-amino] fenol</t>
        </is>
      </c>
      <c r="C3996" t="inlineStr">
        <is>
          <t>Tərkibində təkcə azot heteroatomu (ları) olan heterosikl birləşmələr:– quruluşunda kondensləşdirilməmiş triazin həlqəsi (hidrogenləşdirilmiş və ya hidrogenləşdirilməmiş) olan birləşmələr:– – digərləri:– – – metenamin(INN) (heksametilentetramin); 2,6-di-tret-butil-4-[4,6-bis(oktiltio)-1,3,5-triazin-2-il-amino] fenol</t>
        </is>
      </c>
    </row>
    <row r="3997">
      <c r="A3997" s="27" t="inlineStr">
        <is>
          <t>2933698000</t>
        </is>
      </c>
      <c r="B3997" t="inlineStr">
        <is>
          <t>Digərləri → digərləri</t>
        </is>
      </c>
      <c r="C3997" t="inlineStr">
        <is>
          <t>Tərkibində təkcə azot heteroatomu (ları) olan heterosikl birləşmələr:– quruluşunda kondensləşdirilməmiş triazin həlqəsi (hidrogenləşdirilmiş və ya hidrogenləşdirilməmiş) olan birləşmələr:– – digərləri:– – – digərləri</t>
        </is>
      </c>
    </row>
    <row r="3998">
      <c r="A3998" s="27" t="inlineStr">
        <is>
          <t>2933710000</t>
        </is>
      </c>
      <c r="B3998" t="inlineStr">
        <is>
          <t>Laktamlar → 6-heksanlaktam (e-kaprolaktam)</t>
        </is>
      </c>
      <c r="C3998" t="inlineStr">
        <is>
          <t>Tərkibində təkcə azot heteroatomu (ları) olan heterosikl birləşmələr:– laktamlar:– – 6-heksanlaktam (e-kaprolaktam)</t>
        </is>
      </c>
    </row>
    <row r="3999">
      <c r="A3999" s="27" t="inlineStr">
        <is>
          <t>2933720000</t>
        </is>
      </c>
      <c r="B3999" t="inlineStr">
        <is>
          <t>Laktamlar → klobazam (INN) və metiprilon(INN)</t>
        </is>
      </c>
      <c r="C3999" t="inlineStr">
        <is>
          <t>Tərkibində təkcə azot heteroatomu (ları) olan heterosikl birləşmələr:– laktamlar:– – klobazam (INN) və metiprilon(INN)</t>
        </is>
      </c>
    </row>
    <row r="4000">
      <c r="A4000" s="27" t="inlineStr">
        <is>
          <t>2933790000</t>
        </is>
      </c>
      <c r="B4000" t="inlineStr">
        <is>
          <t>Laktamlar → digər laktamlar</t>
        </is>
      </c>
      <c r="C4000" t="inlineStr">
        <is>
          <t>Tərkibində təkcə azot heteroatomu (ları) olan heterosikl birləşmələr:– laktamlar:– – digər laktamlar</t>
        </is>
      </c>
    </row>
    <row r="4001">
      <c r="A4001" s="27" t="inlineStr">
        <is>
          <t>2933911000</t>
        </is>
      </c>
      <c r="B4001"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xlordiazepoksid(INN)</t>
        </is>
      </c>
      <c r="C4001"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xlordiazepoksid(INN)</t>
        </is>
      </c>
    </row>
    <row r="4002">
      <c r="A4002" s="27" t="inlineStr">
        <is>
          <t>2933919000</t>
        </is>
      </c>
      <c r="B4002"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digərləri</t>
        </is>
      </c>
      <c r="C4002"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digərləri</t>
        </is>
      </c>
    </row>
    <row r="4003">
      <c r="A4003" s="27" t="inlineStr">
        <is>
          <t>2933920000</t>
        </is>
      </c>
      <c r="B4003" t="inlineStr">
        <is>
          <t>Digərləri → azinfosmetil (ISO)</t>
        </is>
      </c>
      <c r="C4003" t="inlineStr">
        <is>
          <t>Tərkibində yalnız azot heteroatomu (heteroatomları) olan heterosiklik birləşmələr:– digərləri:– – azinfosmetil (ISO)</t>
        </is>
      </c>
    </row>
    <row r="4004">
      <c r="A4004" s="27" t="inlineStr">
        <is>
          <t>2933992000</t>
        </is>
      </c>
      <c r="B4004" t="inlineStr">
        <is>
          <t>Indol, 3-metilindol (skatol), 6-allil-6,7-dihidro-5H-dibenz [s,e] azepin (azapetin), fenindamin (INN) və onların duzları; imipramin hidroxlorid(INNM)</t>
        </is>
      </c>
      <c r="C4004" t="inlineStr">
        <is>
          <t>Tərkibində təkcə azot heteroatomu (ları) olan heterosikl birləşmələr:– digərləri:– – digərləri:– – – indol, 3-metilindol (skatol), 6-allil-6,7-dihidro-5H-dibenz [s,e] azepin (azapetin), fenindamin (INN) və onların duzları; imipramin hidroxlorid(INNM)</t>
        </is>
      </c>
    </row>
    <row r="4005">
      <c r="A4005" s="27" t="inlineStr">
        <is>
          <t>2933995000</t>
        </is>
      </c>
      <c r="B4005" t="inlineStr">
        <is>
          <t>2,4-di-tert-butil-6-(5-xlorobenzotriazol-2-il) fenol</t>
        </is>
      </c>
      <c r="C4005" t="inlineStr">
        <is>
          <t>Tərkibində təkcə azot heteroatomu (ları) olan heterosikl birləşmələr:– digərləri:– – digərləri:– – – 2,4-di-tert-butil-6-(5-xlorobenzotriazol-2-il) fenol</t>
        </is>
      </c>
    </row>
    <row r="4006">
      <c r="A4006" s="27" t="inlineStr">
        <is>
          <t>2933998000</t>
        </is>
      </c>
      <c r="B4006" t="inlineStr">
        <is>
          <t>Digərləri → digərləri</t>
        </is>
      </c>
      <c r="C4006" t="inlineStr">
        <is>
          <t>Tərkibində təkcə azot heteroatomu (ları) olan heterosikl birləşmələr:– digərləri:– – digərləri:– – – digərləri</t>
        </is>
      </c>
    </row>
    <row r="4007">
      <c r="A4007" s="27" t="inlineStr">
        <is>
          <t>2934100000</t>
        </is>
      </c>
      <c r="B4007" t="inlineStr">
        <is>
          <t>Quruluşunda kondensləşdirilməmiş tiazol həlqəsi (hidrogenləşdirilmiş və ya hidrogenləşdirilməmiş) olan birləşmələr</t>
        </is>
      </c>
      <c r="C4007" t="inlineStr">
        <is>
          <t>Nuklein turşuları və onların duzları, kimyəvi tərkibi müəyyən olunmuş və ya olunmamış; digər heterosikl birləşmələr:– quruluşunda kondensləşdirilməmiş tiazol həlqəsi (hidrogenləşdirilmiş və ya hidrogenləşdirilməmiş) olan birləşmələr</t>
        </is>
      </c>
    </row>
    <row r="4008">
      <c r="A4008" s="27" t="inlineStr">
        <is>
          <t>2934202000</t>
        </is>
      </c>
      <c r="B4008" t="inlineStr">
        <is>
          <t>Di (benzotiazol-2– il) disulfid; benzotiazol-2-tiol (merkaptobenzotiazol və onun duzları</t>
        </is>
      </c>
      <c r="C4008"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 (benzotiazol-2– il) disulfid; benzotiazol-2-tiol (merkaptobenzotiazol və onun duzları</t>
        </is>
      </c>
    </row>
    <row r="4009">
      <c r="A4009" s="27" t="inlineStr">
        <is>
          <t>2934208000</t>
        </is>
      </c>
      <c r="B4009" t="inlineStr">
        <is>
          <t>Quruluşunda sonradan kondensasiya edilməyən benzotiazol həlqə sistemi (hidrogenləşdirilmiş və ya hidrogenləşdirilməmiş) olan birləşmələr → digərləri</t>
        </is>
      </c>
      <c r="C4009"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digərləri</t>
        </is>
      </c>
    </row>
    <row r="4010">
      <c r="A4010" s="27" t="inlineStr">
        <is>
          <t>2934301000</t>
        </is>
      </c>
      <c r="B4010" t="inlineStr">
        <is>
          <t>Tietilperazin(INN); tioridazin(INN) və onun duzları</t>
        </is>
      </c>
      <c r="C4010"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tietilperazin(INN); tioridazin(INN) və onun duzları</t>
        </is>
      </c>
    </row>
    <row r="4011">
      <c r="A4011" s="27" t="inlineStr">
        <is>
          <t>2934309000</t>
        </is>
      </c>
      <c r="B4011" t="inlineStr">
        <is>
          <t>Quruluşunda sonradan kondensasiya edilməyən fenotiazin həlqə sistemi (hidrogenləşdirilmiş və ya hidrogenləşdirilməmiş) olan birləşmələr → digərləri</t>
        </is>
      </c>
      <c r="C4011"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digərləri</t>
        </is>
      </c>
    </row>
    <row r="4012">
      <c r="A4012" s="27" t="inlineStr">
        <is>
          <t>2934910000</t>
        </is>
      </c>
      <c r="B4012" t="inlineStr">
        <is>
          <t>Aminoreks(INN), brotizolam(INN), klotiazepam(INN), kloksazolam(INN), dekstromoramid(INN), qaloksazolam(INN), ketazolam(INN), mezokarb(INN), oksazolam(INN), pemolin(INN), fendimetrazin (INN), fenmetrazin (INN) və sufentanil (INN); bu birləşmələrin duzları</t>
        </is>
      </c>
      <c r="C4012" t="inlineStr">
        <is>
          <t>Nuklein turşuları və onların duzları, kimyəvi tərkibi müəyyən olunmuş və ya olunmamış; digər heterosikl birləşmələr:– digərləri:– – aminoreks(INN), brotizolam(INN), klotiazepam(INN), kloksazolam(INN), dekstromoramid(INN), qaloksazolam(INN), ketazolam(INN), mezokarb(INN), oksazolam(INN), pemolin(INN), fendimetrazin (INN), fenmetrazin (INN) və sufentanil (INN); bu birləşmələrin duzları</t>
        </is>
      </c>
    </row>
    <row r="4013">
      <c r="A4013" s="27" t="inlineStr">
        <is>
          <t>2934920000</t>
        </is>
      </c>
      <c r="B4013" t="inlineStr">
        <is>
          <t>Digərləri → digər fentanillər və onların törəmələri</t>
        </is>
      </c>
      <c r="C4013" t="inlineStr">
        <is>
          <t>Müəyyən və ya qeyri-müəyyən kimyəvi tərkibli nuklein turşuları və onların duzları; digər heterosiklik birləşmələr -&gt; digərləri -&gt; digər fentanillər və onların törəmələri</t>
        </is>
      </c>
    </row>
    <row r="4014">
      <c r="A4014" s="27" t="inlineStr">
        <is>
          <t>2934996000</t>
        </is>
      </c>
      <c r="B4014" t="inlineStr">
        <is>
          <t>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c r="C4014" t="inlineStr">
        <is>
          <t>Nuklein turşuları və onların duzları, kimyəvi tərkibi müəyyən olunmuş və ya olunmamış; digər heterosikl birləşmələr:– digərləri:– – digərləri:– – – 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row>
    <row r="4015">
      <c r="A4015" s="27" t="inlineStr">
        <is>
          <t>2934998000</t>
        </is>
      </c>
      <c r="B4015" t="inlineStr">
        <is>
          <t>Digərləri → digərləri</t>
        </is>
      </c>
      <c r="C4015" t="inlineStr">
        <is>
          <t>Müəyyən və ya qeyri-müəyyən kimyəvi tərkibli nuklein turşuları və onların duzları; digər heterosiklik birləşmələr -&gt; digərləri -&gt; digərləri -&gt; digərləri</t>
        </is>
      </c>
    </row>
    <row r="4016">
      <c r="A4016" s="27" t="inlineStr">
        <is>
          <t>2934999000</t>
        </is>
      </c>
      <c r="B4016" t="inlineStr">
        <is>
          <t>Digərləri → digərləri</t>
        </is>
      </c>
      <c r="C4016" t="inlineStr">
        <is>
          <t>Nuklein turşuları və onların duzları, kimyəvi tərkibi müəyyən olunmuş və ya olunmamış; digər heterosikl birləşmələr:– digərləri:– – digərləri:– – – digərləri</t>
        </is>
      </c>
    </row>
    <row r="4017">
      <c r="A4017" s="27" t="inlineStr">
        <is>
          <t>2935003000</t>
        </is>
      </c>
      <c r="B4017" t="inlineStr">
        <is>
          <t>3-(1-[7-(heksadesilsulfonilamin)-1H-indol-3-il]-3-okso-1H,3H-nafto[1,8-cd]-piran-1-il)-N,N-dimetil-1H-indol-7-sulfonamid; metosulam(ISO)</t>
        </is>
      </c>
      <c r="C4017" t="inlineStr">
        <is>
          <t>Sulfonamidlər:– 3-(1-[7-(heksadesilsulfonilamin)-1H-indol-3-il]-3-okso-1H,3H-nafto[1,8-cd]-piran-1-il)-N,N-dimetil-1H-indol-7-sulfonamid; metosulam(ISO)</t>
        </is>
      </c>
    </row>
    <row r="4018">
      <c r="A4018" s="27" t="inlineStr">
        <is>
          <t>2935009000</t>
        </is>
      </c>
      <c r="B4018" t="inlineStr">
        <is>
          <t>Sulfonamidlər → digərləri</t>
        </is>
      </c>
      <c r="C4018" t="inlineStr">
        <is>
          <t>Sulfonamidlər:– digərləri</t>
        </is>
      </c>
    </row>
    <row r="4019">
      <c r="A4019" s="27" t="inlineStr">
        <is>
          <t>2935100000</t>
        </is>
      </c>
      <c r="B4019" t="inlineStr">
        <is>
          <t>Sulfonamidlər → N-metilperflüoroktansulfonamid</t>
        </is>
      </c>
      <c r="C4019" t="inlineStr">
        <is>
          <t>Sulfonamidlər:– N-metilperflüoroktansulfonamid</t>
        </is>
      </c>
    </row>
    <row r="4020">
      <c r="A4020" s="27" t="inlineStr">
        <is>
          <t>2935200000</t>
        </is>
      </c>
      <c r="B4020" t="inlineStr">
        <is>
          <t>Sulfonamidlər → N-etilperflüoroktansulfonamid</t>
        </is>
      </c>
      <c r="C4020" t="inlineStr">
        <is>
          <t>Sulfonamidlər:– N-etilperflüoroktansulfonamid</t>
        </is>
      </c>
    </row>
    <row r="4021">
      <c r="A4021" s="27" t="inlineStr">
        <is>
          <t>2935300000</t>
        </is>
      </c>
      <c r="B4021" t="inlineStr">
        <is>
          <t>N-etil-N-(2-hidroksietil) perflüoroktansulfona- mid</t>
        </is>
      </c>
      <c r="C4021" t="inlineStr">
        <is>
          <t>Sulfonamidlər:– N-etil-N-(2-hidroksietil) perflüoroktansulfona- mid</t>
        </is>
      </c>
    </row>
    <row r="4022">
      <c r="A4022" s="27" t="inlineStr">
        <is>
          <t>2935400000</t>
        </is>
      </c>
      <c r="B4022" t="inlineStr">
        <is>
          <t>N-(2-hidroksietil)-N- metilperflüoroktansulfonamid</t>
        </is>
      </c>
      <c r="C4022" t="inlineStr">
        <is>
          <t>Sulfonamidlər:– N-(2-hidroksietil)-N- metilperflüoroktansulfonamid</t>
        </is>
      </c>
    </row>
    <row r="4023">
      <c r="A4023" s="27" t="inlineStr">
        <is>
          <t>2935500000</t>
        </is>
      </c>
      <c r="B4023" t="inlineStr">
        <is>
          <t>Sulfonamidlər → digər perflüoroktansulfonamidlər</t>
        </is>
      </c>
      <c r="C4023" t="inlineStr">
        <is>
          <t>Sulfonamidlər:– digər perflüoroktansulfonamidlər</t>
        </is>
      </c>
    </row>
    <row r="4024">
      <c r="A4024" s="27" t="inlineStr">
        <is>
          <t>2935903000</t>
        </is>
      </c>
      <c r="B4024" t="inlineStr">
        <is>
          <t>3-(1-[7-(heksadesilsulfonilamin)-1H-indol-3-il]-3-oksi-1H,3H-nafto[1,8-cd]-piran-1-il)-N,N-dimetil-1H-indol-7-sulfonamid; metosulam (ISO)</t>
        </is>
      </c>
      <c r="C4024" t="inlineStr">
        <is>
          <t>Sulfonamidlər:– digərləri:– – 3-(1-[7-(heksadesilsulfonilamin)-1H-indol-3-il]-3-oksi-1H,3H-nafto[1,8-cd]-piran-1-il)-N,N-dimetil-1H-indol-7-sulfonamid; metosulam (ISO)</t>
        </is>
      </c>
    </row>
    <row r="4025">
      <c r="A4025" s="27" t="inlineStr">
        <is>
          <t>2935909000</t>
        </is>
      </c>
      <c r="B4025" t="inlineStr">
        <is>
          <t>Digərləri → digərləri</t>
        </is>
      </c>
      <c r="C4025" t="inlineStr">
        <is>
          <t>Sulfonamidlər:– digərləri:– – digərləri</t>
        </is>
      </c>
    </row>
    <row r="4026">
      <c r="A4026" s="27" t="inlineStr">
        <is>
          <t>2936210000</t>
        </is>
      </c>
      <c r="B4026" t="inlineStr">
        <is>
          <t>Vitaminlər və onların törəmələri təmiz halda → A vitaminləri və onların törəmələri</t>
        </is>
      </c>
      <c r="C4026"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A vitaminləri və onların törəmələri</t>
        </is>
      </c>
    </row>
    <row r="4027">
      <c r="A4027" s="27" t="inlineStr">
        <is>
          <t>2936220000</t>
        </is>
      </c>
      <c r="B4027" t="inlineStr">
        <is>
          <t>Vitaminlər və onların törəmələri təmiz halda → B1 vitamini və onun törəmələri</t>
        </is>
      </c>
      <c r="C4027"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 vitamini və onun törəmələri</t>
        </is>
      </c>
    </row>
    <row r="4028">
      <c r="A4028" s="27" t="inlineStr">
        <is>
          <t>2936230000</t>
        </is>
      </c>
      <c r="B4028" t="inlineStr">
        <is>
          <t>Vitaminlər və onların törəmələri təmiz halda → B2 vitamini və onun törəmələri</t>
        </is>
      </c>
      <c r="C4028"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B2 vitamini və onun törəmələri</t>
        </is>
      </c>
    </row>
    <row r="4029">
      <c r="A4029" s="27" t="inlineStr">
        <is>
          <t>2936240000</t>
        </is>
      </c>
      <c r="B4029" t="inlineStr">
        <is>
          <t>D– və ya DL– pantoten turşusu (B3 və ya B5 vitaminləri), onun törəmələri</t>
        </is>
      </c>
      <c r="C4029"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 və ya DL– pantoten turşusu (B3 və ya B5 vitaminləri), onun törəmələri</t>
        </is>
      </c>
    </row>
    <row r="4030">
      <c r="A4030" s="27" t="inlineStr">
        <is>
          <t>2936250000</t>
        </is>
      </c>
      <c r="B4030" t="inlineStr">
        <is>
          <t>Vitaminlər və onların törəmələri təmiz halda → B6 vitamini və onun törəmələri</t>
        </is>
      </c>
      <c r="C4030"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B6 vitamini və onun törəmələri</t>
        </is>
      </c>
    </row>
    <row r="4031">
      <c r="A4031" s="27" t="inlineStr">
        <is>
          <t>2936260000</t>
        </is>
      </c>
      <c r="B4031" t="inlineStr">
        <is>
          <t>Vitaminlər və onların törəmələri təmiz halda → B12 vitamini və onun törəmələri</t>
        </is>
      </c>
      <c r="C4031"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B12 vitamini və onun törəmələri</t>
        </is>
      </c>
    </row>
    <row r="4032">
      <c r="A4032" s="27" t="inlineStr">
        <is>
          <t>2936270000</t>
        </is>
      </c>
      <c r="B4032" t="inlineStr">
        <is>
          <t>Vitaminlər və onların törəmələri təmiz halda → C vitamini və onun törəmələri</t>
        </is>
      </c>
      <c r="C4032"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C vitamini və onun törəmələri</t>
        </is>
      </c>
    </row>
    <row r="4033">
      <c r="A4033" s="27" t="inlineStr">
        <is>
          <t>2936280000</t>
        </is>
      </c>
      <c r="B4033" t="inlineStr">
        <is>
          <t>Vitaminlər və onların törəmələri təmiz halda → E vitamini və onun törəmələri</t>
        </is>
      </c>
      <c r="C4033"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E vitamini və onun törəmələri</t>
        </is>
      </c>
    </row>
    <row r="4034">
      <c r="A4034" s="27" t="inlineStr">
        <is>
          <t>2936290000</t>
        </is>
      </c>
      <c r="B4034" t="inlineStr">
        <is>
          <t>Vitaminlər və onların törəmələri təmiz halda → digər vitaminlər və onların törəmələri</t>
        </is>
      </c>
      <c r="C4034"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digər vitaminlər və onların törəmələri</t>
        </is>
      </c>
    </row>
    <row r="4035">
      <c r="A4035" s="27" t="inlineStr">
        <is>
          <t>2936900000</t>
        </is>
      </c>
      <c r="B4035" t="inlineStr">
        <is>
          <t>Provitaminlər və vitaminlər, təbii və sintezləşdirilmiş (təbii konsentratlar daxil olmaqla), onların əsasən vitaminlər şəklində istifadə edilən törəmələri və bu birləşmələrin qarışıqları, o cümlədən istənilən həlledicidə → digərləri, təbii konsentratlar daxil olmaqla</t>
        </is>
      </c>
      <c r="C4035" t="inlineStr">
        <is>
          <t>Provitaminlər və vitaminlər, təbii və sintezləşdirilmiş (təbii konsentratlar daxil olmaqla), onların əsasən vitaminlər şəklində istifadə edilən törəmələri və bu birləşmələrin qarışıqları, o cümlədən istənilən həlledicidə:– digərləri, təbii konsentratlar daxil olmaqla</t>
        </is>
      </c>
    </row>
    <row r="4036">
      <c r="A4036" s="27" t="inlineStr">
        <is>
          <t>2937110000</t>
        </is>
      </c>
      <c r="B4036" t="inlineStr">
        <is>
          <t>Somatotropin, onun törəmələri və quruluş analoqları</t>
        </is>
      </c>
      <c r="C4036"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somatotropin, onun törəmələri və quruluş analoqları</t>
        </is>
      </c>
      <c r="D4036" t="inlineStr">
        <is>
          <t>q</t>
        </is>
      </c>
    </row>
    <row r="4037">
      <c r="A4037" s="27" t="inlineStr">
        <is>
          <t>2937120000</t>
        </is>
      </c>
      <c r="B4037" t="inlineStr">
        <is>
          <t>Polipeptid hormonları, zülal hormonları və qlikoprotein hormonları, onların törəmələri və struktur analoqları → insulin və onun duzları</t>
        </is>
      </c>
      <c r="C4037"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insulin və onun duzları</t>
        </is>
      </c>
      <c r="D4037" t="inlineStr">
        <is>
          <t>q</t>
        </is>
      </c>
    </row>
    <row r="4038">
      <c r="A4038" s="27" t="inlineStr">
        <is>
          <t>2937190000</t>
        </is>
      </c>
      <c r="B4038" t="inlineStr">
        <is>
          <t>Polipeptid hormonları, zülal hormonları və qlikoprotein hormonları, onların törəmələri və struktur analoqları → digərləri</t>
        </is>
      </c>
      <c r="C4038"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digərləri</t>
        </is>
      </c>
      <c r="D4038" t="inlineStr">
        <is>
          <t>q</t>
        </is>
      </c>
    </row>
    <row r="4039">
      <c r="A4039" s="27" t="inlineStr">
        <is>
          <t>2937210000</t>
        </is>
      </c>
      <c r="B4039" t="inlineStr">
        <is>
          <t>Kortizon, hidrokortizon, prednizon (dehidrokortizon) və prednizolon (dehidrohidrokortizon)</t>
        </is>
      </c>
      <c r="C4039"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kortizon, hidrokortizon, prednizon (dehidrokortizon) və prednizolon (dehidrohidrokortizon)</t>
        </is>
      </c>
      <c r="D4039" t="inlineStr">
        <is>
          <t>q</t>
        </is>
      </c>
    </row>
    <row r="4040">
      <c r="A4040" s="27" t="inlineStr">
        <is>
          <t>2937220000</t>
        </is>
      </c>
      <c r="B4040" t="inlineStr">
        <is>
          <t>Kortikosteroid hormonlarının halogenli törəmələri</t>
        </is>
      </c>
      <c r="C4040"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kortikosteroid hormonlarının halogenli törəmələri</t>
        </is>
      </c>
      <c r="D4040" t="inlineStr">
        <is>
          <t>q</t>
        </is>
      </c>
    </row>
    <row r="4041">
      <c r="A4041" s="27" t="inlineStr">
        <is>
          <t>2937230000</t>
        </is>
      </c>
      <c r="B4041" t="inlineStr">
        <is>
          <t>Steroid hormonları, onların törəmələri və struktur analoqları → estrogenlər və prohestinlər</t>
        </is>
      </c>
      <c r="C4041"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estrogenlər və prohestinlər</t>
        </is>
      </c>
      <c r="D4041" t="inlineStr">
        <is>
          <t>q</t>
        </is>
      </c>
    </row>
    <row r="4042">
      <c r="A4042" s="27" t="inlineStr">
        <is>
          <t>2937290000</t>
        </is>
      </c>
      <c r="B4042" t="inlineStr">
        <is>
          <t>Steroid hormonları, onların törəmələri və struktur analoqları → digərləri</t>
        </is>
      </c>
      <c r="C4042"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digərləri</t>
        </is>
      </c>
      <c r="D4042" t="inlineStr">
        <is>
          <t>q</t>
        </is>
      </c>
    </row>
    <row r="4043">
      <c r="A4043" s="27" t="inlineStr">
        <is>
          <t>2937500000</t>
        </is>
      </c>
      <c r="B4043" t="inlineStr">
        <is>
          <t>Prostoqlandinlər, tromboksanlar və leykotriyenlər, onların törəmələri və quruluş analoqları</t>
        </is>
      </c>
      <c r="C4043" t="inlineStr">
        <is>
          <t>Təbii və ya sintez olunmuş hormonlar, prostoqlandinlər və tromboksanlar və leykotrienlər; onların əsasən hormon şəklində istifadə edilən, tərkibində zəncirli modifikasiya olunmuş polipeptidlər olan törəmələri və struktur analoqları:– prostoqlandinlər, tromboksanlar və leykotriyenlər, onların törəmələri və quruluş analoqları</t>
        </is>
      </c>
      <c r="D4043" t="inlineStr">
        <is>
          <t>q</t>
        </is>
      </c>
    </row>
    <row r="4044">
      <c r="A4044" s="27" t="inlineStr">
        <is>
          <t>2937900000</t>
        </is>
      </c>
      <c r="B4044" t="inlineStr">
        <is>
          <t>Təbii və ya sintez olunmuş hormonlar, prostoqlandinlər və tromboksanlar və leykotrienlər; onların əsasən hormon şəklində istifadə edilən, tərkibində zəncirli modifikasiya olunmuş polipeptidlər olan törəmələri və struktur analoqları → digərləri</t>
        </is>
      </c>
      <c r="C4044" t="inlineStr">
        <is>
          <t>Təbii və ya sintez olunmuş hormonlar, prostoqlandinlər və tromboksanlar və leykotrienlər; onların əsasən hormon şəklində istifadə edilən, tərkibində zəncirli modifikasiya olunmuş polipeptidlər olan törəmələri və struktur analoqları:– digərləri</t>
        </is>
      </c>
      <c r="D4044" t="inlineStr">
        <is>
          <t>q</t>
        </is>
      </c>
    </row>
    <row r="4045">
      <c r="A4045" s="27" t="inlineStr">
        <is>
          <t>2938100000</t>
        </is>
      </c>
      <c r="B4045" t="inlineStr">
        <is>
          <t>Təbii və ya sintez olunmuş qlikozidlər, onların duzları, sadə və mürəkkəb efirləri, digər törəmələri → rutozid (rutin) və onun törəmələri</t>
        </is>
      </c>
      <c r="C4045" t="inlineStr">
        <is>
          <t>Təbii və ya sintez olunmuş qlikozidlər, onların duzları, sadə və mürəkkəb efirləri, digər törəmələri:– rutozid (rutin) və onun törəmələri</t>
        </is>
      </c>
    </row>
    <row r="4046">
      <c r="A4046" s="27" t="inlineStr">
        <is>
          <t>2938901000</t>
        </is>
      </c>
      <c r="B4046" t="inlineStr">
        <is>
          <t>Digərləri → üskükotu qlikozidləri</t>
        </is>
      </c>
      <c r="C4046" t="inlineStr">
        <is>
          <t>Təbii və ya sintez olunmuş qlikozidlər, onların duzları, sadə və mürəkkəb efirləri, digər törəmələri:– digərləri:– – üskükotu qlikozidləri</t>
        </is>
      </c>
    </row>
    <row r="4047">
      <c r="A4047" s="27" t="inlineStr">
        <is>
          <t>2938903000</t>
        </is>
      </c>
      <c r="B4047" t="inlineStr">
        <is>
          <t>Digərləri → qlisirrizin turşusu və qlisirrizinatlar</t>
        </is>
      </c>
      <c r="C4047" t="inlineStr">
        <is>
          <t>Təbii və ya sintez olunmuş qlikozidlər, onların duzları, sadə və mürəkkəb efirləri, digər törəmələri:– digərləri:– – qlisirrizin turşusu və qlisirrizinatlar</t>
        </is>
      </c>
    </row>
    <row r="4048">
      <c r="A4048" s="27" t="inlineStr">
        <is>
          <t>2938909000</t>
        </is>
      </c>
      <c r="B4048" t="inlineStr">
        <is>
          <t>Digərləri → digərləri</t>
        </is>
      </c>
      <c r="C4048" t="inlineStr">
        <is>
          <t>Təbii və ya sintez olunmuş qlikozidlər, onların duzları, sadə və mürəkkəb efirləri, digər törəmələri:– digərləri:– – digərləri</t>
        </is>
      </c>
    </row>
    <row r="4049">
      <c r="A4049" s="27" t="inlineStr">
        <is>
          <t>2939110000</t>
        </is>
      </c>
      <c r="B4049" t="inlineStr">
        <is>
          <t>Xaş-xaş çöpü konsentratları; buprenorfin(INN), kodein, dihidrokodein(INN), etilmorfin, etorfin(INN), heroin, hidrokodon(INN), hidromorfon(INN), morfin, nikomorfin(INN), oksikodon(INN), oksimorfon(INN), folkodin(INN), tebakon(INN) və tebain; bu birləşmələrin duzları</t>
        </is>
      </c>
      <c r="C4049" t="inlineStr">
        <is>
          <t>Bitki mənşəli təbii və ya sintez olunmuş alkaloidlər, onların duzları, sadə və mürəkkəb efirləri və digər törəmələri:– opium alkaloidləri, onların törəmələri və duzları:– – xaş-xaş çöpü konsentratları; buprenorfin(INN), kodein, dihidrokodein(INN), etilmorfin, etorfin(INN), heroin, hidrokodon(INN), hidromorfon(INN), morfin, nikomorfin(INN), oksikodon(INN), oksimorfon(INN), folkodin(INN), tebakon(INN) və tebain; bu birləşmələrin duzları</t>
        </is>
      </c>
    </row>
    <row r="4050">
      <c r="A4050" s="27" t="inlineStr">
        <is>
          <t>2939190000</t>
        </is>
      </c>
      <c r="B4050" t="inlineStr">
        <is>
          <t>Opium alkaloidləri, onların törəmələri və duzları → digərləri</t>
        </is>
      </c>
      <c r="C4050" t="inlineStr">
        <is>
          <t>Bitki mənşəli təbii və ya sintez olunmuş alkaloidlər, onların duzları, sadə və mürəkkəb efirləri və digər törəmələri:– opium alkaloidləri, onların törəmələri və duzları:– – digərləri</t>
        </is>
      </c>
    </row>
    <row r="4051">
      <c r="A4051" s="27" t="inlineStr">
        <is>
          <t>2939200000</t>
        </is>
      </c>
      <c r="B4051" t="inlineStr">
        <is>
          <t>Kinə ağacının qabığından alınan alkaloidlər, onların törəmələri; bu birləşmələrin duzları</t>
        </is>
      </c>
      <c r="C4051" t="inlineStr">
        <is>
          <t>Bitki mənşəli təbii və ya sintez olunmuş alkaloidlər, onların duzları, sadə və mürəkkəb efirləri və digər törəmələri:– kinə ağacının qabığından alınan alkaloidlər, onların törəmələri; bu birləşmələrin duzları</t>
        </is>
      </c>
    </row>
    <row r="4052">
      <c r="A4052" s="27" t="inlineStr">
        <is>
          <t>2939300000</t>
        </is>
      </c>
      <c r="B4052" t="inlineStr">
        <is>
          <t>Bitki mənşəli təbii və ya sintez olunmuş alkaloidlər, onların duzları, sadə və mürəkkəb efirləri və digər törəmələri → kofein və onun duzları</t>
        </is>
      </c>
      <c r="C4052" t="inlineStr">
        <is>
          <t>Bitki mənşəli təbii və ya sintez olunmuş alkaloidlər, onların duzları, sadə və mürəkkəb efirləri və digər törəmələri:– kofein və onun duzları</t>
        </is>
      </c>
    </row>
    <row r="4053">
      <c r="A4053" s="27" t="inlineStr">
        <is>
          <t>2939410000</t>
        </is>
      </c>
      <c r="B4053" t="inlineStr">
        <is>
          <t>Efedrinlər və onların duzları → efedrin və onun duzları</t>
        </is>
      </c>
      <c r="C4053" t="inlineStr">
        <is>
          <t>Bitki mənşəli təbii və ya sintez olunmuş alkaloidlər, onların duzları, sadə və mürəkkəb efirləri və digər törəmələri:– efedrinlər və onların duzları:– – efedrin və onun duzları</t>
        </is>
      </c>
    </row>
    <row r="4054">
      <c r="A4054" s="27" t="inlineStr">
        <is>
          <t>2939420000</t>
        </is>
      </c>
      <c r="B4054" t="inlineStr">
        <is>
          <t>Efedrinlər və onların duzları → psevdoefedrin (INN) və onun duzları</t>
        </is>
      </c>
      <c r="C4054" t="inlineStr">
        <is>
          <t>Bitki mənşəli təbii və ya sintez olunmuş alkaloidlər, onların duzları, sadə və mürəkkəb efirləri və digər törəmələri:– efedrinlər və onların duzları:– – psevdoefedrin (INN) və onun duzları</t>
        </is>
      </c>
    </row>
    <row r="4055">
      <c r="A4055" s="27" t="inlineStr">
        <is>
          <t>2939430000</t>
        </is>
      </c>
      <c r="B4055" t="inlineStr">
        <is>
          <t>Efedrinlər və onların duzları → katin (INN) və onun duzları</t>
        </is>
      </c>
      <c r="C4055" t="inlineStr">
        <is>
          <t>Bitki mənşəli təbii və ya sintez olunmuş alkaloidlər, onların duzları, sadə və mürəkkəb efirləri və digər törəmələri:– efedrinlər və onların duzları:– – katin (INN) və onun duzları</t>
        </is>
      </c>
    </row>
    <row r="4056">
      <c r="A4056" s="27" t="inlineStr">
        <is>
          <t>2939440000</t>
        </is>
      </c>
      <c r="B4056" t="inlineStr">
        <is>
          <t>Efedrinlər və onların duzları → norefedrin və onun duzları</t>
        </is>
      </c>
      <c r="C4056" t="inlineStr">
        <is>
          <t>Bitki mənşəli təbii və ya sintez olunmuş alkaloidlər, onların duzları, sadə və mürəkkəb efirləri və digər törəmələri:– efedrinlər və onların duzları:– – norefedrin və onun duzları</t>
        </is>
      </c>
    </row>
    <row r="4057">
      <c r="A4057" s="27" t="inlineStr">
        <is>
          <t>2939450000</t>
        </is>
      </c>
      <c r="B4057" t="inlineStr">
        <is>
          <t>Levometamfetamin, metamfetamin (INN), metamfetamin rasemat və onların duzları</t>
        </is>
      </c>
      <c r="C4057" t="inlineStr">
        <is>
          <t>Təbii və ya sintez edilmiş alkaloidlər, onların duzları, sadə və mürəkkəb efirləri və digər törəmələri -&gt; efedrinin alkoloidləri və onların duzları; bu birləşmələrin duzları -&gt; levometamfetamin, metamfetamin (INN), metamfetamin rasemat və onların duzları</t>
        </is>
      </c>
    </row>
    <row r="4058">
      <c r="A4058" s="27" t="inlineStr">
        <is>
          <t>2939490000</t>
        </is>
      </c>
      <c r="B4058" t="inlineStr">
        <is>
          <t>Efedrinlər və onların duzları → digərləri</t>
        </is>
      </c>
      <c r="C4058" t="inlineStr">
        <is>
          <t>Bitki mənşəli təbii və ya sintez olunmuş alkaloidlər, onların duzları, sadə və mürəkkəb efirləri və digər törəmələri:– efedrinlər və onların duzları:– – digərləri</t>
        </is>
      </c>
    </row>
    <row r="4059">
      <c r="A4059" s="27" t="inlineStr">
        <is>
          <t>2939510000</t>
        </is>
      </c>
      <c r="B4059" t="inlineStr">
        <is>
          <t>Teofilin və aminofilin (teofillinetilendiamin) və onların törəmələri; bu birləşmələrin duzları → fenetillin (INN) və onun duzları</t>
        </is>
      </c>
      <c r="C4059" t="inlineStr">
        <is>
          <t>Bitki mənşəli təbii və ya sintez olunmuş alkaloidlər, onların duzları, sadə və mürəkkəb efirləri və digər törəmələri:– teofilin və aminofilin (teofillinetilendiamin) və onların törəmələri; bu birləşmələrin duzları:– – fenetillin (INN) və onun duzları</t>
        </is>
      </c>
    </row>
    <row r="4060">
      <c r="A4060" s="27" t="inlineStr">
        <is>
          <t>2939590000</t>
        </is>
      </c>
      <c r="B4060" t="inlineStr">
        <is>
          <t>Teofilin və aminofilin (teofillinetilendiamin) və onların törəmələri; bu birləşmələrin duzları → digərləri</t>
        </is>
      </c>
      <c r="C4060" t="inlineStr">
        <is>
          <t>Bitki mənşəli təbii və ya sintez olunmuş alkaloidlər, onların duzları, sadə və mürəkkəb efirləri və digər törəmələri:– teofilin və aminofilin (teofillinetilendiamin) və onların törəmələri; bu birləşmələrin duzları:– – digərləri</t>
        </is>
      </c>
    </row>
    <row r="4061">
      <c r="A4061" s="27" t="inlineStr">
        <is>
          <t>2939610000</t>
        </is>
      </c>
      <c r="B4061" t="inlineStr">
        <is>
          <t>Çovdar mahmızının alkaloidləri və onların törəmələri; bu birləşmələrin duzları → erqometrin (INN) və onun duzları</t>
        </is>
      </c>
      <c r="C4061" t="inlineStr">
        <is>
          <t>Bitki mənşəli təbii və ya sintez olunmuş alkaloidlər, onların duzları, sadə və mürəkkəb efirləri və digər törəmələri:– çovdar mahmızının alkaloidləri və onların törəmələri; bu birləşmələrin duzları:– – erqometrin (INN) və onun duzları</t>
        </is>
      </c>
    </row>
    <row r="4062">
      <c r="A4062" s="27" t="inlineStr">
        <is>
          <t>2939620000</t>
        </is>
      </c>
      <c r="B4062" t="inlineStr">
        <is>
          <t>Çovdar mahmızının alkaloidləri və onların törəmələri; bu birləşmələrin duzları → erqotamin (INN) və onun duzları</t>
        </is>
      </c>
      <c r="C4062" t="inlineStr">
        <is>
          <t>Bitki mənşəli təbii və ya sintez olunmuş alkaloidlər, onların duzları, sadə və mürəkkəb efirləri və digər törəmələri:– çovdar mahmızının alkaloidləri və onların törəmələri; bu birləşmələrin duzları:– – erqotamin (INN) və onun duzları</t>
        </is>
      </c>
    </row>
    <row r="4063">
      <c r="A4063" s="27" t="inlineStr">
        <is>
          <t>2939630000</t>
        </is>
      </c>
      <c r="B4063" t="inlineStr">
        <is>
          <t>Çovdar mahmızının alkaloidləri və onların törəmələri; bu birləşmələrin duzları → lizergin turşusu və onun duzları</t>
        </is>
      </c>
      <c r="C4063" t="inlineStr">
        <is>
          <t>Bitki mənşəli təbii və ya sintez olunmuş alkaloidlər, onların duzları, sadə və mürəkkəb efirləri və digər törəmələri:– çovdar mahmızının alkaloidləri və onların törəmələri; bu birləşmələrin duzları:– – lizergin turşusu və onun duzları</t>
        </is>
      </c>
    </row>
    <row r="4064">
      <c r="A4064" s="27" t="inlineStr">
        <is>
          <t>2939690000</t>
        </is>
      </c>
      <c r="B4064" t="inlineStr">
        <is>
          <t>Çovdar mahmızının alkaloidləri və onların törəmələri; bu birləşmələrin duzları → digərləri</t>
        </is>
      </c>
      <c r="C4064" t="inlineStr">
        <is>
          <t>Bitki mənşəli təbii və ya sintez olunmuş alkaloidlər, onların duzları, sadə və mürəkkəb efirləri və digər törəmələri:– çovdar mahmızının alkaloidləri və onların törəmələri; bu birləşmələrin duzları:– – digərləri</t>
        </is>
      </c>
    </row>
    <row r="4065">
      <c r="A4065" s="27" t="inlineStr">
        <is>
          <t>2939710000</t>
        </is>
      </c>
      <c r="B4065" t="inlineStr">
        <is>
          <t>Kokain, ekqonin, levometamfetamin, metamfetamin (INN), metamfetamin rasemat; duzları, mürəkkəb efirləri və onların digərtörəmələri</t>
        </is>
      </c>
      <c r="C4065" t="inlineStr">
        <is>
          <t>Təbii və ya sintez edilmiş alkaloidlər, onların duzları, sadə və mürəkkəb efirləri və digərtörəmələri:– digərləri, bitki mənşəli:– – kokain, ekqonin, levometamfetamin, metamfetamin (INN), metamfetamin rasemat; duzları, mürəkkəb efirləri və onların digərtörəmələri</t>
        </is>
      </c>
    </row>
    <row r="4066">
      <c r="A4066" s="27" t="inlineStr">
        <is>
          <t>2939720000</t>
        </is>
      </c>
      <c r="B4066" t="inlineStr">
        <is>
          <t>Kokain, ekqonin, levometamfetamin, metamfetamin (INN), metamfetamin rasemat; duzları, mürəkkəb efirləri və onların digər törəmələri</t>
        </is>
      </c>
      <c r="C4066" t="inlineStr">
        <is>
          <t>Təbii və ya sintez edilmiş alkaloidlər, onların duzları, sadə və mürəkkəb efirləri və digər törəmələri -&gt; digərləri, bitki mənşəli -&gt; kokain, ekqonin, levometamfetamin, metamfetamin (INN), metamfetamin rasemat; duzları, mürəkkəb efirləri və onların digər törəmələri</t>
        </is>
      </c>
    </row>
    <row r="4067">
      <c r="A4067" s="27" t="inlineStr">
        <is>
          <t>2939790000</t>
        </is>
      </c>
      <c r="B4067" t="inlineStr">
        <is>
          <t>Digərləri, bitki mənşəli → digərləri</t>
        </is>
      </c>
      <c r="C4067" t="inlineStr">
        <is>
          <t>Təbii və ya sintez edilmiş alkaloidlər, onların duzları, sadə və mürəkkəb efirləri və digərtörəmələri:– digərləri, bitki mənşəli:– – digərləri</t>
        </is>
      </c>
    </row>
    <row r="4068">
      <c r="A4068" s="27" t="inlineStr">
        <is>
          <t>2939800000</t>
        </is>
      </c>
      <c r="B4068" t="inlineStr">
        <is>
          <t>Təbii və ya sintez edilmiş alkaloidlər, onların duzları, sadə və mürəkkəb efirləri və digərtörəmələri → digərləri</t>
        </is>
      </c>
      <c r="C4068" t="inlineStr">
        <is>
          <t>Təbii və ya sintez edilmiş alkaloidlər, onların duzları, sadə və mürəkkəb efirləri və digərtörəmələri:– digərləri</t>
        </is>
      </c>
    </row>
    <row r="4069">
      <c r="A4069" s="27" t="inlineStr">
        <is>
          <t>2939910000</t>
        </is>
      </c>
      <c r="B4069" t="inlineStr">
        <is>
          <t>Kokain, ekqonin, levometamfetamin, metamfetamin(INN), metamfetamin rasemat; duzları, mürəkkəb efirləri və onların digər törəmələri</t>
        </is>
      </c>
      <c r="C4069" t="inlineStr">
        <is>
          <t>Bitki mənşəli təbii və ya sintez olunmuş alkaloidlər, onların duzları, sadə və mürəkkəb efirləri və digər törəmələri:– digərləri:– – kokain, ekqonin, levometamfetamin, metamfetamin(INN), metamfetamin rasemat; duzları, mürəkkəb efirləri və onların digər törəmələri</t>
        </is>
      </c>
    </row>
    <row r="4070">
      <c r="A4070" s="27" t="inlineStr">
        <is>
          <t>2939990000</t>
        </is>
      </c>
      <c r="B4070" t="inlineStr">
        <is>
          <t>Digərləri → digərləri</t>
        </is>
      </c>
      <c r="C4070" t="inlineStr">
        <is>
          <t>Bitki mənşəli təbii və ya sintez olunmuş alkaloidlər, onların duzları, sadə və mürəkkəb efirləri və digər törəmələri:– digərləri:– – digərləri</t>
        </is>
      </c>
    </row>
    <row r="4071">
      <c r="A4071" s="27" t="inlineStr">
        <is>
          <t>2940000000</t>
        </is>
      </c>
      <c r="B4071" t="inlineStr">
        <is>
          <t>Kimyəvi təmiz şəkərlər, saxaroza, laktoza, maltoza, qlükoza və fruktozadan başqa; şəkərlərin sadə efirləri, asetalları və mürəkkəb efirləri, onların duzları, 2937, 2938 və 2939 mal mövqelərində göstərilən birləşmələrdən başqa</t>
        </is>
      </c>
      <c r="C4071" t="inlineStr">
        <is>
          <t>Kimyəvi təmiz şəkərlər, saxaroza, laktoza, maltoza, qlükoza və fruktozadan başqa; şəkərlərin sadə efirləri, asetalları və mürəkkəb efirləri, onların duzları, 2937, 2938 və 2939 mal mövqelərində göstərilən birləşmələrdən başqa</t>
        </is>
      </c>
    </row>
    <row r="4072">
      <c r="A4072" s="27" t="inlineStr">
        <is>
          <t>2941100000</t>
        </is>
      </c>
      <c r="B4072" t="inlineStr">
        <is>
          <t>Penisilinlər və onların penisillan turşusu quruluşuna malik olan törəmələri; bu birləşmələrin duzları</t>
        </is>
      </c>
      <c r="C4072" t="inlineStr">
        <is>
          <t>Antibiotiklər:– penisilinlər və onların penisillan turşusu quruluşuna malik olan törəmələri; bu birləşmələrin duzları</t>
        </is>
      </c>
    </row>
    <row r="4073">
      <c r="A4073" s="27" t="inlineStr">
        <is>
          <t>2941203000</t>
        </is>
      </c>
      <c r="B4073" t="inlineStr">
        <is>
          <t>Dihidrostreptomisin, onun duzları, mürəkkəb efirləri və hidratları</t>
        </is>
      </c>
      <c r="C4073" t="inlineStr">
        <is>
          <t>Antibiotiklər:– streptomisinlər və onların törəmələri; bu birləşmələrin duzları:– – dihidrostreptomisin, onun duzları, mürəkkəb efirləri və hidratları</t>
        </is>
      </c>
    </row>
    <row r="4074">
      <c r="A4074" s="27" t="inlineStr">
        <is>
          <t>2941208000</t>
        </is>
      </c>
      <c r="B4074" t="inlineStr">
        <is>
          <t>Streptomisinlər və onların törəmələri; bu birləşmələrin duzları → digərləri</t>
        </is>
      </c>
      <c r="C4074" t="inlineStr">
        <is>
          <t>Antibiotiklər:– streptomisinlər və onların törəmələri; bu birləşmələrin duzları:– – digərləri</t>
        </is>
      </c>
    </row>
    <row r="4075">
      <c r="A4075" s="27" t="inlineStr">
        <is>
          <t>2941300000</t>
        </is>
      </c>
      <c r="B4075" t="inlineStr">
        <is>
          <t>Tetrasiklinlər və onların törəmələri; bu birləşmələrin duzları</t>
        </is>
      </c>
      <c r="C4075" t="inlineStr">
        <is>
          <t>Antibiotiklər:– tetrasiklinlər və onların törəmələri; bu birləşmələrin duzları</t>
        </is>
      </c>
    </row>
    <row r="4076">
      <c r="A4076" s="27" t="inlineStr">
        <is>
          <t>2941400000</t>
        </is>
      </c>
      <c r="B4076" t="inlineStr">
        <is>
          <t>Xloramfenikol və onun törəmələri; bu birləşmələrin duzları</t>
        </is>
      </c>
      <c r="C4076" t="inlineStr">
        <is>
          <t>Antibiotiklər:– xloramfenikol və onun törəmələri; bu birləşmələrin duzları</t>
        </is>
      </c>
    </row>
    <row r="4077">
      <c r="A4077" s="27" t="inlineStr">
        <is>
          <t>2941500000</t>
        </is>
      </c>
      <c r="B4077" t="inlineStr">
        <is>
          <t>Eritromisin və onun törəmələri; bu birləşmələrin duzları</t>
        </is>
      </c>
      <c r="C4077" t="inlineStr">
        <is>
          <t>Antibiotiklər:– eritromisin və onun törəmələri; bu birləşmələrin duzları</t>
        </is>
      </c>
    </row>
    <row r="4078">
      <c r="A4078" s="27" t="inlineStr">
        <is>
          <t>2941900000</t>
        </is>
      </c>
      <c r="B4078" t="inlineStr">
        <is>
          <t>Antibiotiklər → digərləri</t>
        </is>
      </c>
      <c r="C4078" t="inlineStr">
        <is>
          <t>Antibiotiklər:– digərləri</t>
        </is>
      </c>
    </row>
    <row r="4079">
      <c r="A4079" s="27" t="inlineStr">
        <is>
          <t>2942000000</t>
        </is>
      </c>
      <c r="B4079" t="inlineStr">
        <is>
          <t>Digər üzvi birləşmələr</t>
        </is>
      </c>
      <c r="C4079" t="inlineStr">
        <is>
          <t>Digər üzvi birləşmələr</t>
        </is>
      </c>
    </row>
    <row r="4080">
      <c r="A4080" s="27" t="inlineStr">
        <is>
          <t>3001201000</t>
        </is>
      </c>
      <c r="B4080" t="inlineStr">
        <is>
          <t>Vəzlərin və digər orqanların və ya onların ifraz etdiyi maddələrin ekstraktları → insan mənşəli</t>
        </is>
      </c>
      <c r="C4080"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insan mənşəli</t>
        </is>
      </c>
    </row>
    <row r="4081">
      <c r="A4081" s="27" t="inlineStr">
        <is>
          <t>3001209000</t>
        </is>
      </c>
      <c r="B4081" t="inlineStr">
        <is>
          <t>Vəzlərin və digər orqanların və ya onların ifraz etdiyi maddələrin ekstraktları → digərləri</t>
        </is>
      </c>
      <c r="C4081"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digərləri</t>
        </is>
      </c>
    </row>
    <row r="4082">
      <c r="A4082" s="27" t="inlineStr">
        <is>
          <t>3001902000</t>
        </is>
      </c>
      <c r="B4082" t="inlineStr">
        <is>
          <t>Digərləri → insan mənşəli</t>
        </is>
      </c>
      <c r="C4082"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insan mənşəli</t>
        </is>
      </c>
    </row>
    <row r="4083">
      <c r="A4083" s="27" t="inlineStr">
        <is>
          <t>3001909100</t>
        </is>
      </c>
      <c r="B4083" t="inlineStr">
        <is>
          <t>Digərləri → heparin və onun duzları</t>
        </is>
      </c>
      <c r="C4083"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heparin və onun duzları</t>
        </is>
      </c>
    </row>
    <row r="4084">
      <c r="A4084" s="27" t="inlineStr">
        <is>
          <t>3001909800</t>
        </is>
      </c>
      <c r="B4084" t="inlineStr">
        <is>
          <t>Digərləri → digərləri</t>
        </is>
      </c>
      <c r="C4084"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digərləri</t>
        </is>
      </c>
    </row>
    <row r="4085">
      <c r="A4085" s="27" t="inlineStr">
        <is>
          <t>3002101000</t>
        </is>
      </c>
      <c r="B4085" t="inlineStr">
        <is>
          <t>Immun zərdabları, qanın digər fraksiyaları və modifikasiya edilmiş və ya edilməmiş immunoloji məhsullar, o cümlədən biotexnologiya metodları ilə əldə edilmiş → immun zərdabları</t>
        </is>
      </c>
      <c r="C408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immun zərdabları</t>
        </is>
      </c>
    </row>
    <row r="4086">
      <c r="A4086" s="27" t="inlineStr">
        <is>
          <t>3002109100</t>
        </is>
      </c>
      <c r="B4086" t="inlineStr">
        <is>
          <t>Hemoqlobin, qanın qlobulinləri və zərdab qlobulinləri</t>
        </is>
      </c>
      <c r="C408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hemoqlobin, qanın qlobulinləri və zərdab qlobulinləri</t>
        </is>
      </c>
    </row>
    <row r="4087">
      <c r="A4087" s="27" t="inlineStr">
        <is>
          <t>3002109500</t>
        </is>
      </c>
      <c r="B4087" t="inlineStr">
        <is>
          <t>Digərləri → insan mənşəli</t>
        </is>
      </c>
      <c r="C4087"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insan mənşəli</t>
        </is>
      </c>
    </row>
    <row r="4088">
      <c r="A4088" s="27" t="inlineStr">
        <is>
          <t>3002109900</t>
        </is>
      </c>
      <c r="B4088" t="inlineStr">
        <is>
          <t>Digərləri → digərləri</t>
        </is>
      </c>
      <c r="C408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digərləri</t>
        </is>
      </c>
    </row>
    <row r="4089">
      <c r="A4089" s="27" t="inlineStr">
        <is>
          <t>3002110000</t>
        </is>
      </c>
      <c r="B4089" t="inlineStr">
        <is>
          <t>Modifikasiya olunmuş və ya olunmamış, o cümlədən biotexnologiya metodları ilə əldə edilmiş immun zərdabları, digər qan fraksiyaları vəimmunoloji məhsullar → malyariyanın diaqnostikası üçün dəstlər</t>
        </is>
      </c>
      <c r="C408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malyariyanın diaqnostikası üçün dəstlər</t>
        </is>
      </c>
    </row>
    <row r="4090">
      <c r="A4090" s="27" t="inlineStr">
        <is>
          <t>3002120000</t>
        </is>
      </c>
      <c r="B4090" t="inlineStr">
        <is>
          <t>Immun zərdabları və digər qan fraksiyaları</t>
        </is>
      </c>
      <c r="C409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immun zərdabları və digər qan fraksiyaları</t>
        </is>
      </c>
    </row>
    <row r="4091">
      <c r="A4091" s="27" t="inlineStr">
        <is>
          <t>3002130000</t>
        </is>
      </c>
      <c r="B4091" t="inlineStr">
        <is>
          <t>Dozalara bölünmüş dərman formaları şəklində və ya pərakəndə satış üçün formalarda və ya qablaşmalara qablaşdırılmamış qarışıqsız immunoloji məhsullar</t>
        </is>
      </c>
      <c r="C409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qarışıqsız immunoloji məhsullar</t>
        </is>
      </c>
    </row>
    <row r="4092">
      <c r="A4092" s="27" t="inlineStr">
        <is>
          <t>3002140000</t>
        </is>
      </c>
      <c r="B4092" t="inlineStr">
        <is>
          <t>Dozalara bölünmüş dərman formaları şəklində və ya pərakəndə satış üçün formalarda və ya qablaşmalara qablaşdırılmamış qarışıq immunolojiməhsullar</t>
        </is>
      </c>
      <c r="C409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 immunolojiməhsullar</t>
        </is>
      </c>
    </row>
    <row r="4093">
      <c r="A4093" s="27" t="inlineStr">
        <is>
          <t>3002150000</t>
        </is>
      </c>
      <c r="B4093" t="inlineStr">
        <is>
          <t>Dozalara bölünmüş dərman formaları şəklində və ya pərakəndə satış üçün formalarda və yaqablaşmalara qablaşdırılmış immunoloji məhsullar</t>
        </is>
      </c>
      <c r="C409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yaqablaşmalara qablaşdırılmış immunoloji məhsullar</t>
        </is>
      </c>
    </row>
    <row r="4094">
      <c r="A4094" s="27" t="inlineStr">
        <is>
          <t>3002190000</t>
        </is>
      </c>
      <c r="B4094" t="inlineStr">
        <is>
          <t>Modifikasiya olunmuş və ya olunmamış, o cümlədən biotexnologiya metodları ilə əldə edilmiş immun zərdabları, digər qan fraksiyaları vəimmunoloji məhsullar → digərləri</t>
        </is>
      </c>
      <c r="C4094"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digərləri</t>
        </is>
      </c>
    </row>
    <row r="4095">
      <c r="A4095" s="27" t="inlineStr">
        <is>
          <t>3002200000</t>
        </is>
      </c>
      <c r="B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insanlar üçün vaksinlər</t>
        </is>
      </c>
      <c r="C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insanlar üçün vaksinlər</t>
        </is>
      </c>
    </row>
    <row r="4096">
      <c r="A4096" s="27" t="inlineStr">
        <is>
          <t>3002300000</t>
        </is>
      </c>
      <c r="B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baytarlıq vaksinləri</t>
        </is>
      </c>
      <c r="C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baytarlıq vaksinləri</t>
        </is>
      </c>
    </row>
    <row r="4097">
      <c r="A4097" s="27" t="inlineStr">
        <is>
          <t>3002410000</t>
        </is>
      </c>
      <c r="B4097" t="inlineStr">
        <is>
          <t>Vaksinlər, toksinlər, mikroorqanizmlərin kulturaları (mayalardan başqa) və analoji məhsullar → insanlar üçün vaksinlər</t>
        </is>
      </c>
      <c r="C409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insanlar üçün vaksinlər</t>
        </is>
      </c>
    </row>
    <row r="4098">
      <c r="A4098" s="27" t="inlineStr">
        <is>
          <t>3002420000</t>
        </is>
      </c>
      <c r="B4098" t="inlineStr">
        <is>
          <t>Vaksinlər, toksinlər, mikroorqanizmlərin kulturaları (mayalardan başqa) və analoji məhsullar → baytarlıq vaksinləri</t>
        </is>
      </c>
      <c r="C4098"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baytarlıq vaksinləri</t>
        </is>
      </c>
    </row>
    <row r="4099">
      <c r="A4099" s="27" t="inlineStr">
        <is>
          <t>3002490001</t>
        </is>
      </c>
      <c r="B4099" t="inlineStr">
        <is>
          <t>Digərləri → saksitoksin</t>
        </is>
      </c>
      <c r="C409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saksitoksin</t>
        </is>
      </c>
    </row>
    <row r="4100">
      <c r="A4100" s="27" t="inlineStr">
        <is>
          <t>3002490002</t>
        </is>
      </c>
      <c r="B4100" t="inlineStr">
        <is>
          <t>Digərləri → risin</t>
        </is>
      </c>
      <c r="C410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risin</t>
        </is>
      </c>
    </row>
    <row r="4101">
      <c r="A4101" s="27" t="inlineStr">
        <is>
          <t>3002490009</t>
        </is>
      </c>
      <c r="B4101" t="inlineStr">
        <is>
          <t>Digərləri → digərləri</t>
        </is>
      </c>
      <c r="C410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digərləri</t>
        </is>
      </c>
    </row>
    <row r="4102">
      <c r="A4102" s="27" t="inlineStr">
        <is>
          <t>3002510000</t>
        </is>
      </c>
      <c r="B4102" t="inlineStr">
        <is>
          <t>Modifikasiya olunmuş və ya olunmamış hüceyrə kulturaları → hüceyrə müalicəsi üçün məhsullar</t>
        </is>
      </c>
      <c r="C410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hüceyrə müalicəsi üçün məhsullar</t>
        </is>
      </c>
    </row>
    <row r="4103">
      <c r="A4103" s="27" t="inlineStr">
        <is>
          <t>3002590000</t>
        </is>
      </c>
      <c r="B4103" t="inlineStr">
        <is>
          <t>Modifikasiya olunmuş və ya olunmamış hüceyrə kulturaları → digərləri</t>
        </is>
      </c>
      <c r="C410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digərləri</t>
        </is>
      </c>
    </row>
    <row r="4104">
      <c r="A4104" s="27" t="inlineStr">
        <is>
          <t>3002901000</t>
        </is>
      </c>
      <c r="B4104" t="inlineStr">
        <is>
          <t>Digərləri → insan qanı</t>
        </is>
      </c>
      <c r="C4104"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insan qanı</t>
        </is>
      </c>
    </row>
    <row r="4105">
      <c r="A4105" s="27" t="inlineStr">
        <is>
          <t>3002903000</t>
        </is>
      </c>
      <c r="B4105" t="inlineStr">
        <is>
          <t>Terapevtik, profilaktik və ya diaqnostik məqsədlər üçün hazırlanmış heyvan qanı</t>
        </is>
      </c>
      <c r="C410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terapevtik, profilaktik və ya diaqnostik məqsədlər üçün hazırlanmış heyvan qanı</t>
        </is>
      </c>
    </row>
    <row r="4106">
      <c r="A4106" s="27" t="inlineStr">
        <is>
          <t>3002905000</t>
        </is>
      </c>
      <c r="B4106" t="inlineStr">
        <is>
          <t>Digərləri → mikroorqanizmlərin kulturaları</t>
        </is>
      </c>
      <c r="C410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mikroorqanizmlərin kulturaları</t>
        </is>
      </c>
    </row>
    <row r="4107">
      <c r="A4107" s="27" t="inlineStr">
        <is>
          <t>3002908000</t>
        </is>
      </c>
      <c r="B4107" t="inlineStr">
        <is>
          <t>Digərləri → digərləri</t>
        </is>
      </c>
      <c r="C410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digərləri -&gt; digərləri</t>
        </is>
      </c>
    </row>
    <row r="4108">
      <c r="A4108" s="27" t="inlineStr">
        <is>
          <t>3002909001</t>
        </is>
      </c>
      <c r="B4108" t="inlineStr">
        <is>
          <t>Digərləri → saksitoksin</t>
        </is>
      </c>
      <c r="C410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saksitoksin</t>
        </is>
      </c>
    </row>
    <row r="4109">
      <c r="A4109" s="27" t="inlineStr">
        <is>
          <t>3002909002</t>
        </is>
      </c>
      <c r="B4109" t="inlineStr">
        <is>
          <t>Digərləri → risin</t>
        </is>
      </c>
      <c r="C4109"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risin</t>
        </is>
      </c>
    </row>
    <row r="4110">
      <c r="A4110" s="27" t="inlineStr">
        <is>
          <t>3002909009</t>
        </is>
      </c>
      <c r="B4110" t="inlineStr">
        <is>
          <t>Digərləri → digərləri</t>
        </is>
      </c>
      <c r="C4110"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digərləri</t>
        </is>
      </c>
    </row>
    <row r="4111">
      <c r="A4111" s="27" t="inlineStr">
        <is>
          <t>3003100000</t>
        </is>
      </c>
      <c r="B4111" t="inlineStr">
        <is>
          <t>Tərkibində penisilin turşusunun quruluşu olan penisilinlər və ya onun törəmələri və ya tərkibində streptomisinlər olan və ya onların törəmələri</t>
        </is>
      </c>
      <c r="C4111"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penisilin turşusunun quruluşu olan penisilinlər və ya onun törəmələri və ya tərkibində streptomisinlər olan və ya onların törəmələri</t>
        </is>
      </c>
    </row>
    <row r="4112">
      <c r="A4112" s="27" t="inlineStr">
        <is>
          <t>3003200000</t>
        </is>
      </c>
      <c r="B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tərkibində digər antibiotiklər olan</t>
        </is>
      </c>
      <c r="C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digər antibiotiklər olan</t>
        </is>
      </c>
    </row>
    <row r="4113">
      <c r="A4113" s="27" t="inlineStr">
        <is>
          <t>3003200001</t>
        </is>
      </c>
      <c r="B4113" t="inlineStr">
        <is>
          <t>Tərkibində tetrasiklin, doksisiklin olan</t>
        </is>
      </c>
      <c r="C4113"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tərkibində tetrasiklin, doksisiklin olan</t>
        </is>
      </c>
    </row>
    <row r="4114">
      <c r="A4114" s="27" t="inlineStr">
        <is>
          <t>3003200009</t>
        </is>
      </c>
      <c r="B4114" t="inlineStr">
        <is>
          <t>Tərkibində digər antibiotiklər olan → digərləri</t>
        </is>
      </c>
      <c r="C4114"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digərləri</t>
        </is>
      </c>
    </row>
    <row r="4115">
      <c r="A4115" s="27" t="inlineStr">
        <is>
          <t>3003310000</t>
        </is>
      </c>
      <c r="B4115" t="inlineStr">
        <is>
          <t>Tərkibində hormonlar və ya 2937 mal mövqeyində göstərilən digər birləşmələr olan, lakin antibiotiklər olmayan → insulin tərkibli</t>
        </is>
      </c>
      <c r="C411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insulin tərkibli</t>
        </is>
      </c>
    </row>
    <row r="4116">
      <c r="A4116" s="27" t="inlineStr">
        <is>
          <t>3003390000</t>
        </is>
      </c>
      <c r="B4116" t="inlineStr">
        <is>
          <t>Tərkibində hormonlar və ya 2937 mal mövqeyində göstərilən digər birləşmələr olan, lakin antibiotiklər olmayan → digərləri</t>
        </is>
      </c>
      <c r="C411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digərləri</t>
        </is>
      </c>
    </row>
    <row r="4117">
      <c r="A4117" s="27" t="inlineStr">
        <is>
          <t>3003400000</t>
        </is>
      </c>
      <c r="B4117" t="inlineStr">
        <is>
          <t>Tərkibində alkaloidlər və ya onların törəmələri olan, lakin 2937 mal mövqeyində göstərilən hormonlar və ya digər birləşmələr və ya antibiotiklər olmayan</t>
        </is>
      </c>
      <c r="C411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alkaloidlər və ya onların törəmələri olan, lakin 2937 mal mövqeyində göstərilən hormonlar və ya digər birləşmələr və ya antibiotiklər olmayan</t>
        </is>
      </c>
    </row>
    <row r="4118">
      <c r="A4118" s="27" t="inlineStr">
        <is>
          <t>3003410000</t>
        </is>
      </c>
      <c r="B4118" t="inlineStr">
        <is>
          <t>Tərkibində efedrin və ya onun duzları olan</t>
        </is>
      </c>
      <c r="C4118"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efedrin və ya onun duzları olan</t>
        </is>
      </c>
    </row>
    <row r="4119">
      <c r="A4119" s="27" t="inlineStr">
        <is>
          <t>3003420000</t>
        </is>
      </c>
      <c r="B4119" t="inlineStr">
        <is>
          <t>Tərkibində psevdoefedrin (INN) və ya onunduzları olan</t>
        </is>
      </c>
      <c r="C4119"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psevdoefedrin (INN) və ya onunduzları olan</t>
        </is>
      </c>
    </row>
    <row r="4120">
      <c r="A4120" s="27" t="inlineStr">
        <is>
          <t>3003430000</t>
        </is>
      </c>
      <c r="B4120" t="inlineStr">
        <is>
          <t>Tərkibində norefedrin və ya onun duzları olan</t>
        </is>
      </c>
      <c r="C4120"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norefedrin və ya onun duzları olan</t>
        </is>
      </c>
    </row>
    <row r="4121">
      <c r="A4121" s="27" t="inlineStr">
        <is>
          <t>3003490000</t>
        </is>
      </c>
      <c r="B4121" t="inlineStr">
        <is>
          <t>Tərkibində alkaloidlər və ya onların törəmələri olan → digərləri</t>
        </is>
      </c>
      <c r="C4121"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t>
        </is>
      </c>
    </row>
    <row r="4122">
      <c r="A4122" s="27" t="inlineStr">
        <is>
          <t>3003600000</t>
        </is>
      </c>
      <c r="B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digərləri, tərkibində bu qrupunyarımmövqelərinə dair 2-ci qeydində göstərilən malyariyaya qarşı fəal (təsiredici) maddələr olan</t>
        </is>
      </c>
      <c r="C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digərləri, tərkibində bu qrupunyarımmövqelərinə dair 2-ci qeydində göstərilən malyariyaya qarşı fəal (təsiredici) maddələr olan</t>
        </is>
      </c>
    </row>
    <row r="4123">
      <c r="A4123" s="27" t="inlineStr">
        <is>
          <t>3003900001</t>
        </is>
      </c>
      <c r="B4123" t="inlineStr">
        <is>
          <t>Tərkibində alkaloidlər və ya onların törəmələri olan → digərləri– – – tərkibində yod və yodun digər birləşmələri olan</t>
        </is>
      </c>
      <c r="C4123"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tərkibində yod və yodun digər birləşmələri olan</t>
        </is>
      </c>
    </row>
    <row r="4124">
      <c r="A4124" s="27" t="inlineStr">
        <is>
          <t>3003900009</t>
        </is>
      </c>
      <c r="B4124" t="inlineStr">
        <is>
          <t>Tərkibində alkaloidlər və ya onların törəmələri olan → digərləri– – – digərləri</t>
        </is>
      </c>
      <c r="C4124"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digərləri</t>
        </is>
      </c>
    </row>
    <row r="4125">
      <c r="A4125" s="27" t="inlineStr">
        <is>
          <t>3003901001</t>
        </is>
      </c>
      <c r="B4125" t="inlineStr">
        <is>
          <t>Lüqolun qliserində məhlulu, yodun spirtdə məhlulu</t>
        </is>
      </c>
      <c r="C412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lüqolun qliserində məhlulu, yodun spirtdə məhlulu</t>
        </is>
      </c>
    </row>
    <row r="4126">
      <c r="A4126" s="27" t="inlineStr">
        <is>
          <t>3003901003</t>
        </is>
      </c>
      <c r="B4126" t="inlineStr">
        <is>
          <t>Tərkibində yod və yodun digər birləşmələri olan</t>
        </is>
      </c>
      <c r="C412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tərkibində yod və yodun digər birləşmələri olan</t>
        </is>
      </c>
    </row>
    <row r="4127">
      <c r="A4127" s="27" t="inlineStr">
        <is>
          <t>3003901009</t>
        </is>
      </c>
      <c r="B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 digərləri</t>
        </is>
      </c>
      <c r="C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digərləri</t>
        </is>
      </c>
    </row>
    <row r="4128">
      <c r="A4128" s="27" t="inlineStr">
        <is>
          <t>3004100000</t>
        </is>
      </c>
      <c r="B4128" t="inlineStr">
        <is>
          <t>Tərkibində penisilin turşusunun quruluşu olan penisilinlər və onların törəmələri və ya streptomisinlər və ya onların törəmələri</t>
        </is>
      </c>
      <c r="C412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penisilin turşusunun quruluşu olan penisilinlər və onların törəmələri və ya streptomisinlər və ya onların törəmələri</t>
        </is>
      </c>
    </row>
    <row r="4129">
      <c r="A4129" s="27" t="inlineStr">
        <is>
          <t>3004200000</t>
        </is>
      </c>
      <c r="B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tərkibində digər antibiotiklər olan</t>
        </is>
      </c>
      <c r="C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digər antibiotiklər olan</t>
        </is>
      </c>
    </row>
    <row r="4130">
      <c r="A4130" s="27" t="inlineStr">
        <is>
          <t>3004310000</t>
        </is>
      </c>
      <c r="B4130" t="inlineStr">
        <is>
          <t>Tərkibində 2937 mal mövqeyində göstərilən hormonlar və ya digər birləşmələri olan, lakin antibiotiklər olmayan → insulin tərkibli</t>
        </is>
      </c>
      <c r="C413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insulin tərkibli</t>
        </is>
      </c>
    </row>
    <row r="4131">
      <c r="A4131" s="27" t="inlineStr">
        <is>
          <t>3004320000</t>
        </is>
      </c>
      <c r="B4131" t="inlineStr">
        <is>
          <t>Tərkibində kortikosteroid hormonları, onların törəmələri və ya struktur analoqları olan</t>
        </is>
      </c>
      <c r="C4131"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tərkibində kortikosteroid hormonları, onların törəmələri və ya struktur analoqları olan</t>
        </is>
      </c>
    </row>
    <row r="4132">
      <c r="A4132" s="27" t="inlineStr">
        <is>
          <t>3004390000</t>
        </is>
      </c>
      <c r="B4132" t="inlineStr">
        <is>
          <t>Tərkibində 2937 mal mövqeyində göstərilən hormonlar və ya digər birləşmələri olan, lakin antibiotiklər olmayan → digərləri</t>
        </is>
      </c>
      <c r="C4132"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digərləri</t>
        </is>
      </c>
    </row>
    <row r="4133">
      <c r="A4133" s="27" t="inlineStr">
        <is>
          <t>3004400000</t>
        </is>
      </c>
      <c r="B4133" t="inlineStr">
        <is>
          <t>Tərkibində alkaloidlər və ya onların törəmələri olan, lakin hormonlar, 2937 mal mövqeyində göstərilən digər birləşmələr və ya antibiotiklər olmayan</t>
        </is>
      </c>
      <c r="C4133"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alkaloidlər və ya onların törəmələri olan, lakin hormonlar, 2937 mal mövqeyində göstərilən digər birləşmələr və ya antibiotiklər olmayan</t>
        </is>
      </c>
    </row>
    <row r="4134">
      <c r="A4134" s="27" t="inlineStr">
        <is>
          <t>3004410000</t>
        </is>
      </c>
      <c r="B4134" t="inlineStr">
        <is>
          <t>Tərkibində efedrin və ya onun duzları olan</t>
        </is>
      </c>
      <c r="C4134"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efedrin və ya onun duzları olan</t>
        </is>
      </c>
    </row>
    <row r="4135">
      <c r="A4135" s="27" t="inlineStr">
        <is>
          <t>3004420000</t>
        </is>
      </c>
      <c r="B4135" t="inlineStr">
        <is>
          <t>Tərkibində psevdoefedrin (INN) və ya onunduzları olan</t>
        </is>
      </c>
      <c r="C4135"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psevdoefedrin (INN) və ya onunduzları olan</t>
        </is>
      </c>
    </row>
    <row r="4136">
      <c r="A4136" s="27" t="inlineStr">
        <is>
          <t>3004430000</t>
        </is>
      </c>
      <c r="B4136" t="inlineStr">
        <is>
          <t>Tərkibində norefedrin və ya onun duzları olan</t>
        </is>
      </c>
      <c r="C4136"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norefedrin və ya onun duzları olan</t>
        </is>
      </c>
    </row>
    <row r="4137">
      <c r="A4137" s="27" t="inlineStr">
        <is>
          <t>3004490000</t>
        </is>
      </c>
      <c r="B4137" t="inlineStr">
        <is>
          <t>Tərkibində alkaloidlər və ya onların törəmələri olan → digərləri</t>
        </is>
      </c>
      <c r="C4137"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digərləri</t>
        </is>
      </c>
    </row>
    <row r="4138">
      <c r="A4138" s="27" t="inlineStr">
        <is>
          <t>3004500000</t>
        </is>
      </c>
      <c r="B4138" t="inlineStr">
        <is>
          <t>Tərkibində 2936 mal mövqeyində göstərilən vitaminlər və ya başqa birləşmələr olan digər dərman vasitələri</t>
        </is>
      </c>
      <c r="C413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2936 mal mövqeyində göstərilən vitaminlər və ya başqa birləşmələr olan digər dərman vasitələri</t>
        </is>
      </c>
    </row>
    <row r="4139">
      <c r="A4139" s="27" t="inlineStr">
        <is>
          <t>3004600000</t>
        </is>
      </c>
      <c r="B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 digərləri, tərkibində bu qrupun yarımmövqelərinə dair 2-ci qeydində göstərilənmalyariyaya qarşı fəal (təsiredici) maddələr olan</t>
        </is>
      </c>
      <c r="C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digərləri, tərkibində bu qrupun yarımmövqelərinə dair 2-ci qeydində göstərilənmalyariyaya qarşı fəal (təsiredici) maddələr olan</t>
        </is>
      </c>
    </row>
    <row r="4140">
      <c r="A4140" s="27" t="inlineStr">
        <is>
          <t>3004900000</t>
        </is>
      </c>
      <c r="B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digərləri</t>
        </is>
      </c>
      <c r="C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digərləri</t>
        </is>
      </c>
    </row>
    <row r="4141">
      <c r="A4141" s="27" t="inlineStr">
        <is>
          <t>3005100000</t>
        </is>
      </c>
      <c r="B4141" t="inlineStr">
        <is>
          <t>Adqeziv sarğı materialları və yapışqan səthi olan digər materiallar</t>
        </is>
      </c>
      <c r="C4141"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adqeziv sarğı materialları və yapışqan səthi olan digər materiallar</t>
        </is>
      </c>
    </row>
    <row r="4142">
      <c r="A4142" s="27" t="inlineStr">
        <is>
          <t>3005901000</t>
        </is>
      </c>
      <c r="B4142" t="inlineStr">
        <is>
          <t>Digərləri → pambıq və pambıq məmulatları</t>
        </is>
      </c>
      <c r="C4142"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pambıq və pambıq məmulatları</t>
        </is>
      </c>
    </row>
    <row r="4143">
      <c r="A4143" s="27" t="inlineStr">
        <is>
          <t>3005903100</t>
        </is>
      </c>
      <c r="B4143" t="inlineStr">
        <is>
          <t>Tənzif və tənzifdən hazırlanan məmulatlar</t>
        </is>
      </c>
      <c r="C4143"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tənzif və tənzifdən hazırlanan məmulatlar</t>
        </is>
      </c>
    </row>
    <row r="4144">
      <c r="A4144" s="27" t="inlineStr">
        <is>
          <t>3005905000</t>
        </is>
      </c>
      <c r="B4144" t="inlineStr">
        <is>
          <t>Toxuculuq materiallarından → digərləri</t>
        </is>
      </c>
      <c r="C4144"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digərləri</t>
        </is>
      </c>
    </row>
    <row r="4145">
      <c r="A4145" s="27" t="inlineStr">
        <is>
          <t>3005909900</t>
        </is>
      </c>
      <c r="B4145" t="inlineStr">
        <is>
          <t>Digərləri → digərləri</t>
        </is>
      </c>
      <c r="C4145"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digərləri</t>
        </is>
      </c>
    </row>
    <row r="4146">
      <c r="A4146" s="27" t="inlineStr">
        <is>
          <t>3006101000</t>
        </is>
      </c>
      <c r="B4146"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c r="C4146"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row>
    <row r="4147">
      <c r="A4147" s="27" t="inlineStr">
        <is>
          <t>3006103000</t>
        </is>
      </c>
      <c r="B4147" t="inlineStr">
        <is>
          <t>Steril cərrahi və ya stomatoloji adgezion arakəsmələr, sovrulan və ya sovrulmayan</t>
        </is>
      </c>
      <c r="C4147"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 və ya stomatoloji adgezion arakəsmələr, sovrulan və ya sovrulmayan</t>
        </is>
      </c>
    </row>
    <row r="4148">
      <c r="A4148" s="27" t="inlineStr">
        <is>
          <t>3006109000</t>
        </is>
      </c>
      <c r="B4148"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c r="C4148"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row>
    <row r="4149">
      <c r="A4149" s="27" t="inlineStr">
        <is>
          <t>3006200000</t>
        </is>
      </c>
      <c r="B4149" t="inlineStr">
        <is>
          <t>Qan qruplarını təyin etmək üçün reagentlər</t>
        </is>
      </c>
      <c r="C4149" t="inlineStr">
        <is>
          <t>Bu qrupun 4k. qeydində göstərilən əczaçılıq məhsulları:– qan qruplarını təyin etmək üçün reagentlər</t>
        </is>
      </c>
    </row>
    <row r="4150">
      <c r="A4150" s="27" t="inlineStr">
        <is>
          <t>3006300000</t>
        </is>
      </c>
      <c r="B4150" t="inlineStr">
        <is>
          <t>Rentqenoloji müayinə üçün kontrast preparatlar; xəstələrə daxil edilmək üçün nəzərdə tutulmuş diaqnostik reagentlər</t>
        </is>
      </c>
      <c r="C4150" t="inlineStr">
        <is>
          <t>Bu qrupun 4k. qeydində göstərilən əczaçılıq məhsulları:– rentqenoloji müayinə üçün kontrast preparatlar; xəstələrə daxil edilmək üçün nəzərdə tutulmuş diaqnostik reagentlər</t>
        </is>
      </c>
    </row>
    <row r="4151">
      <c r="A4151" s="27" t="inlineStr">
        <is>
          <t>3006400000</t>
        </is>
      </c>
      <c r="B4151" t="inlineStr">
        <is>
          <t>Diş sementləri və dişlərin plomblanması üçün digər materiallar; sümüyü bərpa etmək üçün sementlər</t>
        </is>
      </c>
      <c r="C4151" t="inlineStr">
        <is>
          <t>Bu qrupun 4k. qeydində göstərilən əczaçılıq məhsulları:– diş sementləri və dişlərin plomblanması üçün digər materiallar; sümüyü bərpa etmək üçün sementlər</t>
        </is>
      </c>
    </row>
    <row r="4152">
      <c r="A4152" s="27" t="inlineStr">
        <is>
          <t>3006500000</t>
        </is>
      </c>
      <c r="B4152" t="inlineStr">
        <is>
          <t>Ilk yardım göstərilməsi üçün sanitar çantaları və dəstləri</t>
        </is>
      </c>
      <c r="C4152" t="inlineStr">
        <is>
          <t>Bu qrupun 4k. qeydində göstərilən əczaçılıq məhsulları:– ilk yardım göstərilməsi üçün sanitar çantaları və dəstləri</t>
        </is>
      </c>
    </row>
    <row r="4153">
      <c r="A4153" s="27" t="inlineStr">
        <is>
          <t>3006600000</t>
        </is>
      </c>
      <c r="B4153" t="inlineStr">
        <is>
          <t>Hormonlar, 2937 mal mövqeyindəki digərbirləşmələr və ya spermisidlər əsaslı kimyəvi kontraseptiv vasitələr</t>
        </is>
      </c>
      <c r="C4153" t="inlineStr">
        <is>
          <t>Bu qrupa dair 4-cü qeydində göstərilən əczaçılıq məhsulları:– hormonlar, 2937 mal mövqeyindəki digərbirləşmələr və ya spermisidlər əsaslı kimyəvi kontraseptiv vasitələr</t>
        </is>
      </c>
    </row>
    <row r="4154">
      <c r="A4154" s="27" t="inlineStr">
        <is>
          <t>3006601000</t>
        </is>
      </c>
      <c r="B4154" t="inlineStr">
        <is>
          <t>Hormonlar və ya 2937 mal mövqeyindəki digər birləşmələr əsasında</t>
        </is>
      </c>
      <c r="C4154" t="inlineStr">
        <is>
          <t>Bu qrupun 4k. qeydində göstərilən əczaçılıq məhsulları:– hormonlar, 2937 mal mövqeyindəki digər birləşmələr və ya spermisidlər əsasında hazırlanmış kimyəvi kontraseptiv vasitələr:– – hormonlar və ya 2937 mal mövqeyindəki digər birləşmələr əsasında</t>
        </is>
      </c>
    </row>
    <row r="4155">
      <c r="A4155" s="27" t="inlineStr">
        <is>
          <t>3006609000</t>
        </is>
      </c>
      <c r="B4155" t="inlineStr">
        <is>
          <t>Hormonlar, 2937 mal mövqeyindəki digər birləşmələr və ya spermisidlər əsasında hazırlanmış kimyəvi kontraseptiv vasitələr → spermisidlər əsasında</t>
        </is>
      </c>
      <c r="C4155" t="inlineStr">
        <is>
          <t>Bu qrupun 4k. qeydində göstərilən əczaçılıq məhsulları:– hormonlar, 2937 mal mövqeyindəki digər birləşmələr və ya spermisidlər əsasında hazırlanmış kimyəvi kontraseptiv vasitələr:– – spermisidlər əsasında</t>
        </is>
      </c>
    </row>
    <row r="4156">
      <c r="A4156" s="27" t="inlineStr">
        <is>
          <t>3006700000</t>
        </is>
      </c>
      <c r="B4156" t="inlineStr">
        <is>
          <t>Qel şəklində preparatlar, tibbdə və ya baytarlıqda cərrahiyyə əməliyyatları və ya fiziki müayinələr zamanı bədənlə tibbi alətlər arasında əlaqələndiridici aqent kimi bədən hissələrinə sürtmək üçün</t>
        </is>
      </c>
      <c r="C4156" t="inlineStr">
        <is>
          <t>Bu qrupun 4k. qeydində göstərilən əczaçılıq məhsulları:– qel şəklində preparatlar, tibbdə və ya baytarlıqda cərrahiyyə əməliyyatları və ya fiziki müayinələr zamanı bədənlə tibbi alətlər arasında əlaqələndiridici aqent kimi bədən hissələrinə sürtmək üçün</t>
        </is>
      </c>
    </row>
    <row r="4157">
      <c r="A4157" s="27" t="inlineStr">
        <is>
          <t>3006910000</t>
        </is>
      </c>
      <c r="B4157" t="inlineStr">
        <is>
          <t>Digərləri → stomik istifadə üçün ləvazimatlar</t>
        </is>
      </c>
      <c r="C4157" t="inlineStr">
        <is>
          <t>Bu qrupun 4k. qeydində göstərilən əczaçılıq məhsulları:– digərləri:– – stomik istifadə üçün ləvazimatlar</t>
        </is>
      </c>
    </row>
    <row r="4158">
      <c r="A4158" s="27" t="inlineStr">
        <is>
          <t>3006920000</t>
        </is>
      </c>
      <c r="B4158" t="inlineStr">
        <is>
          <t>Digərləri → yararsız əczaçılıq vasitələri</t>
        </is>
      </c>
      <c r="C4158" t="inlineStr">
        <is>
          <t>Bu qrupun 4k. qeydində göstərilən əczaçılıq məhsulları:– digərləri:– – yararsız əczaçılıq vasitələri</t>
        </is>
      </c>
    </row>
    <row r="4159">
      <c r="A4159" s="27" t="inlineStr">
        <is>
          <t>3006930000</t>
        </is>
      </c>
      <c r="B4159" t="inlineStr">
        <is>
          <t>Təsdiqlənmiş klinik sadə kor (və ya ikiqat kor) metodla təcrübənin aparılması üçün dozalara bölünərək qablaşdırılmış plasebo effektli və klinik dəst formasında preparatlar</t>
        </is>
      </c>
      <c r="C4159" t="inlineStr">
        <is>
          <t>Bu qrupa dair 4-cü qeydində göstərilən əczaçılıq məhsulları -&gt; digərləri -&gt; təsdiqlənmiş klinik sadə kor (və ya ikiqat kor) metodla təcrübənin aparılması üçün dozalara bölünərək qablaşdırılmış plasebo effektli və klinik dəst formasında preparatlar</t>
        </is>
      </c>
    </row>
    <row r="4160">
      <c r="A4160" s="27" t="inlineStr">
        <is>
          <t>3101000000</t>
        </is>
      </c>
      <c r="B4160" t="inlineStr">
        <is>
          <t>Heyvan və ya bitki mənşəli gübrələr, qarışıq və ya qarışdırılmamış, kimyəvi emal edilmiş və ya emal edilməmiş; heyvan və ya bitki mənşəli məhsulların qarışdırılması və ya kimyəvi emal edilmiş gübrələr</t>
        </is>
      </c>
      <c r="C4160" t="inlineStr">
        <is>
          <t>Heyvan və ya bitki mənşəli gübrələr, qarışıq və ya qarışdırılmamış, kimyəvi emal edilmiş və ya emal edilməmiş; heyvan və ya bitki mənşəli məhsulların qarışdırılması və ya kimyəvi emal edilmiş gübrələr</t>
        </is>
      </c>
    </row>
    <row r="4161">
      <c r="A4161" s="27" t="inlineStr">
        <is>
          <t>3102101000</t>
        </is>
      </c>
      <c r="B4161" t="inlineStr">
        <is>
          <t>Sidik cövhəri, tərkibində quru susuz məhsula hesablanmada 45 kütlə %-dən çox azot olan</t>
        </is>
      </c>
      <c r="C4161" t="inlineStr">
        <is>
          <t>Mineral və ya kimyəvi azot gübrələri:– sidik cövhəri, o cümlədən suda məhlulu:– – sidik cövhəri, tərkibində quru susuz məhsula hesablanmada 45 kütlə %-dən çox azot olan</t>
        </is>
      </c>
      <c r="D4161" t="inlineStr">
        <is>
          <t>kq N</t>
        </is>
      </c>
    </row>
    <row r="4162">
      <c r="A4162" s="27" t="inlineStr">
        <is>
          <t>3102109000</t>
        </is>
      </c>
      <c r="B4162" t="inlineStr">
        <is>
          <t>Sidik cövhəri, o cümlədən suda məhlulu → digəri</t>
        </is>
      </c>
      <c r="C4162" t="inlineStr">
        <is>
          <t>Mineral və ya kimyəvi azot gübrələri:– sidik cövhəri, o cümlədən suda məhlulu:– – digəri</t>
        </is>
      </c>
      <c r="D4162" t="inlineStr">
        <is>
          <t>kq N</t>
        </is>
      </c>
    </row>
    <row r="4163">
      <c r="A4163" s="27" t="inlineStr">
        <is>
          <t>3102210000</t>
        </is>
      </c>
      <c r="B4163" t="inlineStr">
        <is>
          <t>Ammonium sulfat; ammonium sulfatın və ammonium nitratın ikiqat duzları və qarışıqları → ammonium sulfat</t>
        </is>
      </c>
      <c r="C4163" t="inlineStr">
        <is>
          <t>Mineral və ya kimyəvi azot gübrələri:– ammonium sulfat; ammonium sulfatın və ammonium nitratın ikiqat duzları və qarışıqları:– – ammonium sulfat</t>
        </is>
      </c>
      <c r="D4163" t="inlineStr">
        <is>
          <t>kq N</t>
        </is>
      </c>
    </row>
    <row r="4164">
      <c r="A4164" s="27" t="inlineStr">
        <is>
          <t>3102290000</t>
        </is>
      </c>
      <c r="B4164" t="inlineStr">
        <is>
          <t>Ammonium sulfat; ammonium sulfatın və ammonium nitratın ikiqat duzları və qarışıqları → digərləri</t>
        </is>
      </c>
      <c r="C4164" t="inlineStr">
        <is>
          <t>Mineral və ya kimyəvi azot gübrələri:– ammonium sulfat; ammonium sulfatın və ammonium nitratın ikiqat duzları və qarışıqları:– – digərləri</t>
        </is>
      </c>
      <c r="D4164" t="inlineStr">
        <is>
          <t>kq N</t>
        </is>
      </c>
    </row>
    <row r="4165">
      <c r="A4165" s="27" t="inlineStr">
        <is>
          <t>3102301000</t>
        </is>
      </c>
      <c r="B4165" t="inlineStr">
        <is>
          <t>Ammonium nitrat, o cümlədən suda məhlulu → suda məhlulu</t>
        </is>
      </c>
      <c r="C4165" t="inlineStr">
        <is>
          <t>Mineral və ya kimyəvi azot gübrələri:– ammonium nitrat, o cümlədən suda məhlulu:– – suda məhlulu</t>
        </is>
      </c>
      <c r="D4165" t="inlineStr">
        <is>
          <t>kq N</t>
        </is>
      </c>
    </row>
    <row r="4166">
      <c r="A4166" s="27" t="inlineStr">
        <is>
          <t>3102309000</t>
        </is>
      </c>
      <c r="B4166" t="inlineStr">
        <is>
          <t>Ammonium nitrat, o cümlədən suda məhlulu → digəri</t>
        </is>
      </c>
      <c r="C4166" t="inlineStr">
        <is>
          <t>Mineral və ya kimyəvi azot gübrələri:– ammonium nitrat, o cümlədən suda məhlulu:– – digəri</t>
        </is>
      </c>
      <c r="D4166" t="inlineStr">
        <is>
          <t>kq N</t>
        </is>
      </c>
    </row>
    <row r="4167">
      <c r="A4167" s="27" t="inlineStr">
        <is>
          <t>3102401000</t>
        </is>
      </c>
      <c r="B4167" t="inlineStr">
        <is>
          <t>Azotun miqdarı 28 kütlə %-dən çox olmayan</t>
        </is>
      </c>
      <c r="C4167" t="inlineStr">
        <is>
          <t>Mineral və ya kimyəvi azot gübrələri:– ammonium nitratın kalsium karbonatla və ya gübrə olmayan digər qeyri-üzvi maddələrlə qarışıqları:– – azotun miqdarı 28 kütlə %-dən çox olmayan</t>
        </is>
      </c>
      <c r="D4167" t="inlineStr">
        <is>
          <t>kq N</t>
        </is>
      </c>
    </row>
    <row r="4168">
      <c r="A4168" s="27" t="inlineStr">
        <is>
          <t>3102409000</t>
        </is>
      </c>
      <c r="B4168" t="inlineStr">
        <is>
          <t>Ammonium nitratın kalsium karbonatla və ya gübrə olmayan digər qeyri-üzvi maddələrlə qarışıqları → azotun miqdarı 28 kütlə %-dən çox</t>
        </is>
      </c>
      <c r="C4168" t="inlineStr">
        <is>
          <t>Mineral və ya kimyəvi azot gübrələri:– ammonium nitratın kalsium karbonatla və ya gübrə olmayan digər qeyri-üzvi maddələrlə qarışıqları:– – azotun miqdarı 28 kütlə %-dən çox</t>
        </is>
      </c>
      <c r="D4168" t="inlineStr">
        <is>
          <t>kq N</t>
        </is>
      </c>
    </row>
    <row r="4169">
      <c r="A4169" s="27" t="inlineStr">
        <is>
          <t>3102500000</t>
        </is>
      </c>
      <c r="B4169" t="inlineStr">
        <is>
          <t>Mineral və ya kimyəvi azot gübrələri → natrium nitrat</t>
        </is>
      </c>
      <c r="C4169" t="inlineStr">
        <is>
          <t>Mineral və ya kimyəvi azot gübrələri:– natrium nitrat</t>
        </is>
      </c>
    </row>
    <row r="4170">
      <c r="A4170" s="27" t="inlineStr">
        <is>
          <t>3102501000</t>
        </is>
      </c>
      <c r="B4170" t="inlineStr">
        <is>
          <t>Natrium nitrat → təbii natrium nitrat</t>
        </is>
      </c>
      <c r="C4170" t="inlineStr">
        <is>
          <t>Mineral və ya kimyəvi azot gübrələri:– natrium nitrat:– – təbii natrium nitrat</t>
        </is>
      </c>
    </row>
    <row r="4171">
      <c r="A4171" s="27" t="inlineStr">
        <is>
          <t>3102509000</t>
        </is>
      </c>
      <c r="B4171" t="inlineStr">
        <is>
          <t>Natrium nitrat → digəri</t>
        </is>
      </c>
      <c r="C4171" t="inlineStr">
        <is>
          <t>Mineral və ya kimyəvi azot gübrələri:– natrium nitrat:– – digəri</t>
        </is>
      </c>
      <c r="D4171" t="inlineStr">
        <is>
          <t>kq N</t>
        </is>
      </c>
    </row>
    <row r="4172">
      <c r="A4172" s="27" t="inlineStr">
        <is>
          <t>3102600000</t>
        </is>
      </c>
      <c r="B4172" t="inlineStr">
        <is>
          <t>Kalsium nitrat və ammonium nitratın ikiqat duzları və qarışıqları</t>
        </is>
      </c>
      <c r="C4172" t="inlineStr">
        <is>
          <t>Mineral və ya kimyəvi azot gübrələri:– kalsium nitrat və ammonium nitratın ikiqat duzları və qarışıqları</t>
        </is>
      </c>
      <c r="D4172" t="inlineStr">
        <is>
          <t>kq N</t>
        </is>
      </c>
    </row>
    <row r="4173">
      <c r="A4173" s="27" t="inlineStr">
        <is>
          <t>3102800000</t>
        </is>
      </c>
      <c r="B4173" t="inlineStr">
        <is>
          <t>Sidik cövhərinin və ammonium nitratın suda və ya ammonyakda məhlulunun qarışıqları</t>
        </is>
      </c>
      <c r="C4173" t="inlineStr">
        <is>
          <t>Mineral və ya kimyəvi azot gübrələri:– sidik cövhərinin və ammonium nitratın suda və ya ammonyakda məhlulunun qarışıqları</t>
        </is>
      </c>
      <c r="D4173" t="inlineStr">
        <is>
          <t>kq N</t>
        </is>
      </c>
    </row>
    <row r="4174">
      <c r="A4174" s="27" t="inlineStr">
        <is>
          <t>3102900000</t>
        </is>
      </c>
      <c r="B4174" t="inlineStr">
        <is>
          <t>Mineral və ya kimyəvi azot gübrələri → digərləri, əvvəlki yarımmövqelərində adı çəkilməyən digərləri, qarışıqlar daxil olmaqla</t>
        </is>
      </c>
      <c r="C4174" t="inlineStr">
        <is>
          <t>Mineral və ya kimyəvi azot gübrələri:– digərləri, əvvəlki yarımmövqelərində adı çəkilməyən digərləri, qarışıqlar daxil olmaqla</t>
        </is>
      </c>
      <c r="D4174" t="inlineStr">
        <is>
          <t>kq N</t>
        </is>
      </c>
    </row>
    <row r="4175">
      <c r="A4175" s="27" t="inlineStr">
        <is>
          <t>3103101000</t>
        </is>
      </c>
      <c r="B4175" t="inlineStr">
        <is>
          <t>Tərkibində 35 kütlə %-dən çox difosfor pentaoksidi olan</t>
        </is>
      </c>
      <c r="C4175" t="inlineStr">
        <is>
          <t>Mineral və ya kimyəvi fosfor gübrələri:– superfosfatlar:– – tərkibində 35 kütlə %-dən çox difosfor pentaoksidi olan</t>
        </is>
      </c>
      <c r="D4175" t="inlineStr">
        <is>
          <t>kq P2O5</t>
        </is>
      </c>
    </row>
    <row r="4176">
      <c r="A4176" s="27" t="inlineStr">
        <is>
          <t>3103109000</t>
        </is>
      </c>
      <c r="B4176" t="inlineStr">
        <is>
          <t>Superfosfatlar → digərləri</t>
        </is>
      </c>
      <c r="C4176" t="inlineStr">
        <is>
          <t>Mineral və ya kimyəvi fosfor gübrələri:– superfosfatlar:– – digərləri</t>
        </is>
      </c>
      <c r="D4176" t="inlineStr">
        <is>
          <t>kq P2O5</t>
        </is>
      </c>
    </row>
    <row r="4177">
      <c r="A4177" s="27" t="inlineStr">
        <is>
          <t>3103110000</t>
        </is>
      </c>
      <c r="B4177" t="inlineStr">
        <is>
          <t>Tərkibində 35 kütlə % və ya daha çox difosfor pentaoksid olan (P2O5) 98</t>
        </is>
      </c>
      <c r="C4177" t="inlineStr">
        <is>
          <t>Mineral və ya kimyəvi fosfor gübrələri:– superfosfatlar:– – tərkibində 35 kütlə % və ya daha çox difosfor pentaoksid olan (P2O5) 98</t>
        </is>
      </c>
    </row>
    <row r="4178">
      <c r="A4178" s="27" t="inlineStr">
        <is>
          <t>3103190000</t>
        </is>
      </c>
      <c r="B4178" t="inlineStr">
        <is>
          <t>Superfosfatlar → digərləri</t>
        </is>
      </c>
      <c r="C4178" t="inlineStr">
        <is>
          <t>Mineral və ya kimyəvi fosfor gübrələri:– superfosfatlar:– – digərləri</t>
        </is>
      </c>
    </row>
    <row r="4179">
      <c r="A4179" s="27" t="inlineStr">
        <is>
          <t>3103900000</t>
        </is>
      </c>
      <c r="B4179" t="inlineStr">
        <is>
          <t>Mineral və ya kimyəvi fosfor gübrələri → digərləri</t>
        </is>
      </c>
      <c r="C4179" t="inlineStr">
        <is>
          <t>Mineral və ya kimyəvi fosfor gübrələri:– digərləri</t>
        </is>
      </c>
      <c r="D4179" t="inlineStr">
        <is>
          <t>kq P2O5</t>
        </is>
      </c>
    </row>
    <row r="4180">
      <c r="A4180" s="27" t="inlineStr">
        <is>
          <t>3104201000</t>
        </is>
      </c>
      <c r="B4180" t="inlineStr">
        <is>
          <t>Tərkibində kalium, K2O–ya əsasən hesablamada, quru, susuz məhsulda 40 kütlə %-dən çox olmayan</t>
        </is>
      </c>
      <c r="C4180" t="inlineStr">
        <is>
          <t>Mineral və ya kimyəvi kalium gübrələri:– kalium xlorid:– – tərkibində kalium, K2O–ya əsasən hesablamada, quru, susuz məhsulda 40 kütlə %-dən çox olmayan</t>
        </is>
      </c>
      <c r="D4180" t="inlineStr">
        <is>
          <t>kq K2O</t>
        </is>
      </c>
    </row>
    <row r="4181">
      <c r="A4181" s="27" t="inlineStr">
        <is>
          <t>3104205000</t>
        </is>
      </c>
      <c r="B4181" t="inlineStr">
        <is>
          <t>Tərkibində kalium, K2O– ya əsasən hesablamada, quru, susuz məhsulda 40 kütlə %-dən çox, lakin 62 kütlə %-dən çox olmayan</t>
        </is>
      </c>
      <c r="C4181" t="inlineStr">
        <is>
          <t>Mineral və ya kimyəvi kalium gübrələri:– kalium xlorid:– – tərkibində kalium, K2O– ya əsasən hesablamada, quru, susuz məhsulda 40 kütlə %-dən çox, lakin 62 kütlə %-dən çox olmayan</t>
        </is>
      </c>
      <c r="D4181" t="inlineStr">
        <is>
          <t>kq K2O</t>
        </is>
      </c>
    </row>
    <row r="4182">
      <c r="A4182" s="27" t="inlineStr">
        <is>
          <t>3104209000</t>
        </is>
      </c>
      <c r="B4182" t="inlineStr">
        <is>
          <t>Tərkibində kalium, K2O– ya əsasən hesablamada, quru, susuz məhsulda 62 kütlə %-dən çox olan</t>
        </is>
      </c>
      <c r="C4182" t="inlineStr">
        <is>
          <t>Mineral və ya kimyəvi kalium gübrələri:– kalium xlorid:– – tərkibində kalium, K2O– ya əsasən hesablamada, quru, susuz məhsulda 62 kütlə %-dən çox olan</t>
        </is>
      </c>
      <c r="D4182" t="inlineStr">
        <is>
          <t>kq K2O</t>
        </is>
      </c>
    </row>
    <row r="4183">
      <c r="A4183" s="27" t="inlineStr">
        <is>
          <t>3104300000</t>
        </is>
      </c>
      <c r="B4183" t="inlineStr">
        <is>
          <t>Mineral və ya kimyəvi kalium gübrələri → kalium sulfat</t>
        </is>
      </c>
      <c r="C4183" t="inlineStr">
        <is>
          <t>Mineral və ya kimyəvi kalium gübrələri:– kalium sulfat</t>
        </is>
      </c>
      <c r="D4183" t="inlineStr">
        <is>
          <t>kq K2O</t>
        </is>
      </c>
    </row>
    <row r="4184">
      <c r="A4184" s="27" t="inlineStr">
        <is>
          <t>3104900000</t>
        </is>
      </c>
      <c r="B4184" t="inlineStr">
        <is>
          <t>Mineral və ya kimyəvi kalium gübrələri → digərləri</t>
        </is>
      </c>
      <c r="C4184" t="inlineStr">
        <is>
          <t>Mineral və ya kimyəvi kalium gübrələri:– digərləri</t>
        </is>
      </c>
      <c r="D4184" t="inlineStr">
        <is>
          <t>kq K2O</t>
        </is>
      </c>
    </row>
    <row r="4185">
      <c r="A4185" s="27" t="inlineStr">
        <is>
          <t>3105100000</t>
        </is>
      </c>
      <c r="B4185" t="inlineStr">
        <is>
          <t>Bu qrupda göstərilən mallar həb və ya digər analoji formalarda və ya brutto-çəkisi 10 kq-dan artıq olmayan bağlamalarda</t>
        </is>
      </c>
      <c r="C4185" t="inlineStr">
        <is>
          <t>Tərkibində iki və ya üç qida elementi: azot, fosfor və kalium olan mineral və kimyəvi gübrələr; digər gübrələr; bu qrupda göstərilən mallar həb və ya digər analoji formalarda və ya brutto-çəkisi 10 kq-dan artıq olmayan bağlamalarda:– bu qrupda göstərilən mallar həb və ya digər analoji formalarda və ya brutto-çəkisi 10 kq-dan artıq olmayan bağlamalarda</t>
        </is>
      </c>
    </row>
    <row r="4186">
      <c r="A4186" s="27" t="inlineStr">
        <is>
          <t>3105200000</t>
        </is>
      </c>
      <c r="B4186" t="inlineStr">
        <is>
          <t>Tərkibində üç qida elementi azot, fosfor və ya kalium olan mineral və ya kimyəvi gübrələr</t>
        </is>
      </c>
      <c r="C4186"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üç qida elementi azot, fosfor və ya kalium olan mineral və ya kimyəvi gübrələr</t>
        </is>
      </c>
    </row>
    <row r="4187">
      <c r="A4187" s="27" t="inlineStr">
        <is>
          <t>3105201000</t>
        </is>
      </c>
      <c r="B4187" t="inlineStr">
        <is>
          <t>Quru susuz məhsula hesablanmış azotun miqdarı 10 kütlə %-dən çox olan</t>
        </is>
      </c>
      <c r="C4187"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quru susuz məhsula hesablanmış azotun miqdarı 10 kütlə %-dən çox olan</t>
        </is>
      </c>
    </row>
    <row r="4188">
      <c r="A4188" s="27" t="inlineStr">
        <is>
          <t>3105209000</t>
        </is>
      </c>
      <c r="B4188" t="inlineStr">
        <is>
          <t>Tərkibində azot, fosfor və kalium kimi iki və ya üçqida elementi olan mineral və kimyəvi gübrələr → digərləri</t>
        </is>
      </c>
      <c r="C4188"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digərləri</t>
        </is>
      </c>
    </row>
    <row r="4189">
      <c r="A4189" s="27" t="inlineStr">
        <is>
          <t>3105300000</t>
        </is>
      </c>
      <c r="B4189" t="inlineStr">
        <is>
          <t>Diammonium hidroortofosfat (diammonium fosfat)</t>
        </is>
      </c>
      <c r="C4189" t="inlineStr">
        <is>
          <t>Tərkibində iki və ya üç qida elementi: azot, fosfor və kalium olan mineral və kimyəvi gübrələr; digər gübrələr; bu qrupda göstərilən mallar həb və ya digər analoji formalarda və ya brutto-çəkisi 10 kq-dan artıq olmayan bağlamalarda:– diammonium hidroortofosfat (diammonium fosfat)</t>
        </is>
      </c>
    </row>
    <row r="4190">
      <c r="A4190" s="27" t="inlineStr">
        <is>
          <t>3105400000</t>
        </is>
      </c>
      <c r="B4190" t="inlineStr">
        <is>
          <t>Ammonium dihidrofosfat (monoammonium fosfat) və onun diammonium hidrofosfatla (diammonium fosfatla) qarışıqları</t>
        </is>
      </c>
      <c r="C4190" t="inlineStr">
        <is>
          <t>Tərkibində iki və ya üç qida elementi: azot, fosfor və kalium olan mineral və kimyəvi gübrələr; digər gübrələr; bu qrupda göstərilən mallar həb və ya digər analoji formalarda və ya brutto-çəkisi 10 kq-dan artıq olmayan bağlamalarda:– ammonium dihidrofosfat (monoammonium fosfat) və onun diammonium hidrofosfatla (diammonium fosfatla) qarışıqları</t>
        </is>
      </c>
    </row>
    <row r="4191">
      <c r="A4191" s="27" t="inlineStr">
        <is>
          <t>3105510000</t>
        </is>
      </c>
      <c r="B4191" t="inlineStr">
        <is>
          <t>Azot və fosfor olan digər mineral və ya kimyəvi gübrələr → tərkibində nitratlar və fosfatlar olan</t>
        </is>
      </c>
      <c r="C4191"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tərkibində nitratlar və fosfatlar olan</t>
        </is>
      </c>
    </row>
    <row r="4192">
      <c r="A4192" s="27" t="inlineStr">
        <is>
          <t>3105590000</t>
        </is>
      </c>
      <c r="B4192" t="inlineStr">
        <is>
          <t>Azot və fosfor olan digər mineral və ya kimyəvi gübrələr → digərləri</t>
        </is>
      </c>
      <c r="C4192"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digərləri</t>
        </is>
      </c>
    </row>
    <row r="4193">
      <c r="A4193" s="27" t="inlineStr">
        <is>
          <t>3105600000</t>
        </is>
      </c>
      <c r="B4193" t="inlineStr">
        <is>
          <t>Tərkibində iki qida elementi fosfor və kalium olan mineral və ya kimyəvi gübrələr</t>
        </is>
      </c>
      <c r="C4193"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fosfor və kalium olan mineral və ya kimyəvi gübrələr</t>
        </is>
      </c>
    </row>
    <row r="4194">
      <c r="A4194" s="27" t="inlineStr">
        <is>
          <t>3105901000</t>
        </is>
      </c>
      <c r="B4194" t="inlineStr">
        <is>
          <t>Natrium nitratın və kalium nitratın təbii qarışığından ibarət olan təbii (kalium-nitratın payı 44%-ə çata bilər) kalium-natrium nitrat, tərkibində ümumi azot quru susuz məhsula əsasən hesablanmada 16,3 kütlə %-dən çox olmayan</t>
        </is>
      </c>
      <c r="C4194"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natrium nitratın və kalium nitratın təbii qarışığından ibarət olan təbii (kalium-nitratın payı 44%-ə çata bilər) kalium-natrium nitrat, tərkibində ümumi azot quru susuz məhsula əsasən hesablanmada 16,3 kütlə %-dən çox olmayan</t>
        </is>
      </c>
    </row>
    <row r="4195">
      <c r="A4195" s="27" t="inlineStr">
        <is>
          <t>3105902000</t>
        </is>
      </c>
      <c r="B4195" t="inlineStr">
        <is>
          <t>Quru susuz məhsula hesablanmış azotun miqdarı 10 kütlə %-dən çox olan</t>
        </is>
      </c>
      <c r="C4195" t="inlineStr">
        <is>
          <t>Tərkibində azot, fosfor və kalium kimi iki və ya üç qida elementi olan mineral və kimyəvi gübrələr;digər gübrələr; həb və ya analoji formalarda və yabrutto-çəkisi 10 kq-dan çox olmayan qablaşmalarda bu qrupun malları:– digərləri:– – quru susuz məhsula hesablanmış azotun miqdarı 10 kütlə %-dən çox olan</t>
        </is>
      </c>
    </row>
    <row r="4196">
      <c r="A4196" s="27" t="inlineStr">
        <is>
          <t>3105908000</t>
        </is>
      </c>
      <c r="B4196" t="inlineStr">
        <is>
          <t>Digərləri → digərləri</t>
        </is>
      </c>
      <c r="C4196" t="inlineStr">
        <is>
          <t>Tərkibində azot, fosfor və kalium kimi iki və ya üç qida elementi olan mineral və kimyəvi gübrələr;digər gübrələr; həb və ya analoji formalarda və yabrutto-çəkisi 10 kq-dan çox olmayan qablaşmalarda bu qrupun malları:– digərləri:– – digərləri</t>
        </is>
      </c>
    </row>
    <row r="4197">
      <c r="A4197" s="27" t="inlineStr">
        <is>
          <t>3105909100</t>
        </is>
      </c>
      <c r="B4197" t="inlineStr">
        <is>
          <t>Quru, susuz məhsula əsasən hesablanmada tərkibində azot 10 kütlə %-dən çox olan</t>
        </is>
      </c>
      <c r="C4197"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quru, susuz məhsula əsasən hesablanmada tərkibində azot 10 kütlə %-dən çox olan</t>
        </is>
      </c>
    </row>
    <row r="4198">
      <c r="A4198" s="27" t="inlineStr">
        <is>
          <t>3105909900</t>
        </is>
      </c>
      <c r="B4198" t="inlineStr">
        <is>
          <t>Digərləri → digərləri</t>
        </is>
      </c>
      <c r="C4198"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digərləri</t>
        </is>
      </c>
    </row>
    <row r="4199">
      <c r="A4199" s="27" t="inlineStr">
        <is>
          <t>3201100000</t>
        </is>
      </c>
      <c r="B4199" t="inlineStr">
        <is>
          <t>Bitki mənşəli aşılayıcı ekstraktlar; tanninlər və onların duzları, sadə və mürəkkəb efirləri; digər törəmələri → kvebraxo ekstraktı</t>
        </is>
      </c>
      <c r="C4199" t="inlineStr">
        <is>
          <t>Bitki mənşəli aşılayıcı ekstraktlar; tanninlər və onların duzları, sadə və mürəkkəb efirləri; digər törəmələri:– kvebraxo ekstraktı</t>
        </is>
      </c>
    </row>
    <row r="4200">
      <c r="A4200" s="27" t="inlineStr">
        <is>
          <t>3201200000</t>
        </is>
      </c>
      <c r="B4200" t="inlineStr">
        <is>
          <t>Bitki mənşəli aşılayıcı ekstraktlar; tanninlər və onların duzları, sadə və mürəkkəb efirləri; digər törəmələri → akasiya ekstraktı</t>
        </is>
      </c>
      <c r="C4200" t="inlineStr">
        <is>
          <t>Bitki mənşəli aşılayıcı ekstraktlar; tanninlər və onların duzları, sadə və mürəkkəb efirləri; digər törəmələri:– akasiya ekstraktı</t>
        </is>
      </c>
    </row>
    <row r="4201">
      <c r="A4201" s="27" t="inlineStr">
        <is>
          <t>3201902000</t>
        </is>
      </c>
      <c r="B4201" t="inlineStr">
        <is>
          <t>Sumax ekstraktı, iripullu palıd ekstraktı, palıd və ya şabalıd ekstraktı</t>
        </is>
      </c>
      <c r="C4201" t="inlineStr">
        <is>
          <t>Bitki mənşəli aşılayıcı ekstraktlar; tanninlər və onların duzları, sadə və mürəkkəb efirləri; digər törəmələri:– digərləri:– – sumax ekstraktı, iripullu palıd ekstraktı, palıd və ya şabalıd ekstraktı</t>
        </is>
      </c>
    </row>
    <row r="4202">
      <c r="A4202" s="27" t="inlineStr">
        <is>
          <t>3201909000</t>
        </is>
      </c>
      <c r="B4202" t="inlineStr">
        <is>
          <t>Digərləri → digərləri</t>
        </is>
      </c>
      <c r="C4202" t="inlineStr">
        <is>
          <t>Bitki mənşəli aşılayıcı ekstraktlar; tanninlər və onların duzları, sadə və mürəkkəb efirləri; digər törəmələri:– digərləri:– – digərləri</t>
        </is>
      </c>
    </row>
    <row r="4203">
      <c r="A4203" s="27" t="inlineStr">
        <is>
          <t>3202100000</t>
        </is>
      </c>
      <c r="B4203" t="inlineStr">
        <is>
          <t>Sintetik üzvi aşılayıcı maddələr; qeyri-üzvi aşılayıcı maddələr; tərkibində təbii aşılayıcı maddələr olan və ya olmayan aşılama preparatları, ilkin aşılama üçün ferment preparatları → sintetik üzvi aşılayıcı maddələr</t>
        </is>
      </c>
      <c r="C4203" t="inlineStr">
        <is>
          <t>Sintetik üzvi aşılayıcı maddələr; qeyri-üzvi aşılayıcı maddələr; tərkibində təbii aşılayıcı maddələr olan və ya olmayan aşılama preparatları, ilkin aşılama üçün ferment preparatları:– sintetik üzvi aşılayıcı maddələr</t>
        </is>
      </c>
    </row>
    <row r="4204">
      <c r="A4204" s="27" t="inlineStr">
        <is>
          <t>3202900000</t>
        </is>
      </c>
      <c r="B4204" t="inlineStr">
        <is>
          <t>Sintetik üzvi aşılayıcı maddələr; qeyri-üzvi aşılayıcı maddələr; tərkibində təbii aşılayıcı maddələr olan və ya olmayan aşılama preparatları, ilkin aşılama üçün ferment preparatları → digərləri</t>
        </is>
      </c>
      <c r="C4204" t="inlineStr">
        <is>
          <t>Sintetik üzvi aşılayıcı maddələr; qeyri-üzvi aşılayıcı maddələr; tərkibində təbii aşılayıcı maddələr olan və ya olmayan aşılama preparatları, ilkin aşılama üçün ferment preparatları:– digərləri</t>
        </is>
      </c>
    </row>
    <row r="4205">
      <c r="A4205" s="27" t="inlineStr">
        <is>
          <t>3203001000</t>
        </is>
      </c>
      <c r="B4205" t="inlineStr">
        <is>
          <t>Bitki mənşəli boyayıcı maddələr və onların əsasında preparatlar</t>
        </is>
      </c>
      <c r="C4205"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bitki mənşəli boyayıcı maddələr və onların əsasında preparatlar</t>
        </is>
      </c>
    </row>
    <row r="4206">
      <c r="A4206" s="27" t="inlineStr">
        <is>
          <t>3203009000</t>
        </is>
      </c>
      <c r="B4206" t="inlineStr">
        <is>
          <t>Heyvan mənşəli boyayıcı maddələr və onlar əsasında preparatlar</t>
        </is>
      </c>
      <c r="C4206"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heyvan mənşəli boyayıcı maddələr və onlar əsasında preparatlar</t>
        </is>
      </c>
    </row>
    <row r="4207">
      <c r="A4207" s="27" t="inlineStr">
        <is>
          <t>3204110000</t>
        </is>
      </c>
      <c r="B4207" t="inlineStr">
        <is>
          <t>Dispers boyaq maddələri və onların əsasında hazırlanan preparatlar</t>
        </is>
      </c>
      <c r="C420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dispers boyaq maddələri və onların əsasında hazırlanan preparatlar</t>
        </is>
      </c>
    </row>
    <row r="4208">
      <c r="A4208" s="27" t="inlineStr">
        <is>
          <t>3204120000</t>
        </is>
      </c>
      <c r="B4208" t="inlineStr">
        <is>
          <t>Turşu boyaq maddələri, əvvəlcədən metallaşdırılmış və ya metallaşdırılmamış, və onların əsasında hazırlanan preparatlar; rəngab boyayıcılar və onların əsasında hazırlanan preparatlar</t>
        </is>
      </c>
      <c r="C4208"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turşu boyaq maddələri, əvvəlcədən metallaşdırılmış və ya metallaşdırılmamış, və onların əsasında hazırlanan preparatlar; rəngab boyayıcılar və onların əsasında hazırlanan preparatlar</t>
        </is>
      </c>
    </row>
    <row r="4209">
      <c r="A4209" s="27" t="inlineStr">
        <is>
          <t>3204130000</t>
        </is>
      </c>
      <c r="B4209" t="inlineStr">
        <is>
          <t>Əsas boyaq maddələr və onların əsasında hazırlanan preparatlar</t>
        </is>
      </c>
      <c r="C4209"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əsas boyaq maddələr və onların əsasında hazırlanan preparatlar</t>
        </is>
      </c>
    </row>
    <row r="4210">
      <c r="A4210" s="27" t="inlineStr">
        <is>
          <t>3204140000</t>
        </is>
      </c>
      <c r="B4210" t="inlineStr">
        <is>
          <t>Bilavasitə boyaq maddələri və onların əsasında hazırlanan preparatlar</t>
        </is>
      </c>
      <c r="C4210"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bilavasitə boyaq maddələri və onların əsasında hazırlanan preparatlar</t>
        </is>
      </c>
    </row>
    <row r="4211">
      <c r="A4211" s="27" t="inlineStr">
        <is>
          <t>3204150000</t>
        </is>
      </c>
      <c r="B4211" t="inlineStr">
        <is>
          <t>Kub boyaq maddələri (o cümlədən piqmentlər kimi istifadə olunanlar daxil olmaqla) və onların əsasında hazırlanan preparatlar</t>
        </is>
      </c>
      <c r="C4211"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kub boyaq maddələri (o cümlədən piqmentlər kimi istifadə olunanlar daxil olmaqla) və onların əsasında hazırlanan preparatlar</t>
        </is>
      </c>
    </row>
    <row r="4212">
      <c r="A4212" s="27" t="inlineStr">
        <is>
          <t>3204160000</t>
        </is>
      </c>
      <c r="B4212" t="inlineStr">
        <is>
          <t>Kimyəvi aktiv boyaq maddələri və onların əsasında hazırlanan preparatlar</t>
        </is>
      </c>
      <c r="C4212"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kimyəvi aktiv boyaq maddələri və onların əsasında hazırlanan preparatlar</t>
        </is>
      </c>
    </row>
    <row r="4213">
      <c r="A4213" s="27" t="inlineStr">
        <is>
          <t>3204170000</t>
        </is>
      </c>
      <c r="B4213" t="inlineStr">
        <is>
          <t>Piqmentlər və onların əsasında hazırlanan preparatlar</t>
        </is>
      </c>
      <c r="C4213"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piqmentlər və onların əsasında hazırlanan preparatlar</t>
        </is>
      </c>
    </row>
    <row r="4214">
      <c r="A4214" s="27" t="inlineStr">
        <is>
          <t>3204180000</t>
        </is>
      </c>
      <c r="B4214" t="inlineStr">
        <is>
          <t>Boyayıcı maddələr karotinoidlər və onların əsasında hazırlanmış preparatlar</t>
        </is>
      </c>
      <c r="C4214" t="inlineStr">
        <is>
          <t>Müəyyən və ya qeyri-müəyyən kimyəvi tərkibli sintetik üzvi boyayıcı maddələr; bu qrupa dair 3-cü qeydində göstərilən üzvi sintetik boyayıcı maddələr əsasında hazırlanmış preparatlar; müəyyən və ya qeyri-müəyyən kimyəvi tərkibli optiki ağardıcılar və ya lüminoforlar kimi istifadə edilən sintetik üzvi məhsullar -&gt; bu qrupa dair 3-cü qeydində göstərilən üzvi sintetik boyayıcı maddələr və onların əsasında hazırlanmış preparatlar -&gt; boyayıcı maddələr karotinoidlər və onların əsasında hazırlanmış preparatlar</t>
        </is>
      </c>
    </row>
    <row r="4215">
      <c r="A4215" s="27" t="inlineStr">
        <is>
          <t>3204190000</t>
        </is>
      </c>
      <c r="B4215" t="inlineStr">
        <is>
          <t>Bu qrupun 3-cü qeydində göstərilən üzvi sintetik boyaq maddələr və onların əsasında hazırlanan preparatlar → digərləri, o cümlədən 3204 11– 3204 19 yarımmövqelərində göstərilən iki və ya daha çox boyaq maddələrin qarışıqları</t>
        </is>
      </c>
      <c r="C4215"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digərləri, o cümlədən 3204 11– 3204 19 yarımmövqelərində göstərilən iki və ya daha çox boyaq maddələrin qarışıqları</t>
        </is>
      </c>
    </row>
    <row r="4216">
      <c r="A4216" s="27" t="inlineStr">
        <is>
          <t>3204200000</t>
        </is>
      </c>
      <c r="B4216" t="inlineStr">
        <is>
          <t>Optiki ağardıcı kimi istifadə olunan üzvi sintetik maddələr</t>
        </is>
      </c>
      <c r="C4216"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optiki ağardıcı kimi istifadə olunan üzvi sintetik maddələr</t>
        </is>
      </c>
    </row>
    <row r="4217">
      <c r="A4217" s="27" t="inlineStr">
        <is>
          <t>3204900000</t>
        </is>
      </c>
      <c r="B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 digərləri</t>
        </is>
      </c>
      <c r="C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digərləri</t>
        </is>
      </c>
    </row>
    <row r="4218">
      <c r="A4218" s="27" t="inlineStr">
        <is>
          <t>3205000000</t>
        </is>
      </c>
      <c r="B4218" t="inlineStr">
        <is>
          <t>Rəngli laklar; bu qrupun 3-cü qeydində göstərilən rəngli lakların əsasında hazırlanan preparatlar</t>
        </is>
      </c>
      <c r="C4218" t="inlineStr">
        <is>
          <t>Rəngli laklar; bu qrupun 3-cü qeydində göstərilən rəngli lakların əsasında hazırlanan preparatlar</t>
        </is>
      </c>
    </row>
    <row r="4219">
      <c r="A4219" s="27" t="inlineStr">
        <is>
          <t>3206110000</t>
        </is>
      </c>
      <c r="B4219" t="inlineStr">
        <is>
          <t>Tərkibində quru maddəyə görə hesablamada 80 kütlə % və ya çox titan dioksidi olan</t>
        </is>
      </c>
      <c r="C4219"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tərkibində quru maddəyə görə hesablamada 80 kütlə % və ya çox titan dioksidi olan</t>
        </is>
      </c>
    </row>
    <row r="4220">
      <c r="A4220" s="27" t="inlineStr">
        <is>
          <t>3206190000</t>
        </is>
      </c>
      <c r="B4220" t="inlineStr">
        <is>
          <t>Titan dioksid əsasında hazırlanan piqmentlər və preparatlar → digərləri</t>
        </is>
      </c>
      <c r="C4220"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digərləri</t>
        </is>
      </c>
    </row>
    <row r="4221">
      <c r="A4221" s="27" t="inlineStr">
        <is>
          <t>3206200000</t>
        </is>
      </c>
      <c r="B4221" t="inlineStr">
        <is>
          <t>Xrom birləşmələri əsasında hazırlanan piqmentlər və preparatlar</t>
        </is>
      </c>
      <c r="C4221" t="inlineStr">
        <is>
          <t>Digər boyayıcı maddələr; bu qrupun 3-cü qeydində göstərilən preparatlar, 3203, 3204 və ya 3205 mal mövqelərindəki preparatlardan başqa; müəyyən və ya qeyri-müəyyən kimyəvi tərkibli, lüminoforlar kimi istifadə edilən qeyri-üzvi maddələr:– xrom birləşmələri əsasında hazırlanan piqmentlər və preparatlar</t>
        </is>
      </c>
    </row>
    <row r="4222">
      <c r="A4222" s="27" t="inlineStr">
        <is>
          <t>3206410000</t>
        </is>
      </c>
      <c r="B4222" t="inlineStr">
        <is>
          <t>Ultramarin və onun əsasında hazırlanan preparatlar</t>
        </is>
      </c>
      <c r="C4222"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ultramarin və onun əsasında hazırlanan preparatlar</t>
        </is>
      </c>
    </row>
    <row r="4223">
      <c r="A4223" s="27" t="inlineStr">
        <is>
          <t>3206420000</t>
        </is>
      </c>
      <c r="B4223" t="inlineStr">
        <is>
          <t>Litopon və sink sulfid əsasında hazırlanan digər piqmentlər və preparatlar</t>
        </is>
      </c>
      <c r="C4223"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litopon və sink sulfid əsasında hazırlanan digər piqmentlər və preparatlar</t>
        </is>
      </c>
    </row>
    <row r="4224">
      <c r="A4224" s="27" t="inlineStr">
        <is>
          <t>3206491000</t>
        </is>
      </c>
      <c r="B4224" t="inlineStr">
        <is>
          <t>Digərləri → maqnetit</t>
        </is>
      </c>
      <c r="C4224"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maqnetit</t>
        </is>
      </c>
    </row>
    <row r="4225">
      <c r="A4225" s="27" t="inlineStr">
        <is>
          <t>3206493000</t>
        </is>
      </c>
      <c r="B4225" t="inlineStr">
        <is>
          <t>Kadmium birləşmələri əsasında hazırlanan piqmentlər və preparatlar</t>
        </is>
      </c>
      <c r="C4225"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kadmium birləşmələri əsasında hazırlanan piqmentlər və preparatlar</t>
        </is>
      </c>
    </row>
    <row r="4226">
      <c r="A4226" s="27" t="inlineStr">
        <is>
          <t>3206497000</t>
        </is>
      </c>
      <c r="B4226" t="inlineStr">
        <is>
          <t>Digərləri → digərləri</t>
        </is>
      </c>
      <c r="C4226" t="inlineStr">
        <is>
          <t>Digər boyayıcı maddələr; 3203, 3204 və 3205 mal mövqelərinin preparatlarından fərqli olan, bu qrupa dair 3-cü qeyddə göstərilən preparatlar; müəyyən və ya qeyri- müəyyən kimyəvi tərkibli lüminoforlar kimi istifadə edilən qeyri-üzvi məhsullar: 100– digər boyayıcı maddələr və preparatlar:– – digərləri:– – – digərləri</t>
        </is>
      </c>
    </row>
    <row r="4227">
      <c r="A4227" s="27" t="inlineStr">
        <is>
          <t>3206498000</t>
        </is>
      </c>
      <c r="B4227" t="inlineStr">
        <is>
          <t>Digərləri → digərləri</t>
        </is>
      </c>
      <c r="C4227"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digərləri</t>
        </is>
      </c>
    </row>
    <row r="4228">
      <c r="A4228" s="27" t="inlineStr">
        <is>
          <t>3206500000</t>
        </is>
      </c>
      <c r="B4228" t="inlineStr">
        <is>
          <t>Lüminoforlar kimi istifadə edilən qeyri-üzvi məhsullar</t>
        </is>
      </c>
      <c r="C4228" t="inlineStr">
        <is>
          <t>Digər boyayıcı maddələr; bu qrupun 3-cü qeydində göstərilən preparatlar, 3203, 3204 və ya 3205 mal mövqelərindəki preparatlardan başqa; müəyyən və ya qeyri-müəyyən kimyəvi tərkibli, lüminoforlar kimi istifadə edilən qeyri-üzvi maddələr:– lüminoforlar kimi istifadə edilən qeyri-üzvi məhsullar</t>
        </is>
      </c>
    </row>
    <row r="4229">
      <c r="A4229" s="27" t="inlineStr">
        <is>
          <t>3207100000</t>
        </is>
      </c>
      <c r="B4229" t="inlineStr">
        <is>
          <t>Hazır piqmentlər, hazır şüşə səsboğanları, hazır boyaqlar və digər analoji preparatlar</t>
        </is>
      </c>
      <c r="C4229"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hazır piqmentlər, hazır şüşə səsboğanları, hazır boyaqlar və digər analoji preparatlar</t>
        </is>
      </c>
    </row>
    <row r="4230">
      <c r="A4230" s="27" t="inlineStr">
        <is>
          <t>3207201000</t>
        </is>
      </c>
      <c r="B4230" t="inlineStr">
        <is>
          <t>Emallar və şüşəvari minalar, anqoblar (şlikerlər) və analoji preparatlar → anqoblar (şlikerlər)</t>
        </is>
      </c>
      <c r="C4230"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anqoblar (şlikerlər)</t>
        </is>
      </c>
    </row>
    <row r="4231">
      <c r="A4231" s="27" t="inlineStr">
        <is>
          <t>3207209000</t>
        </is>
      </c>
      <c r="B4231" t="inlineStr">
        <is>
          <t>Emallar və şüşəvari minalar, anqoblar (şlikerlər) və analoji preparatlar → digərləri</t>
        </is>
      </c>
      <c r="C4231"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digərləri</t>
        </is>
      </c>
    </row>
    <row r="4232">
      <c r="A4232" s="27" t="inlineStr">
        <is>
          <t>3207300000</t>
        </is>
      </c>
      <c r="B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 parıldadıcı maye və analoji preparatlar</t>
        </is>
      </c>
      <c r="C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parıldadıcı maye və analoji preparatlar</t>
        </is>
      </c>
    </row>
    <row r="4233">
      <c r="A4233" s="27" t="inlineStr">
        <is>
          <t>3207404000</t>
        </is>
      </c>
      <c r="B4233" t="inlineStr">
        <is>
          <t>Şüşə lopaları, uzunluğu 0,1 mm və ya daha çox, lakin 3,5 mm-dən çox olmayan və qalınlığı 2 mkm və ya çox, lakin 5 mkm-dən çox olmayan; tərkibində 99 kütlə% və ya çox silisium dioksid olan, toz və ya qranula şəkilində şüşə</t>
        </is>
      </c>
      <c r="C4233"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şüşə lopaları, uzunluğu 0,1 mm və ya daha çox, lakin 3,5 mm-dən çox olmayan və qalınlığı 2 mkm və ya çox, lakin 5 mkm-dən çox olmayan; tərkibində 99 kütlə% və ya çox silisium dioksid olan, toz və ya qranula şəkilində şüşə</t>
        </is>
      </c>
    </row>
    <row r="4234">
      <c r="A4234" s="27" t="inlineStr">
        <is>
          <t>3207408500</t>
        </is>
      </c>
      <c r="B4234" t="inlineStr">
        <is>
          <t>Şüşəvari fritta və toz, qranula və ya lopa şəklində digər şüşə → digərləri</t>
        </is>
      </c>
      <c r="C4234"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digərləri</t>
        </is>
      </c>
    </row>
    <row r="4235">
      <c r="A4235" s="27" t="inlineStr">
        <is>
          <t>3208101000</t>
        </is>
      </c>
      <c r="B4235" t="inlineStr">
        <is>
          <t>Bu qrupun 4-cü qeydində göstərilən məhlullar</t>
        </is>
      </c>
      <c r="C4235"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bu qrupun 4-cü qeydində göstərilən məhlullar</t>
        </is>
      </c>
    </row>
    <row r="4236">
      <c r="A4236" s="27" t="inlineStr">
        <is>
          <t>3208109000</t>
        </is>
      </c>
      <c r="B4236" t="inlineStr">
        <is>
          <t>Mürəkkəb poliefirlər əsasında → digərləri</t>
        </is>
      </c>
      <c r="C4236"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digərləri</t>
        </is>
      </c>
    </row>
    <row r="4237">
      <c r="A4237" s="27" t="inlineStr">
        <is>
          <t>3208201000</t>
        </is>
      </c>
      <c r="B4237" t="inlineStr">
        <is>
          <t>Bu qrupun 4-cü qeydində göstərilən məhlullar</t>
        </is>
      </c>
      <c r="C4237"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bu qrupun 4-cü qeydində göstərilən məhlullar</t>
        </is>
      </c>
    </row>
    <row r="4238">
      <c r="A4238" s="27" t="inlineStr">
        <is>
          <t>3208209000</t>
        </is>
      </c>
      <c r="B4238" t="inlineStr">
        <is>
          <t>Akril və ya vinil polimerləri əsasında → digərləri</t>
        </is>
      </c>
      <c r="C4238"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digərləri</t>
        </is>
      </c>
    </row>
    <row r="4239">
      <c r="A4239" s="27" t="inlineStr">
        <is>
          <t>3208901100</t>
        </is>
      </c>
      <c r="B4239" t="inlineStr">
        <is>
          <t>Tərkibində 48 kütlə % və ya çox polimer olan, N,N-dimetilasetamiddə məhlul şəklində olan poliuretan 2,2-(tret-butilimion) dietanol və 4,4-metilendisikloqeksildiizosionat</t>
        </is>
      </c>
      <c r="C4239"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N,N-dimetilasetamiddə məhlul şəklində olan poliuretan 2,2-(tret-butilimion) dietanol və 4,4-metilendisikloqeksildiizosionat</t>
        </is>
      </c>
    </row>
    <row r="4240">
      <c r="A4240" s="27" t="inlineStr">
        <is>
          <t>3208901300</t>
        </is>
      </c>
      <c r="B4240" t="inlineStr">
        <is>
          <t>Tərkibində 48 kütlə % və ya çox polimer olan, N,N-dimetilasetamid məhlul şəklində olan n-krezol və divinilbenzol həmpolimeri</t>
        </is>
      </c>
      <c r="C4240"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 məhlul şəklində olan n-krezol və divinilbenzol həmpolimeri</t>
        </is>
      </c>
    </row>
    <row r="4241">
      <c r="A4241" s="27" t="inlineStr">
        <is>
          <t>3208901900</t>
        </is>
      </c>
      <c r="B4241" t="inlineStr">
        <is>
          <t>Bu qrupun 4-cü qeydində göstərilən məhlullar → digərləri</t>
        </is>
      </c>
      <c r="C4241"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digərləri</t>
        </is>
      </c>
    </row>
    <row r="4242">
      <c r="A4242" s="27" t="inlineStr">
        <is>
          <t>3208909100</t>
        </is>
      </c>
      <c r="B4242" t="inlineStr">
        <is>
          <t>Digərləri → sintetik polimerlər əsasında</t>
        </is>
      </c>
      <c r="C4242"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sintetik polimerlər əsasında</t>
        </is>
      </c>
    </row>
    <row r="4243">
      <c r="A4243" s="27" t="inlineStr">
        <is>
          <t>3208909900</t>
        </is>
      </c>
      <c r="B4243" t="inlineStr">
        <is>
          <t>Kimyəvi modifikasiya olunmuş təbii polimerlər əsasında</t>
        </is>
      </c>
      <c r="C4243"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kimyəvi modifikasiya olunmuş təbii polimerlər əsasında</t>
        </is>
      </c>
    </row>
    <row r="4244">
      <c r="A4244" s="27" t="inlineStr">
        <is>
          <t>3209100000</t>
        </is>
      </c>
      <c r="B4244" t="inlineStr">
        <is>
          <t>Sintetik polimerlərdən və ya kimyəvi modifikasiya olunmuş təbii polimerlər əsaslı boyaqlar və laklar (emallar və cilalar daxil olmaqla), dispersləşdirilmiş və ya sulu mühitdə həll olunmuş → akril və ya vinil polimerləri əsasında</t>
        </is>
      </c>
      <c r="C4244" t="inlineStr">
        <is>
          <t>Sintetik polimerlərdən və ya kimyəvi modifikasiya olunmuş təbii polimerlər əsaslı boyaqlar və laklar (emallar və cilalar daxil olmaqla), dispersləşdirilmiş və ya sulu mühitdə həll olunmuş:– akril və ya vinil polimerləri əsasında</t>
        </is>
      </c>
    </row>
    <row r="4245">
      <c r="A4245" s="27" t="inlineStr">
        <is>
          <t>3209900000</t>
        </is>
      </c>
      <c r="B4245" t="inlineStr">
        <is>
          <t>Sintetik polimerlərdən və ya kimyəvi modifikasiya olunmuş təbii polimerlər əsaslı boyaqlar və laklar (emallar və cilalar daxil olmaqla), dispersləşdirilmiş və ya sulu mühitdə həll olunmuş → digərləri</t>
        </is>
      </c>
      <c r="C4245" t="inlineStr">
        <is>
          <t>Sintetik polimerlərdən və ya kimyəvi modifikasiya olunmuş təbii polimerlər əsaslı boyaqlar və laklar (emallar və cilalar daxil olmaqla), dispersləşdirilmiş və ya sulu mühitdə həll olunmuş:– digərləri</t>
        </is>
      </c>
    </row>
    <row r="4246">
      <c r="A4246" s="27" t="inlineStr">
        <is>
          <t>3210001000</t>
        </is>
      </c>
      <c r="B4246" t="inlineStr">
        <is>
          <t>Yağlı boyalar və laklar (emallar və cilalar daxil olmaqla)</t>
        </is>
      </c>
      <c r="C4246" t="inlineStr">
        <is>
          <t>Digər boyaqlar və laklar (emallar, cilalar və yapışqanlı boyaqlar daxil olmaqla); dərinin işlənməsi üçün istifadə edilən hazır sulu piqmentlər:– yağlı boyalar və laklar (emallar və cilalar daxil olmaqla)</t>
        </is>
      </c>
    </row>
    <row r="4247">
      <c r="A4247" s="27" t="inlineStr">
        <is>
          <t>3210009000</t>
        </is>
      </c>
      <c r="B4247" t="inlineStr">
        <is>
          <t>Digər boyaqlar və laklar (emallar, cilalar və yapışqanlı boyaqlar daxil olmaqla); dərinin işlənməsi üçün istifadə edilən hazır sulu piqmentlər → digərləri</t>
        </is>
      </c>
      <c r="C4247" t="inlineStr">
        <is>
          <t>Digər boyaqlar və laklar (emallar, cilalar və yapışqanlı boyaqlar daxil olmaqla); dərinin işlənməsi üçün istifadə edilən hazır sulu piqmentlər:– digərləri</t>
        </is>
      </c>
    </row>
    <row r="4248">
      <c r="A4248" s="27" t="inlineStr">
        <is>
          <t>3211000000</t>
        </is>
      </c>
      <c r="B4248" t="inlineStr">
        <is>
          <t>Hazır sikkativlər</t>
        </is>
      </c>
      <c r="C4248" t="inlineStr">
        <is>
          <t>Hazır sikkativlər</t>
        </is>
      </c>
    </row>
    <row r="4249">
      <c r="A4249" s="27" t="inlineStr">
        <is>
          <t>3212100000</t>
        </is>
      </c>
      <c r="B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naxış basma folqası</t>
        </is>
      </c>
      <c r="C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naxış basma folqası</t>
        </is>
      </c>
    </row>
    <row r="4250">
      <c r="A4250" s="27" t="inlineStr">
        <is>
          <t>3212900000</t>
        </is>
      </c>
      <c r="B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digərləri</t>
        </is>
      </c>
      <c r="C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digərləri</t>
        </is>
      </c>
    </row>
    <row r="4251">
      <c r="A4251" s="27" t="inlineStr">
        <is>
          <t>3213100000</t>
        </is>
      </c>
      <c r="B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c r="C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row>
    <row r="4252">
      <c r="A4252" s="27" t="inlineStr">
        <is>
          <t>3213900000</t>
        </is>
      </c>
      <c r="B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c r="C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row>
    <row r="4253">
      <c r="A4253" s="27" t="inlineStr">
        <is>
          <t>3214101000</t>
        </is>
      </c>
      <c r="B4253" t="inlineStr">
        <is>
          <t>Şüşə və bağ zamaskaları, qatran sementləri, bərkitmə üçün tərkiblər və digər mastika</t>
        </is>
      </c>
      <c r="C4253"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şüşə və bağ zamaskaları, qatran sementləri, bərkitmə üçün tərkiblər və digər mastika</t>
        </is>
      </c>
    </row>
    <row r="4254">
      <c r="A4254" s="27" t="inlineStr">
        <is>
          <t>3214109000</t>
        </is>
      </c>
      <c r="B4254" t="inlineStr">
        <is>
          <t>Şüşə və bağ zamaskaları, qatran sementləri, bərkitmə üçün tərkiblər və digər mastika; rəngsazlıq işləri üçün şpatlevka → rəngsazlıq işləri üçün şpatlevka</t>
        </is>
      </c>
      <c r="C4254"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rəngsazlıq işləri üçün şpatlevka</t>
        </is>
      </c>
    </row>
    <row r="4255">
      <c r="A4255" s="27" t="inlineStr">
        <is>
          <t>3214900000</t>
        </is>
      </c>
      <c r="B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c r="C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row>
    <row r="4256">
      <c r="A4256" s="27" t="inlineStr">
        <is>
          <t>3215110000</t>
        </is>
      </c>
      <c r="B4256" t="inlineStr">
        <is>
          <t>Tipoqrafiya boyaları → qara</t>
        </is>
      </c>
      <c r="C4256" t="inlineStr">
        <is>
          <t>Tipoqrafiya boyaları, yazı və ya rəsm üçün mürəkkəb və ya tuş və digər mürəkkəblər, qatılaşdırılmış və ya qatılaşdırılmamış, bərk və ya qeyri-bərk:– tipoqrafiya boyaları:– – qara</t>
        </is>
      </c>
    </row>
    <row r="4257">
      <c r="A4257" s="27" t="inlineStr">
        <is>
          <t>3215190000</t>
        </is>
      </c>
      <c r="B4257" t="inlineStr">
        <is>
          <t>Tipoqrafiya boyaları → digəri</t>
        </is>
      </c>
      <c r="C4257" t="inlineStr">
        <is>
          <t>Tipoqrafiya boyaları, yazı və ya rəsm üçün mürəkkəb və ya tuş və digər mürəkkəblər, qatılaşdırılmış və ya qatılaşdırılmamış, bərk və ya qeyri-bərk:– tipoqrafiya boyaları:– – digəri</t>
        </is>
      </c>
    </row>
    <row r="4258">
      <c r="A4258" s="27" t="inlineStr">
        <is>
          <t>3215900000</t>
        </is>
      </c>
      <c r="B4258" t="inlineStr">
        <is>
          <t>Tipoqrafiya boyaları, yazı və ya rəsm üçün mürəkkəb və ya tuş və digər mürəkkəblər, qatılaşdırılmış və ya qatılaşdırılmamış, bərk və ya qeyri-bərk → digərləri</t>
        </is>
      </c>
      <c r="C4258" t="inlineStr">
        <is>
          <t>Tipoqrafiya boyaları, yazı və ya rəsm üçün mürəkkəb və ya tuş və digər mürəkkəblər, qatılaşdırılmış və ya qatılaşdırılmamış, bərk və ya qeyri-bərk:– digərləri</t>
        </is>
      </c>
    </row>
    <row r="4259">
      <c r="A4259" s="27" t="inlineStr">
        <is>
          <t>3301121000</t>
        </is>
      </c>
      <c r="B4259" t="inlineStr">
        <is>
          <t>Portağaldan → tərkibində terpenlər olan</t>
        </is>
      </c>
      <c r="C425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olan</t>
        </is>
      </c>
    </row>
    <row r="4260">
      <c r="A4260" s="27" t="inlineStr">
        <is>
          <t>3301129000</t>
        </is>
      </c>
      <c r="B4260" t="inlineStr">
        <is>
          <t>Portağaldan → tərkibində terpenlər olmayan</t>
        </is>
      </c>
      <c r="C426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olmayan</t>
        </is>
      </c>
    </row>
    <row r="4261">
      <c r="A4261" s="27" t="inlineStr">
        <is>
          <t>3301131000</t>
        </is>
      </c>
      <c r="B4261" t="inlineStr">
        <is>
          <t>Limondan → tərkibində terpenlər olan</t>
        </is>
      </c>
      <c r="C426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olan</t>
        </is>
      </c>
    </row>
    <row r="4262">
      <c r="A4262" s="27" t="inlineStr">
        <is>
          <t>3301139000</t>
        </is>
      </c>
      <c r="B4262" t="inlineStr">
        <is>
          <t>Limondan → tərkibində terpenlər olmayan</t>
        </is>
      </c>
      <c r="C426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olmayan</t>
        </is>
      </c>
    </row>
    <row r="4263">
      <c r="A4263" s="27" t="inlineStr">
        <is>
          <t>3301192000</t>
        </is>
      </c>
      <c r="B4263" t="inlineStr">
        <is>
          <t>Digərləri → tərkibində terpenlər olan</t>
        </is>
      </c>
      <c r="C426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olan</t>
        </is>
      </c>
    </row>
    <row r="4264">
      <c r="A4264" s="27" t="inlineStr">
        <is>
          <t>3301198000</t>
        </is>
      </c>
      <c r="B4264" t="inlineStr">
        <is>
          <t>Digərləri → tərkibində terpenlər olmayan</t>
        </is>
      </c>
      <c r="C426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olmayan</t>
        </is>
      </c>
    </row>
    <row r="4265">
      <c r="A4265" s="27" t="inlineStr">
        <is>
          <t>3301241000</t>
        </is>
      </c>
      <c r="B4265" t="inlineStr">
        <is>
          <t>Istiot nanəsinin (Mentha piperita) → tərkibində terpenlər olan</t>
        </is>
      </c>
      <c r="C426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olan</t>
        </is>
      </c>
    </row>
    <row r="4266">
      <c r="A4266" s="27" t="inlineStr">
        <is>
          <t>3301249000</t>
        </is>
      </c>
      <c r="B4266" t="inlineStr">
        <is>
          <t>Istiot nanəsinin (Mentha piperita) → tərkibində terpenlər olmayan</t>
        </is>
      </c>
      <c r="C426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olmayan</t>
        </is>
      </c>
    </row>
    <row r="4267">
      <c r="A4267" s="27" t="inlineStr">
        <is>
          <t>3301251000</t>
        </is>
      </c>
      <c r="B4267" t="inlineStr">
        <is>
          <t>Digər nanə növlərinin → tərkibində terpenlər olan</t>
        </is>
      </c>
      <c r="C426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olan</t>
        </is>
      </c>
    </row>
    <row r="4268">
      <c r="A4268" s="27" t="inlineStr">
        <is>
          <t>3301259000</t>
        </is>
      </c>
      <c r="B4268" t="inlineStr">
        <is>
          <t>Digər nanə növlərinin → tərkibində terpenlər olmayan</t>
        </is>
      </c>
      <c r="C426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olmayan</t>
        </is>
      </c>
    </row>
    <row r="4269">
      <c r="A4269" s="27" t="inlineStr">
        <is>
          <t>3301291100</t>
        </is>
      </c>
      <c r="B4269" t="inlineStr">
        <is>
          <t>Mixək, neroliev və ilanq-ilanqdan → tərkibində terpenlər olan</t>
        </is>
      </c>
      <c r="C426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olan</t>
        </is>
      </c>
    </row>
    <row r="4270">
      <c r="A4270" s="27" t="inlineStr">
        <is>
          <t>3301293100</t>
        </is>
      </c>
      <c r="B4270" t="inlineStr">
        <is>
          <t>Mixək, neroliev və ilanq-ilanqdan → tərkibində terpenlər olmayan</t>
        </is>
      </c>
      <c r="C427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olmayan</t>
        </is>
      </c>
    </row>
    <row r="4271">
      <c r="A4271" s="27" t="inlineStr">
        <is>
          <t>3301294100</t>
        </is>
      </c>
      <c r="B4271" t="inlineStr">
        <is>
          <t>Digərləri → tərkibində terpenlər olan</t>
        </is>
      </c>
      <c r="C427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olan</t>
        </is>
      </c>
    </row>
    <row r="4272">
      <c r="A4272" s="27" t="inlineStr">
        <is>
          <t>3301297100</t>
        </is>
      </c>
      <c r="B4272" t="inlineStr">
        <is>
          <t>Tərkibində terpenlər olmayan → ətirşahın; vetiverin; jasminin</t>
        </is>
      </c>
      <c r="C427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ətirşahın; vetiverin; jasminin</t>
        </is>
      </c>
    </row>
    <row r="4273">
      <c r="A4273" s="27" t="inlineStr">
        <is>
          <t>3301297900</t>
        </is>
      </c>
      <c r="B4273" t="inlineStr">
        <is>
          <t>Tərkibində terpenlər olmayan → lavanda və ya lavandindən</t>
        </is>
      </c>
      <c r="C427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lavanda və ya lavandindən</t>
        </is>
      </c>
    </row>
    <row r="4274">
      <c r="A4274" s="27" t="inlineStr">
        <is>
          <t>3301299100</t>
        </is>
      </c>
      <c r="B4274" t="inlineStr">
        <is>
          <t>Tərkibində terpenlər olmayan → digərləri</t>
        </is>
      </c>
      <c r="C427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digərləri</t>
        </is>
      </c>
    </row>
    <row r="4275">
      <c r="A4275" s="27" t="inlineStr">
        <is>
          <t>3301300000</t>
        </is>
      </c>
      <c r="B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 rezinoidlər</t>
        </is>
      </c>
      <c r="C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rezinoidlər</t>
        </is>
      </c>
    </row>
    <row r="4276">
      <c r="A4276" s="27" t="inlineStr">
        <is>
          <t>3301901000</t>
        </is>
      </c>
      <c r="B4276" t="inlineStr">
        <is>
          <t>Efir yağlarının terpensizləşdirilməsi zamanı alınan əlavə terpen məhsullar</t>
        </is>
      </c>
      <c r="C427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efir yağlarının terpensizləşdirilməsi zamanı alınan əlavə terpen məhsullar</t>
        </is>
      </c>
    </row>
    <row r="4277">
      <c r="A4277" s="27" t="inlineStr">
        <is>
          <t>3301902100</t>
        </is>
      </c>
      <c r="B4277" t="inlineStr">
        <is>
          <t>Ekstraksiya edilən efir yağları → biyandan və mayaotundan</t>
        </is>
      </c>
      <c r="C427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biyandan və mayaotundan</t>
        </is>
      </c>
    </row>
    <row r="4278">
      <c r="A4278" s="27" t="inlineStr">
        <is>
          <t>3301903000</t>
        </is>
      </c>
      <c r="B4278" t="inlineStr">
        <is>
          <t>Ekstraksiya edilən efir yağları → digərləri</t>
        </is>
      </c>
      <c r="C427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digərləri</t>
        </is>
      </c>
    </row>
    <row r="4279">
      <c r="A4279" s="27" t="inlineStr">
        <is>
          <t>3301909000</t>
        </is>
      </c>
      <c r="B4279" t="inlineStr">
        <is>
          <t>Digərləri → digərləri</t>
        </is>
      </c>
      <c r="C427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digərləri</t>
        </is>
      </c>
    </row>
    <row r="4280">
      <c r="A4280" s="27" t="inlineStr">
        <is>
          <t>3302101000</t>
        </is>
      </c>
      <c r="B4280" t="inlineStr">
        <is>
          <t>Içkini səciyyələndirən, dad və iy verən bütün komponentlərdən ibarət preparatlar → tərkibində 0,5 həcm%-dən çox spirt olan</t>
        </is>
      </c>
      <c r="C4280"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tərkibində 0,5 həcm%-dən çox spirt olan</t>
        </is>
      </c>
    </row>
    <row r="4281">
      <c r="A4281" s="27" t="inlineStr">
        <is>
          <t>3302102100</t>
        </is>
      </c>
      <c r="B4281" t="inlineStr">
        <is>
          <t>Tərkibində süd yağları, saxaroza, izoqlükoza, qlükoza və ya nişasta olmayan və ya 1,5 kütlə %-dən az süd yağı, 5kütlə%-i saxaroza və ya izoqlükoza, 5kütlə%-i qlükoza və ya nişasta olan</t>
        </is>
      </c>
      <c r="C4281"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tərkibində süd yağları, saxaroza, izoqlükoza, qlükoza və ya nişasta olmayan və ya 1,5 kütlə %-dən az süd yağı, 5kütlə%-i saxaroza və ya izoqlükoza, 5kütlə%-i qlükoza və ya nişasta olan</t>
        </is>
      </c>
    </row>
    <row r="4282">
      <c r="A4282" s="27" t="inlineStr">
        <is>
          <t>3302102900</t>
        </is>
      </c>
      <c r="B4282" t="inlineStr">
        <is>
          <t>Digərləri → digərləri</t>
        </is>
      </c>
      <c r="C4282"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digərləri</t>
        </is>
      </c>
    </row>
    <row r="4283">
      <c r="A4283" s="27" t="inlineStr">
        <is>
          <t>3302104000</t>
        </is>
      </c>
      <c r="B4283" t="inlineStr">
        <is>
          <t>Içkilərin istehsalı sənayesində istifadə edilən → digərləri</t>
        </is>
      </c>
      <c r="C4283"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digərləri</t>
        </is>
      </c>
    </row>
    <row r="4284">
      <c r="A4284" s="27" t="inlineStr">
        <is>
          <t>3302109000</t>
        </is>
      </c>
      <c r="B4284" t="inlineStr">
        <is>
          <t>Yeyinti məhsullarının istehsalı sənayesində istifadə olunan</t>
        </is>
      </c>
      <c r="C4284"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yeyinti məhsullarının istehsalı sənayesində istifadə olunan</t>
        </is>
      </c>
    </row>
    <row r="4285">
      <c r="A4285" s="27" t="inlineStr">
        <is>
          <t>3302901000</t>
        </is>
      </c>
      <c r="B4285" t="inlineStr">
        <is>
          <t>Digərləri → spirtli məhlullar</t>
        </is>
      </c>
      <c r="C4285"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spirtli məhlullar</t>
        </is>
      </c>
    </row>
    <row r="4286">
      <c r="A4286" s="27" t="inlineStr">
        <is>
          <t>3302909000</t>
        </is>
      </c>
      <c r="B4286" t="inlineStr">
        <is>
          <t>Digərləri → digərləri</t>
        </is>
      </c>
      <c r="C4286"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digərləri</t>
        </is>
      </c>
    </row>
    <row r="4287">
      <c r="A4287" s="27" t="inlineStr">
        <is>
          <t>3303001000</t>
        </is>
      </c>
      <c r="B4287" t="inlineStr">
        <is>
          <t>Ətir və tualet suyu → ətir</t>
        </is>
      </c>
      <c r="C4287" t="inlineStr">
        <is>
          <t>Ətir və tualet suyu:– ətir</t>
        </is>
      </c>
    </row>
    <row r="4288">
      <c r="A4288" s="27" t="inlineStr">
        <is>
          <t>3303009000</t>
        </is>
      </c>
      <c r="B4288" t="inlineStr">
        <is>
          <t>Ətir və tualet suyu → tualet suyu</t>
        </is>
      </c>
      <c r="C4288" t="inlineStr">
        <is>
          <t>Ətir və tualet suyu:– tualet suyu</t>
        </is>
      </c>
    </row>
    <row r="4289">
      <c r="A4289" s="27" t="inlineStr">
        <is>
          <t>3304100000</t>
        </is>
      </c>
      <c r="B4289" t="inlineStr">
        <is>
          <t>Kosmetik vasitələr və ya makiyaj üçün vasitələr və dəriyə qulluq üçün vasitələr (dərman vasitələrindən başqa), gündən qorunma və ya qaralma üçün vasitələr daxil olmaqla; manikür və ya pedikür vəsitələri → dodaqların makiyajı üçün vasitələr</t>
        </is>
      </c>
      <c r="C4289" t="inlineStr">
        <is>
          <t>Kosmetik vasitələr və ya makiyaj üçün vasitələr və dəriyə qulluq üçün vasitələr (dərman vasitələrindən başqa), gündən qorunma və ya qaralma üçün vasitələr daxil olmaqla; manikür və ya pedikür vəsitələri:– dodaqların makiyajı üçün vasitələr</t>
        </is>
      </c>
    </row>
    <row r="4290">
      <c r="A4290" s="27" t="inlineStr">
        <is>
          <t>3304200000</t>
        </is>
      </c>
      <c r="B4290" t="inlineStr">
        <is>
          <t>Kosmetik vasitələr və ya makiyaj üçün vasitələr və dəriyə qulluq üçün vasitələr (dərman vasitələrindən başqa), gündən qorunma və ya qaralma üçün vasitələr daxil olmaqla; manikür və ya pedikür vəsitələri → gözlərin makiyajı üçün vasitələr</t>
        </is>
      </c>
      <c r="C4290" t="inlineStr">
        <is>
          <t>Kosmetik vasitələr və ya makiyaj üçün vasitələr və dəriyə qulluq üçün vasitələr (dərman vasitələrindən başqa), gündən qorunma və ya qaralma üçün vasitələr daxil olmaqla; manikür və ya pedikür vəsitələri:– gözlərin makiyajı üçün vasitələr</t>
        </is>
      </c>
    </row>
    <row r="4291">
      <c r="A4291" s="27" t="inlineStr">
        <is>
          <t>3304300000</t>
        </is>
      </c>
      <c r="B4291" t="inlineStr">
        <is>
          <t>Kosmetik vasitələr və ya makiyaj üçün vasitələr və dəriyə qulluq üçün vasitələr (dərman vasitələrindən başqa), gündən qorunma və ya qaralma üçün vasitələr daxil olmaqla; manikür və ya pedikür vəsitələri → manikür və ya pedikür vasitələri</t>
        </is>
      </c>
      <c r="C4291" t="inlineStr">
        <is>
          <t>Kosmetik vasitələr və ya makiyaj üçün vasitələr və dəriyə qulluq üçün vasitələr (dərman vasitələrindən başqa), gündən qorunma və ya qaralma üçün vasitələr daxil olmaqla; manikür və ya pedikür vəsitələri:– manikür və ya pedikür vasitələri</t>
        </is>
      </c>
    </row>
    <row r="4292">
      <c r="A4292" s="27" t="inlineStr">
        <is>
          <t>3304910000</t>
        </is>
      </c>
      <c r="B4292" t="inlineStr">
        <is>
          <t>Digərləri → pudra, kompakt pudra daxil olmaqla</t>
        </is>
      </c>
      <c r="C4292" t="inlineStr">
        <is>
          <t>Kosmetik vasitələr və ya makiyaj üçün vasitələr və dəriyə qulluq üçün vasitələr (dərman vasitələrindən başqa), gündən qorunma və ya qaralma üçün vasitələr daxil olmaqla; manikür və ya pedikür vəsitələri:– digərləri:– – pudra, kompakt pudra daxil olmaqla</t>
        </is>
      </c>
    </row>
    <row r="4293">
      <c r="A4293" s="27" t="inlineStr">
        <is>
          <t>3304990000</t>
        </is>
      </c>
      <c r="B4293" t="inlineStr">
        <is>
          <t>Digərləri → digərləri</t>
        </is>
      </c>
      <c r="C4293" t="inlineStr">
        <is>
          <t>Kosmetik vasitələr və ya makiyaj üçün vasitələr və dəriyə qulluq üçün vasitələr (dərman vasitələrindən başqa), gündən qorunma və ya qaralma üçün vasitələr daxil olmaqla; manikür və ya pedikür vəsitələri:– digərləri:– – digərləri</t>
        </is>
      </c>
    </row>
    <row r="4294">
      <c r="A4294" s="27" t="inlineStr">
        <is>
          <t>3305100000</t>
        </is>
      </c>
      <c r="B4294" t="inlineStr">
        <is>
          <t>Saç üçün vasitələr → şampunlar</t>
        </is>
      </c>
      <c r="C4294" t="inlineStr">
        <is>
          <t>Saç üçün vasitələr:– şampunlar</t>
        </is>
      </c>
    </row>
    <row r="4295">
      <c r="A4295" s="27" t="inlineStr">
        <is>
          <t>3305200000</t>
        </is>
      </c>
      <c r="B4295" t="inlineStr">
        <is>
          <t>Saçların uzunmüddətli burdurma və düzəldilməsi üçün vasitələr</t>
        </is>
      </c>
      <c r="C4295" t="inlineStr">
        <is>
          <t>Saç üçün vasitələr:– saçların uzunmüddətli burdurma və düzəldilməsi üçün vasitələr</t>
        </is>
      </c>
    </row>
    <row r="4296">
      <c r="A4296" s="27" t="inlineStr">
        <is>
          <t>3305300000</t>
        </is>
      </c>
      <c r="B4296" t="inlineStr">
        <is>
          <t>Saç üçün vasitələr → saç üçün laklar</t>
        </is>
      </c>
      <c r="C4296" t="inlineStr">
        <is>
          <t>Saç üçün vasitələr:– saç üçün laklar</t>
        </is>
      </c>
    </row>
    <row r="4297">
      <c r="A4297" s="27" t="inlineStr">
        <is>
          <t>3305900000</t>
        </is>
      </c>
      <c r="B4297" t="inlineStr">
        <is>
          <t>Saç üçün vasitələr → digərləri</t>
        </is>
      </c>
      <c r="C4297" t="inlineStr">
        <is>
          <t>Saç üçün vasitələr:– digərləri</t>
        </is>
      </c>
    </row>
    <row r="4298">
      <c r="A4298" s="27" t="inlineStr">
        <is>
          <t>3306100000</t>
        </is>
      </c>
      <c r="B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dişlərin təmizlənməsi üçün vasitələr</t>
        </is>
      </c>
      <c r="C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dişlərin təmizlənməsi üçün vasitələr</t>
        </is>
      </c>
    </row>
    <row r="4299">
      <c r="A4299" s="27" t="inlineStr">
        <is>
          <t>3306200000</t>
        </is>
      </c>
      <c r="B4299" t="inlineStr">
        <is>
          <t>Dişlərarası sahələrin təmizlənməsi üçün istifadə edilən saplar (dişlər üçün ipək)</t>
        </is>
      </c>
      <c r="C4299"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dişlərarası sahələrin təmizlənməsi üçün istifadə edilən saplar (dişlər üçün ipək)</t>
        </is>
      </c>
    </row>
    <row r="4300">
      <c r="A4300" s="27" t="inlineStr">
        <is>
          <t>3306900000</t>
        </is>
      </c>
      <c r="B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digərləri</t>
        </is>
      </c>
      <c r="C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digərləri</t>
        </is>
      </c>
    </row>
    <row r="4301">
      <c r="A4301" s="27" t="inlineStr">
        <is>
          <t>3307100000</t>
        </is>
      </c>
      <c r="B4301" t="inlineStr">
        <is>
          <t>Təraşa qədər, təraş ərzində və ya ondan sonra istifadə edilən vasitələr</t>
        </is>
      </c>
      <c r="C4301"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təraşa qədər, təraş ərzində və ya ondan sonra istifadə edilən vasitələr</t>
        </is>
      </c>
    </row>
    <row r="4302">
      <c r="A4302" s="27" t="inlineStr">
        <is>
          <t>3307200000</t>
        </is>
      </c>
      <c r="B4302" t="inlineStr">
        <is>
          <t>Fərdi təyinatlı dezodrantlar və antiperspirantlar</t>
        </is>
      </c>
      <c r="C4302"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fərdi təyinatlı dezodrantlar və antiperspirantlar</t>
        </is>
      </c>
    </row>
    <row r="4303">
      <c r="A4303" s="27" t="inlineStr">
        <is>
          <t>3307300000</t>
        </is>
      </c>
      <c r="B4303" t="inlineStr">
        <is>
          <t>Vanna qəbulu üçün aromatlaşdırılmış duzlar və digər tərkiblər</t>
        </is>
      </c>
      <c r="C4303"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vanna qəbulu üçün aromatlaşdırılmış duzlar və digər tərkiblər</t>
        </is>
      </c>
    </row>
    <row r="4304">
      <c r="A4304" s="27" t="inlineStr">
        <is>
          <t>3307410000</t>
        </is>
      </c>
      <c r="B4304" t="inlineStr">
        <is>
          <t>«aqarbatti» və yanma zamanı iy yayan digər ətirli maddələr</t>
        </is>
      </c>
      <c r="C4304"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«aqarbatti» və yanma zamanı iy yayan digər ətirli maddələr</t>
        </is>
      </c>
    </row>
    <row r="4305">
      <c r="A4305" s="27" t="inlineStr">
        <is>
          <t>3307490000</t>
        </is>
      </c>
      <c r="B4305" t="inlineStr">
        <is>
          <t>Otağın havasının aromatlaşdırılması və ya dezodorasiya edilməsi üçün vasitələr, dini ayinlər üçün ətirli maddələr daxil olmaqla → digərləri</t>
        </is>
      </c>
      <c r="C4305"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digərləri</t>
        </is>
      </c>
    </row>
    <row r="4306">
      <c r="A4306" s="27" t="inlineStr">
        <is>
          <t>3307900000</t>
        </is>
      </c>
      <c r="B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 digərləri</t>
        </is>
      </c>
      <c r="C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digərləri</t>
        </is>
      </c>
    </row>
    <row r="4307">
      <c r="A4307" s="27" t="inlineStr">
        <is>
          <t>3401110000</t>
        </is>
      </c>
      <c r="B4307" t="inlineStr">
        <is>
          <t>Tualet sabunu (tərkibində dərman vasitələri olan sabun daxil olmaqla)</t>
        </is>
      </c>
      <c r="C4307"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tualet sabunu (tərkibində dərman vasitələri olan sabun daxil olmaqla)</t>
        </is>
      </c>
    </row>
    <row r="4308">
      <c r="A4308" s="27" t="inlineStr">
        <is>
          <t>3401190000</t>
        </is>
      </c>
      <c r="B4308" t="inlineStr">
        <is>
          <t>Uzunsov, parça və ya fiqurlu məmulatlar şəklində sabun və ya səthi-aktiv üzvi maddələr və vasitələr, sabun və ya yuyucu vasitə ilə hopturulmuş kağız, pambıq, keçə və ya fetr və digər toxunma olmayan materiallar → digərləri</t>
        </is>
      </c>
      <c r="C4308"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digərləri</t>
        </is>
      </c>
    </row>
    <row r="4309">
      <c r="A4309" s="27" t="inlineStr">
        <is>
          <t>3401201000</t>
        </is>
      </c>
      <c r="B4309" t="inlineStr">
        <is>
          <t>Digər formalarda sabun → lopa, vafli, qranulalar və ya tozlar</t>
        </is>
      </c>
      <c r="C4309"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lopa, vafli, qranulalar və ya tozlar</t>
        </is>
      </c>
    </row>
    <row r="4310">
      <c r="A4310" s="27" t="inlineStr">
        <is>
          <t>3401209000</t>
        </is>
      </c>
      <c r="B4310" t="inlineStr">
        <is>
          <t>Digər formalarda sabun → digəri</t>
        </is>
      </c>
      <c r="C4310"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digəri</t>
        </is>
      </c>
    </row>
    <row r="4311">
      <c r="A4311" s="27" t="inlineStr">
        <is>
          <t>3401300000</t>
        </is>
      </c>
      <c r="B4311" t="inlineStr">
        <is>
          <t>Maye və ya krem halında, pərakəndə satış üçün çəkilmiş və qablaşdırılmış, tərkibində sabun olan və ya olmayan səthi-aktiv üzvi maddələr və dərinin yuyulması üçün vasitələr</t>
        </is>
      </c>
      <c r="C4311"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maye və ya krem halında, pərakəndə satış üçün çəkilmiş və qablaşdırılmış, tərkibində sabun olan və ya olmayan səthi-aktiv üzvi maddələr və dərinin yuyulması üçün vasitələr</t>
        </is>
      </c>
    </row>
    <row r="4312">
      <c r="A4312" s="27" t="inlineStr">
        <is>
          <t>3402111000</t>
        </is>
      </c>
      <c r="B4312" t="inlineStr">
        <is>
          <t>Tərkibində 30 külə%-i və ya çox, lakin 50 külə%-dən çox olmayan alkil[oksidi(benzolsulfonat)] dinatrium olan sulu məhlul</t>
        </is>
      </c>
      <c r="C4312"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tərkibində 30 külə%-i və ya çox, lakin 50 külə%-dən çox olmayan alkil[oksidi(benzolsulfonat)] dinatrium olan sulu məhlul</t>
        </is>
      </c>
    </row>
    <row r="4313">
      <c r="A4313" s="27" t="inlineStr">
        <is>
          <t>3402119000</t>
        </is>
      </c>
      <c r="B4313" t="inlineStr">
        <is>
          <t>Anionlu → digərləri</t>
        </is>
      </c>
      <c r="C4313"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digərləri</t>
        </is>
      </c>
    </row>
    <row r="4314">
      <c r="A4314" s="27" t="inlineStr">
        <is>
          <t>3402120000</t>
        </is>
      </c>
      <c r="B4314" t="inlineStr">
        <is>
          <t>Pərakəndə satış üçün qablaşdırılmış üzvi səthi-aktiv maddələr → kationlu</t>
        </is>
      </c>
      <c r="C4314"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kationlu</t>
        </is>
      </c>
    </row>
    <row r="4315">
      <c r="A4315" s="27" t="inlineStr">
        <is>
          <t>3402130001</t>
        </is>
      </c>
      <c r="B4315" t="inlineStr">
        <is>
          <t>Ionogen olmayan → deemulqatorlar</t>
        </is>
      </c>
      <c r="C4315"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deemulqatorlar</t>
        </is>
      </c>
    </row>
    <row r="4316">
      <c r="A4316" s="27" t="inlineStr">
        <is>
          <t>3402130009</t>
        </is>
      </c>
      <c r="B4316" t="inlineStr">
        <is>
          <t>Ionogen olmayan → digərləri</t>
        </is>
      </c>
      <c r="C4316"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digərləri</t>
        </is>
      </c>
    </row>
    <row r="4317">
      <c r="A4317" s="27" t="inlineStr">
        <is>
          <t>3402190000</t>
        </is>
      </c>
      <c r="B4317" t="inlineStr">
        <is>
          <t>Pərakəndə satış üçün qablaşdırılmış üzvi səthi-aktiv maddələr → digərləri</t>
        </is>
      </c>
      <c r="C431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digərləri</t>
        </is>
      </c>
    </row>
    <row r="4318">
      <c r="A4318" s="27" t="inlineStr">
        <is>
          <t>3402202000</t>
        </is>
      </c>
      <c r="B4318" t="inlineStr">
        <is>
          <t>Pərakəndə satış üçün qablaşdırılmış vasitələr → səthi-aktiv vasitələr</t>
        </is>
      </c>
      <c r="C431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səthi-aktiv vasitələr</t>
        </is>
      </c>
    </row>
    <row r="4319">
      <c r="A4319" s="27" t="inlineStr">
        <is>
          <t>3402209000</t>
        </is>
      </c>
      <c r="B4319" t="inlineStr">
        <is>
          <t>Pərakəndə satış üçün qablaşdırılmış vasitələr → yuyucu və təmizləyici vasitələr</t>
        </is>
      </c>
      <c r="C4319"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yuyucu və təmizləyici vasitələr</t>
        </is>
      </c>
    </row>
    <row r="4320">
      <c r="A4320" s="27" t="inlineStr">
        <is>
          <t>3402310000</t>
        </is>
      </c>
      <c r="B4320" t="inlineStr">
        <is>
          <t>Xətti alkilbenzolsulfon turşusu və onun duzları</t>
        </is>
      </c>
      <c r="C4320"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xətti alkilbenzolsulfon turşusu və onun duzları</t>
        </is>
      </c>
    </row>
    <row r="4321">
      <c r="A4321" s="27" t="inlineStr">
        <is>
          <t>3402390000</t>
        </is>
      </c>
      <c r="B4321" t="inlineStr">
        <is>
          <t>Pərakəndə satış üçün qablaşdırılmış və ya qablaşdırılmamış üzvi anionlu səthi-aktiv maddələr → digərləri</t>
        </is>
      </c>
      <c r="C4321"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digərləri</t>
        </is>
      </c>
    </row>
    <row r="4322">
      <c r="A4322" s="27" t="inlineStr">
        <is>
          <t>3402410000</t>
        </is>
      </c>
      <c r="B4322" t="inlineStr">
        <is>
          <t>Pərakəndə satış üçün qablaşdırılmış və ya qablaşdırılmamış üzvi səthi-aktiv maddələr → kationlu</t>
        </is>
      </c>
      <c r="C4322"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kationlu</t>
        </is>
      </c>
    </row>
    <row r="4323">
      <c r="A4323" s="27" t="inlineStr">
        <is>
          <t>3402420001</t>
        </is>
      </c>
      <c r="B4323" t="inlineStr">
        <is>
          <t>Qeyri-ionogen → deemulqatorlar</t>
        </is>
      </c>
      <c r="C4323"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deemulqatorlar</t>
        </is>
      </c>
    </row>
    <row r="4324">
      <c r="A4324" s="27" t="inlineStr">
        <is>
          <t>3402420009</t>
        </is>
      </c>
      <c r="B4324" t="inlineStr">
        <is>
          <t>Qeyri-ionogen → digərləri</t>
        </is>
      </c>
      <c r="C4324"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digərləri</t>
        </is>
      </c>
    </row>
    <row r="4325">
      <c r="A4325" s="27" t="inlineStr">
        <is>
          <t>3402490000</t>
        </is>
      </c>
      <c r="B4325" t="inlineStr">
        <is>
          <t>Pərakəndə satış üçün qablaşdırılmış və ya qablaşdırılmamış üzvi səthi-aktiv maddələr → digərləri</t>
        </is>
      </c>
      <c r="C4325"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digərləri</t>
        </is>
      </c>
    </row>
    <row r="4326">
      <c r="A4326" s="27" t="inlineStr">
        <is>
          <t>3402500000</t>
        </is>
      </c>
      <c r="B4326" t="inlineStr">
        <is>
          <t>Pərakəndə satış üçün qablaşdırılmış vasitələr</t>
        </is>
      </c>
      <c r="C4326"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vasitələr</t>
        </is>
      </c>
    </row>
    <row r="4327">
      <c r="A4327" s="27" t="inlineStr">
        <is>
          <t>3402901000</t>
        </is>
      </c>
      <c r="B4327" t="inlineStr">
        <is>
          <t>Digərləri → səthi-aktiv vasitələr</t>
        </is>
      </c>
      <c r="C432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səthi-aktiv vasitələr</t>
        </is>
      </c>
    </row>
    <row r="4328">
      <c r="A4328" s="27" t="inlineStr">
        <is>
          <t>3402909000</t>
        </is>
      </c>
      <c r="B4328" t="inlineStr">
        <is>
          <t>Digərləri → yuyucu və təmizləyici vasitələr</t>
        </is>
      </c>
      <c r="C432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yuyucu və təmizləyici vasitələr</t>
        </is>
      </c>
    </row>
    <row r="4329">
      <c r="A4329" s="27" t="inlineStr">
        <is>
          <t>3403110000</t>
        </is>
      </c>
      <c r="B4329" t="inlineStr">
        <is>
          <t>Toxuculuq materialların, dərinin, xəzin və ya digər materialların emalı üçün vasitələr</t>
        </is>
      </c>
      <c r="C4329"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toxuculuq materialların, dərinin, xəzin və ya digər materialların emalı üçün vasitələr</t>
        </is>
      </c>
    </row>
    <row r="4330">
      <c r="A4330" s="27" t="inlineStr">
        <is>
          <t>3403191000</t>
        </is>
      </c>
      <c r="B4330" t="inlineStr">
        <is>
          <t>Tərkibində 70 kütlə % və ya çox bitumlu süxurlardan alınmış neft və ya neft məhsulları olan, lakin əsas komponent kimi yox</t>
        </is>
      </c>
      <c r="C4330"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tərkibində 70 kütlə % və ya çox bitumlu süxurlardan alınmış neft və ya neft məhsulları olan, lakin əsas komponent kimi yox</t>
        </is>
      </c>
    </row>
    <row r="4331">
      <c r="A4331" s="27" t="inlineStr">
        <is>
          <t>3403199000</t>
        </is>
      </c>
      <c r="B4331" t="inlineStr">
        <is>
          <t>Digərləri → digərləri</t>
        </is>
      </c>
      <c r="C4331"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digərləri</t>
        </is>
      </c>
    </row>
    <row r="4332">
      <c r="A4332" s="27" t="inlineStr">
        <is>
          <t>3403910000</t>
        </is>
      </c>
      <c r="B4332" t="inlineStr">
        <is>
          <t>Toxuculuq materialların, dərinin, xəzin və digər materialların emalı üçün vasitələr</t>
        </is>
      </c>
      <c r="C4332"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toxuculuq materialların, dərinin, xəzin və digər materialların emalı üçün vasitələr</t>
        </is>
      </c>
    </row>
    <row r="4333">
      <c r="A4333" s="27" t="inlineStr">
        <is>
          <t>3403990000</t>
        </is>
      </c>
      <c r="B4333" t="inlineStr">
        <is>
          <t>Digərləri → digərləri</t>
        </is>
      </c>
      <c r="C4333"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digərləri</t>
        </is>
      </c>
    </row>
    <row r="4334">
      <c r="A4334" s="27" t="inlineStr">
        <is>
          <t>3404200000</t>
        </is>
      </c>
      <c r="B4334" t="inlineStr">
        <is>
          <t>Süni mumlar və hazır mumlar → polioksietilen(polietilenqlikoldan)</t>
        </is>
      </c>
      <c r="C4334" t="inlineStr">
        <is>
          <t>Süni mumlar və hazır mumlar:– polioksietilen(polietilenqlikoldan)</t>
        </is>
      </c>
    </row>
    <row r="4335">
      <c r="A4335" s="27" t="inlineStr">
        <is>
          <t>3404900000</t>
        </is>
      </c>
      <c r="B4335" t="inlineStr">
        <is>
          <t>Süni mumlar və hazır mumlar → digərləri</t>
        </is>
      </c>
      <c r="C4335" t="inlineStr">
        <is>
          <t>Süni mumlar və hazır mumlar:– digərləri</t>
        </is>
      </c>
    </row>
    <row r="4336">
      <c r="A4336" s="27" t="inlineStr">
        <is>
          <t>3405100000</t>
        </is>
      </c>
      <c r="B4336" t="inlineStr">
        <is>
          <t>Ayaqqabı və ya dəri üçün vakslar, kremlər və analoji vasitələr</t>
        </is>
      </c>
      <c r="C4336"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ayaqqabı və ya dəri üçün vakslar, kremlər və analoji vasitələr</t>
        </is>
      </c>
    </row>
    <row r="4337">
      <c r="A4337" s="27" t="inlineStr">
        <is>
          <t>3405200000</t>
        </is>
      </c>
      <c r="B4337" t="inlineStr">
        <is>
          <t>Ağac mebel, döşəmə və ya ağacdan hazırlanan digər məmulatlarına qulluq üçün polirollar, mastikalar və analoji vasitələr</t>
        </is>
      </c>
      <c r="C4337"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ağac mebel, döşəmə və ya ağacdan hazırlanan digər məmulatlarına qulluq üçün polirollar, mastikalar və analoji vasitələr</t>
        </is>
      </c>
    </row>
    <row r="4338">
      <c r="A4338" s="27" t="inlineStr">
        <is>
          <t>3405300000</t>
        </is>
      </c>
      <c r="B4338" t="inlineStr">
        <is>
          <t>Avtomobil kuzovları üçün polirollar və analoji vasitələr, metallar üçün cilalayıcı vasitələr istisna olmaqla</t>
        </is>
      </c>
      <c r="C4338"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avtomobil kuzovları üçün polirollar və analoji vasitələr, metallar üçün cilalayıcı vasitələr istisna olmaqla</t>
        </is>
      </c>
    </row>
    <row r="4339">
      <c r="A4339" s="27" t="inlineStr">
        <is>
          <t>3405400000</t>
        </is>
      </c>
      <c r="B4339" t="inlineStr">
        <is>
          <t>Təmizləyici pastalar və tozlar və digər təmizləyici vasitələr</t>
        </is>
      </c>
      <c r="C4339"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təmizləyici pastalar və tozlar və digər təmizləyici vasitələr</t>
        </is>
      </c>
    </row>
    <row r="4340">
      <c r="A4340" s="27" t="inlineStr">
        <is>
          <t>3405901010</t>
        </is>
      </c>
      <c r="B4340" t="inlineStr">
        <is>
          <t>Metal səthlər üçün polirollar → almaz pastası</t>
        </is>
      </c>
      <c r="C4340"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almaz pastası</t>
        </is>
      </c>
    </row>
    <row r="4341">
      <c r="A4341" s="27" t="inlineStr">
        <is>
          <t>3405901090</t>
        </is>
      </c>
      <c r="B4341" t="inlineStr">
        <is>
          <t>Metal səthlər üçün polirollar → digərləri</t>
        </is>
      </c>
      <c r="C4341"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digərləri</t>
        </is>
      </c>
    </row>
    <row r="4342">
      <c r="A4342" s="27" t="inlineStr">
        <is>
          <t>3405909000</t>
        </is>
      </c>
      <c r="B4342" t="inlineStr">
        <is>
          <t>Digərləri → digərləri</t>
        </is>
      </c>
      <c r="C4342"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digərləri</t>
        </is>
      </c>
    </row>
    <row r="4343">
      <c r="A4343" s="27" t="inlineStr">
        <is>
          <t>3406000000</t>
        </is>
      </c>
      <c r="B4343" t="inlineStr">
        <is>
          <t>Şamlar, nazik mum şamları və analoji məmulatlar</t>
        </is>
      </c>
      <c r="C4343" t="inlineStr">
        <is>
          <t>Şamlar, nazik mum şamları və analoji məmulatlar</t>
        </is>
      </c>
    </row>
    <row r="4344">
      <c r="A4344" s="27" t="inlineStr">
        <is>
          <t>3407000000</t>
        </is>
      </c>
      <c r="B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c r="C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row>
    <row r="4345">
      <c r="A4345" s="27" t="inlineStr">
        <is>
          <t>3501101000</t>
        </is>
      </c>
      <c r="B4345" t="inlineStr">
        <is>
          <t>Regenerasiya olunmuş toxuculuq liflərin istehsalı üçün</t>
        </is>
      </c>
      <c r="C4345" t="inlineStr">
        <is>
          <t>Kazein, kazeinatlar və kazeinin digər törəmələri; kazein yapışqanları:– kazein:– – regenerasiya olunmuş toxuculuq liflərin istehsalı üçün</t>
        </is>
      </c>
    </row>
    <row r="4346">
      <c r="A4346" s="27" t="inlineStr">
        <is>
          <t>3501105000</t>
        </is>
      </c>
      <c r="B4346" t="inlineStr">
        <is>
          <t>Sənaye məqsədləri üçün, qida məhsulların və ya heyvan yemlərin hazırlanmasından başqa</t>
        </is>
      </c>
      <c r="C4346" t="inlineStr">
        <is>
          <t>Kazein, kazeinatlar və kazeinin digər törəmələri; kazein yapışqanları:– kazein:– – sənaye məqsədləri üçün, qida məhsulların və ya heyvan yemlərin hazırlanmasından başqa</t>
        </is>
      </c>
    </row>
    <row r="4347">
      <c r="A4347" s="27" t="inlineStr">
        <is>
          <t>3501109000</t>
        </is>
      </c>
      <c r="B4347" t="inlineStr">
        <is>
          <t>Kazein → digəri</t>
        </is>
      </c>
      <c r="C4347" t="inlineStr">
        <is>
          <t>Kazein, kazeinatlar və kazeinin digər törəmələri; kazein yapışqanları:– kazein:– – digəri</t>
        </is>
      </c>
    </row>
    <row r="4348">
      <c r="A4348" s="27" t="inlineStr">
        <is>
          <t>3501901000</t>
        </is>
      </c>
      <c r="B4348" t="inlineStr">
        <is>
          <t>Digərləri → kazein yapışqanları</t>
        </is>
      </c>
      <c r="C4348" t="inlineStr">
        <is>
          <t>Kazein, kazeinatlar və kazeinin digər törəmələri; kazein yapışqanları:– digərləri:– – kazein yapışqanları</t>
        </is>
      </c>
    </row>
    <row r="4349">
      <c r="A4349" s="27" t="inlineStr">
        <is>
          <t>3501909000</t>
        </is>
      </c>
      <c r="B4349" t="inlineStr">
        <is>
          <t>Digərləri → digərləri</t>
        </is>
      </c>
      <c r="C4349" t="inlineStr">
        <is>
          <t>Kazein, kazeinatlar və kazeinin digər törəmələri; kazein yapışqanları:– digərləri:– – digərləri</t>
        </is>
      </c>
    </row>
    <row r="4350">
      <c r="A4350" s="27" t="inlineStr">
        <is>
          <t>3502111000</t>
        </is>
      </c>
      <c r="B4350" t="inlineStr">
        <is>
          <t>Qidada istifadə üçün yararsız və ya digər qeyri-qida məqsədlərində emal üçün nəzərdə tutulmuş</t>
        </is>
      </c>
      <c r="C4350" t="inlineStr">
        <is>
          <t>Albuminlər (quru məhsula hesablanmada 80 kütlə %-dən çox zərdab zülallarından ibarət olan, iki və ya çox zərdab zülallarının konsentratları daxil olmaqla), albuminatlar və digər albumin törəmələri:– yumurta albumini:– – qurudulmuş:– – – qidada istifadə üçün yararsız və ya digər qeyri-qida məqsədlərində emal üçün nəzərdə tutulmuş</t>
        </is>
      </c>
    </row>
    <row r="4351">
      <c r="A4351" s="27" t="inlineStr">
        <is>
          <t>3502119000</t>
        </is>
      </c>
      <c r="B4351" t="inlineStr">
        <is>
          <t>Qurudulmuş → digəri</t>
        </is>
      </c>
      <c r="C4351" t="inlineStr">
        <is>
          <t>Albuminlər (quru məhsula hesablanmada 80 kütlə %-dən çox zərdab zülallarından ibarət olan, iki və ya çox zərdab zülallarının konsentratları daxil olmaqla), albuminatlar və digər albumin törəmələri:– yumurta albumini:– – qurudulmuş:– – – digəri</t>
        </is>
      </c>
    </row>
    <row r="4352">
      <c r="A4352" s="27" t="inlineStr">
        <is>
          <t>3502191000</t>
        </is>
      </c>
      <c r="B4352" t="inlineStr">
        <is>
          <t>Qidada istifadə üçün yararsız və ya digər qeyri-qida məqsədlərində emal üçün nəzərdə tutulmuş</t>
        </is>
      </c>
      <c r="C4352" t="inlineStr">
        <is>
          <t>Albuminlər (quru məhsula hesablanmada 80 kütlə %-dən çox zərdab zülallarından ibarət olan, iki və ya çox zərdab zülallarının konsentratları daxil olmaqla), albuminatlar və digər albumin törəmələri:– yumurta albumini:– – digəri:– – – qidada istifadə üçün yararsız və ya digər qeyri-qida məqsədlərində emal üçün nəzərdə tutulmuş</t>
        </is>
      </c>
    </row>
    <row r="4353">
      <c r="A4353" s="27" t="inlineStr">
        <is>
          <t>3502199000</t>
        </is>
      </c>
      <c r="B4353" t="inlineStr">
        <is>
          <t>Digəri → digəri</t>
        </is>
      </c>
      <c r="C4353" t="inlineStr">
        <is>
          <t>Albuminlər (quru məhsula hesablanmada 80 kütlə %-dən çox zərdab zülallarından ibarət olan, iki və ya çox zərdab zülallarının konsentratları daxil olmaqla), albuminatlar və digər albumin törəmələri:– yumurta albumini:– – digəri:– – – digəri</t>
        </is>
      </c>
    </row>
    <row r="4354">
      <c r="A4354" s="27" t="inlineStr">
        <is>
          <t>3502201000</t>
        </is>
      </c>
      <c r="B4354" t="inlineStr">
        <is>
          <t>Qidada istifadə üçün yararsız və ya digər qeyri-qida məqsədlərində emal üçün nəzərdə tutulmuş</t>
        </is>
      </c>
      <c r="C4354"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qidada istifadə üçün yararsız və ya digər qeyri-qida məqsədlərində emal üçün nəzərdə tutulmuş</t>
        </is>
      </c>
    </row>
    <row r="4355">
      <c r="A4355" s="27" t="inlineStr">
        <is>
          <t>3502209100</t>
        </is>
      </c>
      <c r="B4355" t="inlineStr">
        <is>
          <t>Qurudulmuş (məsələn, lövhələr, pulcuqlar, lopalar, toz şəklində)</t>
        </is>
      </c>
      <c r="C4355"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qurudulmuş (məsələn, lövhələr, pulcuqlar, lopalar, toz şəklində)</t>
        </is>
      </c>
    </row>
    <row r="4356">
      <c r="A4356" s="27" t="inlineStr">
        <is>
          <t>3502209900</t>
        </is>
      </c>
      <c r="B4356" t="inlineStr">
        <is>
          <t>Digəri → digəri</t>
        </is>
      </c>
      <c r="C4356"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digəri</t>
        </is>
      </c>
    </row>
    <row r="4357">
      <c r="A4357" s="27" t="inlineStr">
        <is>
          <t>3502902000</t>
        </is>
      </c>
      <c r="B4357" t="inlineStr">
        <is>
          <t>Qidada istifadə üçün yararsız və ya digər qeyri-qida məqsədlərində emal üçün nəzərdə tutulmuş</t>
        </is>
      </c>
      <c r="C4357"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qidada istifadə üçün yararsız və ya digər qeyri-qida məqsədlərində emal üçün nəzərdə tutulmuş</t>
        </is>
      </c>
    </row>
    <row r="4358">
      <c r="A4358" s="27" t="inlineStr">
        <is>
          <t>3502907000</t>
        </is>
      </c>
      <c r="B4358" t="inlineStr">
        <is>
          <t>Albuminlər, yumurta albuminindən və süd albuminindən (laktoalbumindən) başqa → digərləri</t>
        </is>
      </c>
      <c r="C4358"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digərləri</t>
        </is>
      </c>
    </row>
    <row r="4359">
      <c r="A4359" s="27" t="inlineStr">
        <is>
          <t>3502909000</t>
        </is>
      </c>
      <c r="B4359" t="inlineStr">
        <is>
          <t>Albuminatlar və digər albumin törəmələri</t>
        </is>
      </c>
      <c r="C4359" t="inlineStr">
        <is>
          <t>Albuminlər (quru məhsula hesablanmada 80 kütlə %-dən çox zərdab zülallarından ibarət olan, iki və ya çox zərdab zülallarının konsentratları daxil olmaqla), albuminatlar və digər albumin törəmələri:– digərləri:– – albuminatlar və digər albumin törəmələri</t>
        </is>
      </c>
    </row>
    <row r="4360">
      <c r="A4360" s="27" t="inlineStr">
        <is>
          <t>3503001000</t>
        </is>
      </c>
      <c r="B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jelatin və onun törəmələri</t>
        </is>
      </c>
      <c r="C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jelatin və onun törəmələri</t>
        </is>
      </c>
    </row>
    <row r="4361">
      <c r="A4361" s="27" t="inlineStr">
        <is>
          <t>3503008000</t>
        </is>
      </c>
      <c r="B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digərləri</t>
        </is>
      </c>
      <c r="C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digərləri</t>
        </is>
      </c>
    </row>
    <row r="4362">
      <c r="A4362" s="27" t="inlineStr">
        <is>
          <t>3504001000</t>
        </is>
      </c>
      <c r="B4362" t="inlineStr">
        <is>
          <t>Bu qrupun 1-ci əlavə qeydində təsnif olunan qatılaşdırılmış süd zülalları</t>
        </is>
      </c>
      <c r="C4362"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bu qrupun 1-ci əlavə qeydində təsnif olunan qatılaşdırılmış süd zülalları</t>
        </is>
      </c>
    </row>
    <row r="4363">
      <c r="A4363" s="27" t="inlineStr">
        <is>
          <t>3504009000</t>
        </is>
      </c>
      <c r="B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 digərləri</t>
        </is>
      </c>
      <c r="C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digərləri</t>
        </is>
      </c>
    </row>
    <row r="4364">
      <c r="A4364" s="27" t="inlineStr">
        <is>
          <t>3505101000</t>
        </is>
      </c>
      <c r="B4364" t="inlineStr">
        <is>
          <t>Dekstrinlər və digər modifikasiya olunmuş nişastalar → dekstrinlər</t>
        </is>
      </c>
      <c r="C4364"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dekstrinlər</t>
        </is>
      </c>
    </row>
    <row r="4365">
      <c r="A4365" s="27" t="inlineStr">
        <is>
          <t>3505105000</t>
        </is>
      </c>
      <c r="B4365" t="inlineStr">
        <is>
          <t>Sadə və ya mürəkkəb efirə çevrilmiş nişastalar</t>
        </is>
      </c>
      <c r="C4365"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sadə və ya mürəkkəb efirə çevrilmiş nişastalar</t>
        </is>
      </c>
    </row>
    <row r="4366">
      <c r="A4366" s="27" t="inlineStr">
        <is>
          <t>3505109000</t>
        </is>
      </c>
      <c r="B4366" t="inlineStr">
        <is>
          <t>Digər modifikasiya olunmuş nişastalar → digərləri</t>
        </is>
      </c>
      <c r="C4366"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digərləri</t>
        </is>
      </c>
    </row>
    <row r="4367">
      <c r="A4367" s="27" t="inlineStr">
        <is>
          <t>3505201000</t>
        </is>
      </c>
      <c r="B4367" t="inlineStr">
        <is>
          <t>Tərkibində 25 kütlə %-dən az nişastalar və ya dekstrinlər, yaxud digər şəklidəyişdirilmiş nişastalar olan</t>
        </is>
      </c>
      <c r="C4367"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%-dən az nişastalar və ya dekstrinlər, yaxud digər şəklidəyişdirilmiş nişastalar olan</t>
        </is>
      </c>
    </row>
    <row r="4368">
      <c r="A4368" s="27" t="inlineStr">
        <is>
          <t>3505203000</t>
        </is>
      </c>
      <c r="B4368" t="inlineStr">
        <is>
          <t>Tərkibində 25 kütlə % və ya çox, lakin 55 kütlə %-dən az nişastalar və ya dekstrinlər, yaxud digər şəkli dəyişdirilmiş nişastalar olan</t>
        </is>
      </c>
      <c r="C4368"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 və ya çox, lakin 55 kütlə %-dən az nişastalar və ya dekstrinlər, yaxud digər şəkli dəyişdirilmiş nişastalar olan</t>
        </is>
      </c>
    </row>
    <row r="4369">
      <c r="A4369" s="27" t="inlineStr">
        <is>
          <t>3505205000</t>
        </is>
      </c>
      <c r="B4369" t="inlineStr">
        <is>
          <t>Tərkibində 55 kütlə % və ya çox, lakin 80 kütlə %-dən az nişastalar və ya dekstrinlər, yaxud digər modifikasiya olunmuş nişastalar olan</t>
        </is>
      </c>
      <c r="C4369"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55 kütlə % və ya çox, lakin 80 kütlə %-dən az nişastalar və ya dekstrinlər, yaxud digər modifikasiya olunmuş nişastalar olan</t>
        </is>
      </c>
    </row>
    <row r="4370">
      <c r="A4370" s="27" t="inlineStr">
        <is>
          <t>3505209000</t>
        </is>
      </c>
      <c r="B4370" t="inlineStr">
        <is>
          <t>Tərkibində 80 kütlə % və ya çox nişastalar və ya dekstrinlər, yaxud digər modifikasiya olunmuş nişastalar olan</t>
        </is>
      </c>
      <c r="C4370"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80 kütlə % və ya çox nişastalar və ya dekstrinlər, yaxud digər modifikasiya olunmuş nişastalar olan</t>
        </is>
      </c>
    </row>
    <row r="4371">
      <c r="A4371" s="27" t="inlineStr">
        <is>
          <t>3506100000</t>
        </is>
      </c>
      <c r="B4371" t="inlineStr">
        <is>
          <t>Xalis çəkisi 1 kq-dan artıq olmayan, pərakəndə satış üçün qablaşdırılmış, yapışqan və ya adqezivlər kimi istifadəyə yararlı məhsullar</t>
        </is>
      </c>
      <c r="C4371"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xalis çəkisi 1 kq-dan artıq olmayan, pərakəndə satış üçün qablaşdırılmış, yapışqan və ya adqezivlər kimi istifadəyə yararlı məhsullar</t>
        </is>
      </c>
    </row>
    <row r="4372">
      <c r="A4372" s="27" t="inlineStr">
        <is>
          <t>3506910000</t>
        </is>
      </c>
      <c r="B4372" t="inlineStr">
        <is>
          <t>Kauçuklar və ya 3901 – 3913 mal mövqeyindəki polimerlər əsaslı adqezivlər</t>
        </is>
      </c>
      <c r="C4372"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kauçuklar və ya 3901 – 3913 mal mövqeyindəki polimerlər əsaslı adqezivlər</t>
        </is>
      </c>
    </row>
    <row r="4373">
      <c r="A4373" s="27" t="inlineStr">
        <is>
          <t>3506990000</t>
        </is>
      </c>
      <c r="B4373" t="inlineStr">
        <is>
          <t>Digərləri → digərləri</t>
        </is>
      </c>
      <c r="C4373"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digərləri</t>
        </is>
      </c>
    </row>
    <row r="4374">
      <c r="A4374" s="27" t="inlineStr">
        <is>
          <t>3507100000</t>
        </is>
      </c>
      <c r="B4374" t="inlineStr">
        <is>
          <t>Fermentlər; ayrı yerdə adları çəkilməyən və ya daxil edilməyən ferment preparatları → rennin və onun konsentratları</t>
        </is>
      </c>
      <c r="C4374" t="inlineStr">
        <is>
          <t>Fermentlər; ayrı yerdə adları çəkilməyən və ya daxil edilməyən ferment preparatları:– rennin və onun konsentratları</t>
        </is>
      </c>
    </row>
    <row r="4375">
      <c r="A4375" s="27" t="inlineStr">
        <is>
          <t>3507903000</t>
        </is>
      </c>
      <c r="B4375" t="inlineStr">
        <is>
          <t>Lipoproteinlipaza; qələvi proteaza Aspergillus</t>
        </is>
      </c>
      <c r="C4375" t="inlineStr">
        <is>
          <t>Fermentlər; ayrı yerdə adları çəkilməyən və ya daxil edilməyən ferment preparatları:– digərləri:– – lipoproteinlipaza; qələvi proteaza Aspergillus</t>
        </is>
      </c>
    </row>
    <row r="4376">
      <c r="A4376" s="27" t="inlineStr">
        <is>
          <t>3507909000</t>
        </is>
      </c>
      <c r="B4376" t="inlineStr">
        <is>
          <t>Digərləri → digərləri</t>
        </is>
      </c>
      <c r="C4376" t="inlineStr">
        <is>
          <t>Fermentlər; ayrı yerdə adları çəkilməyən və ya daxil edilməyən ferment preparatları:– digərləri:– – digərləri</t>
        </is>
      </c>
    </row>
    <row r="4377">
      <c r="A4377" s="27" t="inlineStr">
        <is>
          <t>3601000001</t>
        </is>
      </c>
      <c r="B4377" t="inlineStr">
        <is>
          <t>Barıt → barıt, hərbi məqsədlər üçün</t>
        </is>
      </c>
      <c r="C4377" t="inlineStr">
        <is>
          <t>Barıt:– barıt, hərbi məqsədlər üçün</t>
        </is>
      </c>
    </row>
    <row r="4378">
      <c r="A4378" s="27" t="inlineStr">
        <is>
          <t>3601000009</t>
        </is>
      </c>
      <c r="B4378" t="inlineStr">
        <is>
          <t>Barıt → digərləri</t>
        </is>
      </c>
      <c r="C4378" t="inlineStr">
        <is>
          <t>Barıt:– digərləri</t>
        </is>
      </c>
    </row>
    <row r="4379">
      <c r="A4379" s="27" t="inlineStr">
        <is>
          <t>3602000000</t>
        </is>
      </c>
      <c r="B4379" t="inlineStr">
        <is>
          <t>Hazır partlayıcı maddələr, barıtdan başqa</t>
        </is>
      </c>
      <c r="C4379" t="inlineStr">
        <is>
          <t>Hazır partlayıcı maddələr, barıtdan başqa</t>
        </is>
      </c>
    </row>
    <row r="4380">
      <c r="A4380" s="27" t="inlineStr">
        <is>
          <t>3603001000</t>
        </is>
      </c>
      <c r="B4380" t="inlineStr">
        <is>
          <t>Odkeçirən şnurlar; detonasiya şnurları; zərbə və ya detonasiya kapsulları; fitillər; elektrodetonatorlar → odkeçirən şnurlar; detonasiya şnurları</t>
        </is>
      </c>
      <c r="C4380" t="inlineStr">
        <is>
          <t>Odkeçirən şnurlar; detonasiya şnurları; zərbə və ya detonasiya kapsulları; fitillər; elektrodetonatorlar:– odkeçirən şnurlar; detonasiya şnurları</t>
        </is>
      </c>
      <c r="D4380" t="inlineStr">
        <is>
          <t>m</t>
        </is>
      </c>
    </row>
    <row r="4381">
      <c r="A4381" s="27" t="inlineStr">
        <is>
          <t>3603001001</t>
        </is>
      </c>
      <c r="B4381" t="inlineStr">
        <is>
          <t>Odkeçirən qaytanlar; detonasiya şnurları → odkeçirən qaytanlar</t>
        </is>
      </c>
      <c r="C4381" t="inlineStr">
        <is>
          <t>Odkeçirən qaytanlar; detonasiya şnurları; zərbə və ya detonasiya kapsulları; fitillər;elektrodetonatorlar:– odkeçirən qaytanlar; detonasiya şnurları:– – odkeçirən qaytanlar</t>
        </is>
      </c>
    </row>
    <row r="4382">
      <c r="A4382" s="27" t="inlineStr">
        <is>
          <t>3603001009</t>
        </is>
      </c>
      <c r="B4382" t="inlineStr">
        <is>
          <t>Odkeçirən qaytanlar; detonasiya şnurları → detonasiya şnurları</t>
        </is>
      </c>
      <c r="C4382" t="inlineStr">
        <is>
          <t>Odkeçirən qaytanlar; detonasiya şnurları; zərbə və ya detonasiya kapsulları; fitillər;elektrodetonatorlar:– odkeçirən qaytanlar; detonasiya şnurları:– – detonasiya şnurları</t>
        </is>
      </c>
    </row>
    <row r="4383">
      <c r="A4383" s="27" t="inlineStr">
        <is>
          <t>3603009000</t>
        </is>
      </c>
      <c r="B4383" t="inlineStr">
        <is>
          <t>Odkeçirən şnurlar; detonasiya şnurları; zərbə və ya detonasiya kapsulları; fitillər; elektrodetonatorlar → digərləri</t>
        </is>
      </c>
      <c r="C4383" t="inlineStr">
        <is>
          <t>Odkeçirən şnurlar; detonasiya şnurları; zərbə və ya detonasiya kapsulları; fitillər; elektrodetonatorlar:– digərləri</t>
        </is>
      </c>
      <c r="D4383" t="inlineStr">
        <is>
          <t>əd</t>
        </is>
      </c>
    </row>
    <row r="4384">
      <c r="A4384" s="27" t="inlineStr">
        <is>
          <t>3603009001</t>
        </is>
      </c>
      <c r="B4384" t="inlineStr">
        <is>
          <t>Digərləri → zərbə kapsulları</t>
        </is>
      </c>
      <c r="C4384" t="inlineStr">
        <is>
          <t>Odkeçirən qaytanlar; detonasiya şnurları; zərbə və ya detonasiya kapsulları; fitillər;elektrodetonatorlar:– digərləri:– – zərbə kapsulları</t>
        </is>
      </c>
    </row>
    <row r="4385">
      <c r="A4385" s="27" t="inlineStr">
        <is>
          <t>3603009002</t>
        </is>
      </c>
      <c r="B4385" t="inlineStr">
        <is>
          <t>Digərləri → detonasiya kapsulları</t>
        </is>
      </c>
      <c r="C4385" t="inlineStr">
        <is>
          <t>Odkeçirən qaytanlar; detonasiya şnurları; zərbə və ya detonasiya kapsulları; fitillər;elektrodetonatorlar:– digərləri:– – detonasiya kapsulları</t>
        </is>
      </c>
    </row>
    <row r="4386">
      <c r="A4386" s="27" t="inlineStr">
        <is>
          <t>3603009003</t>
        </is>
      </c>
      <c r="B4386" t="inlineStr">
        <is>
          <t>Digərləri → fitillər</t>
        </is>
      </c>
      <c r="C4386" t="inlineStr">
        <is>
          <t>Odkeçirən qaytanlar; detonasiya şnurları; zərbə və ya detonasiya kapsulları; fitillər;elektrodetonatorlar:– digərləri:– – fitillər</t>
        </is>
      </c>
    </row>
    <row r="4387">
      <c r="A4387" s="27" t="inlineStr">
        <is>
          <t>3603009009</t>
        </is>
      </c>
      <c r="B4387" t="inlineStr">
        <is>
          <t>Digərləri → elektrodetonatorlar</t>
        </is>
      </c>
      <c r="C4387" t="inlineStr">
        <is>
          <t>Odkeçirən qaytanlar; detonasiya şnurları; zərbə və ya detonasiya kapsulları; fitillər;elektrodetonatorlar:– digərləri:– – elektrodetonatorlar</t>
        </is>
      </c>
    </row>
    <row r="4388">
      <c r="A4388" s="27" t="inlineStr">
        <is>
          <t>3603100000</t>
        </is>
      </c>
      <c r="B4388" t="inlineStr">
        <is>
          <t>Odkeçirən qaytanlar; detonasiya şnurları; zərbə və ya detonasiya kapsulları; fitillər; elektrodetonatorlar → odkeçirən qaytanlar</t>
        </is>
      </c>
      <c r="C4388" t="inlineStr">
        <is>
          <t>Odkeçirən qaytanlar; detonasiya şnurları; zərbə və ya detonasiya kapsulları; fitillər; elektrodetonatorlar -&gt; odkeçirən qaytanlar</t>
        </is>
      </c>
    </row>
    <row r="4389">
      <c r="A4389" s="27" t="inlineStr">
        <is>
          <t>3603200000</t>
        </is>
      </c>
      <c r="B4389" t="inlineStr">
        <is>
          <t>Odkeçirən qaytanlar; detonasiya şnurları; zərbə və ya detonasiya kapsulları; fitillər; elektrodetonatorlar → detonasiya şnurları</t>
        </is>
      </c>
      <c r="C4389" t="inlineStr">
        <is>
          <t>Odkeçirən qaytanlar; detonasiya şnurları; zərbə və ya detonasiya kapsulları; fitillər; elektrodetonatorlar -&gt; detonasiya şnurları</t>
        </is>
      </c>
    </row>
    <row r="4390">
      <c r="A4390" s="27" t="inlineStr">
        <is>
          <t>3603300000</t>
        </is>
      </c>
      <c r="B4390" t="inlineStr">
        <is>
          <t>Odkeçirən qaytanlar; detonasiya şnurları; zərbə və ya detonasiya kapsulları; fitillər; elektrodetonatorlar → zərbə kapsulları</t>
        </is>
      </c>
      <c r="C4390" t="inlineStr">
        <is>
          <t>Odkeçirən qaytanlar; detonasiya şnurları; zərbə və ya detonasiya kapsulları; fitillər; elektrodetonatorlar -&gt; zərbə kapsulları</t>
        </is>
      </c>
    </row>
    <row r="4391">
      <c r="A4391" s="27" t="inlineStr">
        <is>
          <t>3603400000</t>
        </is>
      </c>
      <c r="B4391" t="inlineStr">
        <is>
          <t>Odkeçirən qaytanlar; detonasiya şnurları; zərbə və ya detonasiya kapsulları; fitillər; elektrodetonatorlar → detonasiya kapsulları</t>
        </is>
      </c>
      <c r="C4391" t="inlineStr">
        <is>
          <t>Odkeçirən qaytanlar; detonasiya şnurları; zərbə və ya detonasiya kapsulları; fitillər; elektrodetonatorlar -&gt; detonasiya kapsulları</t>
        </is>
      </c>
    </row>
    <row r="4392">
      <c r="A4392" s="27" t="inlineStr">
        <is>
          <t>3603500000</t>
        </is>
      </c>
      <c r="B4392" t="inlineStr">
        <is>
          <t>Odkeçirən qaytanlar; detonasiya şnurları; zərbə və ya detonasiya kapsulları; fitillər; elektrodetonatorlar → fitillər</t>
        </is>
      </c>
      <c r="C4392" t="inlineStr">
        <is>
          <t>Odkeçirən qaytanlar; detonasiya şnurları; zərbə və ya detonasiya kapsulları; fitillər; elektrodetonatorlar -&gt; fitillər</t>
        </is>
      </c>
    </row>
    <row r="4393">
      <c r="A4393" s="27" t="inlineStr">
        <is>
          <t>3603600000</t>
        </is>
      </c>
      <c r="B4393" t="inlineStr">
        <is>
          <t>Odkeçirən qaytanlar; detonasiya şnurları; zərbə və ya detonasiya kapsulları; fitillər; elektrodetonatorlar → elektrodetonatorlar</t>
        </is>
      </c>
      <c r="C4393" t="inlineStr">
        <is>
          <t>Odkeçirən qaytanlar; detonasiya şnurları; zərbə və ya detonasiya kapsulları; fitillər; elektrodetonatorlar -&gt; elektrodetonatorlar</t>
        </is>
      </c>
    </row>
    <row r="4394">
      <c r="A4394" s="27" t="inlineStr">
        <is>
          <t>3604100000</t>
        </is>
      </c>
      <c r="B4394" t="inlineStr">
        <is>
          <t>Fişənglər, siqnal raketləri, yağış raketləri, dumanaqarşı siqnallar və digər pirotexnika məmulatları → fişənglər</t>
        </is>
      </c>
      <c r="C4394" t="inlineStr">
        <is>
          <t>Fişənglər, siqnal raketləri, yağış raketləri, dumanaqarşı siqnallar və digər pirotexnika məmulatları:– fişənglər</t>
        </is>
      </c>
      <c r="D4394" t="inlineStr">
        <is>
          <t>əd</t>
        </is>
      </c>
    </row>
    <row r="4395">
      <c r="A4395" s="27" t="inlineStr">
        <is>
          <t>3604900001</t>
        </is>
      </c>
      <c r="B4395" t="inlineStr">
        <is>
          <t>Fişənglər, siqnal raketləri, yağış raketləri, dumanaqarşı siqnallar və digər pirotexnika məmulatları → hərbi məqsədlər üçün</t>
        </is>
      </c>
      <c r="C4395" t="inlineStr">
        <is>
          <t>Fişənglər, siqnal raketləri, yağış raketləri, dumanaqarşı siqnallar və digər pirotexnika məmulatları: 0– – – hərbi məqsədlər üçün</t>
        </is>
      </c>
      <c r="D4395" t="inlineStr">
        <is>
          <t>əd</t>
        </is>
      </c>
    </row>
    <row r="4396">
      <c r="A4396" s="27" t="inlineStr">
        <is>
          <t>3604900009</t>
        </is>
      </c>
      <c r="B4396" t="inlineStr">
        <is>
          <t>Fişənglər, siqnal raketləri, yağış raketləri, dumanaqarşı siqnallar və digər pirotexnika məmulatları → digərləri</t>
        </is>
      </c>
      <c r="C4396" t="inlineStr">
        <is>
          <t>Fişənglər, siqnal raketləri, yağış raketləri, dumanaqarşı siqnallar və digər pirotexnika məmulatları: 0– – – digərləri</t>
        </is>
      </c>
      <c r="D4396" t="inlineStr">
        <is>
          <t>əd</t>
        </is>
      </c>
    </row>
    <row r="4397">
      <c r="A4397" s="27" t="inlineStr">
        <is>
          <t>3605000000</t>
        </is>
      </c>
      <c r="B4397" t="inlineStr">
        <is>
          <t>Kibrit, 3604 mal mövqeyinin pirotexnika məmulatlarından başqa</t>
        </is>
      </c>
      <c r="C4397" t="inlineStr">
        <is>
          <t>Kibrit, 3604 mal mövqeyinin pirotexnika məmulatlarından başqa</t>
        </is>
      </c>
    </row>
    <row r="4398">
      <c r="A4398" s="27" t="inlineStr">
        <is>
          <t>3606100000</t>
        </is>
      </c>
      <c r="B4398" t="inlineStr">
        <is>
          <t>Siqaret alışqanları və ya analoji alışqanların doldurması və təkrar doldurulması üçün, tutumu 300 sm3-dən çox olmayan konteynerlərdə maye yanacaq və ya sıxılmış qaz şəkilli yanacaq</t>
        </is>
      </c>
      <c r="C4398" t="inlineStr">
        <is>
          <t>Ferroserium və istənilən formada digər pirofor ərintiləri; bu qrupun 2-ci qeydində göstərilən alışqan materiallardan hazırlanan məmulatlar:– siqaret alışqanları və ya analoji alışqanların doldurması və təkrar doldurulması üçün, tutumu 300 sm3-dən çox olmayan konteynerlərdə maye yanacaq və ya sıxılmış qaz şəkilli yanacaq</t>
        </is>
      </c>
    </row>
    <row r="4399">
      <c r="A4399" s="27" t="inlineStr">
        <is>
          <t>3606901000</t>
        </is>
      </c>
      <c r="B4399" t="inlineStr">
        <is>
          <t>Ferroserium və istənilən formada digər pirofor ərintilər</t>
        </is>
      </c>
      <c r="C4399" t="inlineStr">
        <is>
          <t>Ferroserium və istənilən formada digər pirofor ərintiləri; bu qrupun 2-ci qeydində göstərilən alışqan materiallardan hazırlanan məmulatlar:– digərləri:– – ferroserium və istənilən formada digər pirofor ərintilər</t>
        </is>
      </c>
    </row>
    <row r="4400">
      <c r="A4400" s="27" t="inlineStr">
        <is>
          <t>3606909000</t>
        </is>
      </c>
      <c r="B4400" t="inlineStr">
        <is>
          <t>Digərləri → digərləri</t>
        </is>
      </c>
      <c r="C4400" t="inlineStr">
        <is>
          <t>Ferroserium və istənilən formada digər pirofor ərintiləri; bu qrupun 2-ci qeydində göstərilən alışqan materiallardan hazırlanan məmulatlar:– digərləri:– – digərləri</t>
        </is>
      </c>
    </row>
    <row r="4401">
      <c r="A4401" s="27" t="inlineStr">
        <is>
          <t>3701100001</t>
        </is>
      </c>
      <c r="B4401" t="inlineStr">
        <is>
          <t>Rentgen → tibbi və baytarlıq məqsədləri üçün</t>
        </is>
      </c>
      <c r="C4401"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tibbi və baytarlıq məqsədləri üçün</t>
        </is>
      </c>
    </row>
    <row r="4402">
      <c r="A4402" s="27" t="inlineStr">
        <is>
          <t>3701100009</t>
        </is>
      </c>
      <c r="B4402" t="inlineStr">
        <is>
          <t>Rentgen → digərləri</t>
        </is>
      </c>
      <c r="C4402"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digərləri</t>
        </is>
      </c>
    </row>
    <row r="4403">
      <c r="A4403" s="27" t="inlineStr">
        <is>
          <t>3701200000</t>
        </is>
      </c>
      <c r="B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c r="C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row>
    <row r="4404">
      <c r="A4404" s="27" t="inlineStr">
        <is>
          <t>3701300000</t>
        </is>
      </c>
      <c r="B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c r="C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row>
    <row r="4405">
      <c r="A4405" s="27" t="inlineStr">
        <is>
          <t>3701910000</t>
        </is>
      </c>
      <c r="B4405" t="inlineStr">
        <is>
          <t>Digərləri → rəngli fotoqrafiya üçün (polixromlu)</t>
        </is>
      </c>
      <c r="C4405"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rəngli fotoqrafiya üçün (polixromlu)</t>
        </is>
      </c>
    </row>
    <row r="4406">
      <c r="A4406" s="27" t="inlineStr">
        <is>
          <t>3701990000</t>
        </is>
      </c>
      <c r="B4406" t="inlineStr">
        <is>
          <t>Digərləri → digərləri</t>
        </is>
      </c>
      <c r="C4406"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digərləri</t>
        </is>
      </c>
    </row>
    <row r="4407">
      <c r="A4407" s="27" t="inlineStr">
        <is>
          <t>3702100000</t>
        </is>
      </c>
      <c r="B4407" t="inlineStr">
        <is>
          <t>Fotoplyonkalar rulonlarda, sensibilizasiya olunmuş, ekspozisiya olunmamış, istənilən materialdan, kağız, karton və ya tekstildən başqa; rulonlarda ani fotoqrafiya üçün plyonkalar, sensibilizasiya olunmuş, ekspozisiya olunmamış → rentgen</t>
        </is>
      </c>
      <c r="C4407" t="inlineStr">
        <is>
          <t>Fotoplyonkalar rulonlarda, sensibilizasiya olunmuş, ekspozisiya olunmamış, istənilən materialdan, kağız, karton və ya tekstildən başqa; rulonlarda ani fotoqrafiya üçün plyonkalar, sensibilizasiya olunmuş, ekspozisiya olunmamış:– rentgen</t>
        </is>
      </c>
    </row>
    <row r="4408">
      <c r="A4408" s="27" t="inlineStr">
        <is>
          <t>3702312000</t>
        </is>
      </c>
      <c r="B4408" t="inlineStr">
        <is>
          <t>Rəngli fotoqrafiya üçün plyonkalar (polixromlu) → uzunluğu 30 m-dən çox olmayan</t>
        </is>
      </c>
      <c r="C4408"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olmayan</t>
        </is>
      </c>
    </row>
    <row r="4409">
      <c r="A4409" s="27" t="inlineStr">
        <is>
          <t>3702319100</t>
        </is>
      </c>
      <c r="B4409" t="inlineStr">
        <is>
          <t>Ani fotoqrafiya kasseti istehsalı üçün, eni 75 mm və ya çox, lakin 105 mm-dən çox olmayan və uzunluğu 100 m və ya çox</t>
        </is>
      </c>
      <c r="C4409"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rəngli neqativ plyonka: ani fotoqrafiya kasseti istehsalı üçün, eni 75 mm və ya çox, lakin 105 mm-dən çox olmayan və uzunluğu 100 m və ya çox</t>
        </is>
      </c>
    </row>
    <row r="4410">
      <c r="A4410" s="27" t="inlineStr">
        <is>
          <t>3702319700</t>
        </is>
      </c>
      <c r="B4410" t="inlineStr">
        <is>
          <t>Rəngli fotoqrafiya üçün (çöxrəngli) → digər</t>
        </is>
      </c>
      <c r="C4410" t="inlineStr">
        <is>
          <t>Sensibilizasiya olunmuş, ekspozisiyaya verilməmiş, kağızdan, kartondan və ya tekstil materiallardan başqa istənilən materiallardan hazırlanmış, rulonlarda fotolent; sensibilizasiya olunmuş, ekspozisiyaya verilməmiş rulonlarda ani fotoqrafiya üçün lent:– eni 105 mm-dən çox olmayan digər perforasiya edilməmiş lent:– – rəngli fotoqrafiya üçün (çöxrəngli):– – – digər</t>
        </is>
      </c>
    </row>
    <row r="4411">
      <c r="A4411" s="27" t="inlineStr">
        <is>
          <t>3702319800</t>
        </is>
      </c>
      <c r="B4411" t="inlineStr">
        <is>
          <t>Uzunluğu 30 m-dən çox olan → digəri</t>
        </is>
      </c>
      <c r="C4411"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digəri</t>
        </is>
      </c>
    </row>
    <row r="4412">
      <c r="A4412" s="27" t="inlineStr">
        <is>
          <t>3702321000</t>
        </is>
      </c>
      <c r="B4412" t="inlineStr">
        <is>
          <t>Mikropolyonka; bədii fotoqrafiya üçün plyonka</t>
        </is>
      </c>
      <c r="C4412"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mikropolyonka; bədii fotoqrafiya üçün plyonka</t>
        </is>
      </c>
    </row>
    <row r="4413">
      <c r="A4413" s="27" t="inlineStr">
        <is>
          <t>3702322000</t>
        </is>
      </c>
      <c r="B4413" t="inlineStr">
        <is>
          <t>Eni 35 mm-dən çox olmayan → digəri</t>
        </is>
      </c>
      <c r="C4413"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digəri</t>
        </is>
      </c>
    </row>
    <row r="4414">
      <c r="A4414" s="27" t="inlineStr">
        <is>
          <t>3702328500</t>
        </is>
      </c>
      <c r="B4414" t="inlineStr">
        <is>
          <t>Digəri, gümüş halogenidinin emulsiyası ilə → eni 35 mm-dən çox olan</t>
        </is>
      </c>
      <c r="C4414"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olan</t>
        </is>
      </c>
    </row>
    <row r="4415">
      <c r="A4415" s="27" t="inlineStr">
        <is>
          <t>3702390000</t>
        </is>
      </c>
      <c r="B4415" t="inlineStr">
        <is>
          <t>Eni 105 mm-dən çox olmayan digər deşilməmiş plyonka → digəri</t>
        </is>
      </c>
      <c r="C4415"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t>
        </is>
      </c>
    </row>
    <row r="4416">
      <c r="A4416" s="27" t="inlineStr">
        <is>
          <t>3702410000</t>
        </is>
      </c>
      <c r="B4416" t="inlineStr">
        <is>
          <t>Rəngli fotoqrafiya üçün (polixromlu), eni 610 mm-dən və uzunluğu 200 m-dən çox olan</t>
        </is>
      </c>
      <c r="C4416"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rəngli fotoqrafiya üçün (polixromlu), eni 610 mm-dən və uzunluğu 200 m-dən çox olan</t>
        </is>
      </c>
    </row>
    <row r="4417">
      <c r="A4417" s="27" t="inlineStr">
        <is>
          <t>3702420000</t>
        </is>
      </c>
      <c r="B4417" t="inlineStr">
        <is>
          <t>Eni 610 mm-dən və uzunluğu 200 m-dən çox olan, rəngli fotoqrafiya üçün plyonkalardan başqa</t>
        </is>
      </c>
      <c r="C4417"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və uzunluğu 200 m-dən çox olan, rəngli fotoqrafiya üçün plyonkalardan başqa</t>
        </is>
      </c>
    </row>
    <row r="4418">
      <c r="A4418" s="27" t="inlineStr">
        <is>
          <t>3702430000</t>
        </is>
      </c>
      <c r="B4418" t="inlineStr">
        <is>
          <t>Eni 610 mm-dən çox və uzunluğu 200 m-dən çox olmayan</t>
        </is>
      </c>
      <c r="C4418"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çox və uzunluğu 200 m-dən çox olmayan</t>
        </is>
      </c>
    </row>
    <row r="4419">
      <c r="A4419" s="27" t="inlineStr">
        <is>
          <t>3702440000</t>
        </is>
      </c>
      <c r="B4419" t="inlineStr">
        <is>
          <t>Eni 105 mm-dən çox, lakin 610 mm-dən çox olmayan</t>
        </is>
      </c>
      <c r="C4419"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105 mm-dən çox, lakin 610 mm-dən çox olmayan</t>
        </is>
      </c>
    </row>
    <row r="4420">
      <c r="A4420" s="27" t="inlineStr">
        <is>
          <t>3702520000</t>
        </is>
      </c>
      <c r="B4420" t="inlineStr">
        <is>
          <t>Rəngli fotoqrafiya üçün (polixromlk) digər plyonkalar → eni 16 mm-dən çox olmayan</t>
        </is>
      </c>
      <c r="C4420"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olmayan</t>
        </is>
      </c>
      <c r="D4420" t="inlineStr">
        <is>
          <t>əd, m</t>
        </is>
      </c>
    </row>
    <row r="4421">
      <c r="A4421" s="27" t="inlineStr">
        <is>
          <t>3702530000</t>
        </is>
      </c>
      <c r="B4421" t="inlineStr">
        <is>
          <t>Eni 16 mm-dən çox, lakin 35 mm-dən artıq olmayan və uzunluğu 30 m-dən çox olmayan, diapozitivlər üçün nəzərdə tutulan</t>
        </is>
      </c>
      <c r="C4421"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nəzərdə tutulan</t>
        </is>
      </c>
      <c r="D4421" t="inlineStr">
        <is>
          <t>əd, m</t>
        </is>
      </c>
    </row>
    <row r="4422">
      <c r="A4422" s="27" t="inlineStr">
        <is>
          <t>3702540000</t>
        </is>
      </c>
      <c r="B4422" t="inlineStr">
        <is>
          <t>Eni 16 mm-dən çox, lakin 35 mm-dən artıq olmayan və uzunluğu 30 m-dən çox olmayan, diapozitivlər üçün plyonkalardan başqa</t>
        </is>
      </c>
      <c r="C4422"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plyonkalardan başqa</t>
        </is>
      </c>
      <c r="D4422" t="inlineStr">
        <is>
          <t>əd, m</t>
        </is>
      </c>
    </row>
    <row r="4423">
      <c r="A4423" s="27" t="inlineStr">
        <is>
          <t>3702550000</t>
        </is>
      </c>
      <c r="B4423" t="inlineStr">
        <is>
          <t>Eni 16 mm-dən çox, lakin 35 mm-dən artıq olmayan və uzunluğu 30 m-dən çox olan</t>
        </is>
      </c>
      <c r="C4423"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olan</t>
        </is>
      </c>
      <c r="D4423" t="inlineStr">
        <is>
          <t>m</t>
        </is>
      </c>
    </row>
    <row r="4424">
      <c r="A4424" s="27" t="inlineStr">
        <is>
          <t>3702560000</t>
        </is>
      </c>
      <c r="B4424" t="inlineStr">
        <is>
          <t>Rəngli fotoqrafiya üçün (polixromlk) digər plyonkalar → eni 35 mm-dən çox olan</t>
        </is>
      </c>
      <c r="C4424"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35 mm-dən çox olan</t>
        </is>
      </c>
      <c r="D4424" t="inlineStr">
        <is>
          <t>əd, m</t>
        </is>
      </c>
    </row>
    <row r="4425">
      <c r="A4425" s="27" t="inlineStr">
        <is>
          <t>3702961000</t>
        </is>
      </c>
      <c r="B4425" t="inlineStr">
        <is>
          <t>Mikroplyonka; bədii fotoqrafiya üçün plyonka</t>
        </is>
      </c>
      <c r="C4425"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mikroplyonka; bədii fotoqrafiya üçün plyonka</t>
        </is>
      </c>
      <c r="D4425" t="inlineStr">
        <is>
          <t>m</t>
        </is>
      </c>
    </row>
    <row r="4426">
      <c r="A4426" s="27" t="inlineStr">
        <is>
          <t>3702969000</t>
        </is>
      </c>
      <c r="B4426" t="inlineStr">
        <is>
          <t>Eni 35 mm-dən artıq olmayan və uzunluğu 30 m-dən çox olmayan → digəri</t>
        </is>
      </c>
      <c r="C4426"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digəri</t>
        </is>
      </c>
      <c r="D4426" t="inlineStr">
        <is>
          <t>əd, m</t>
        </is>
      </c>
    </row>
    <row r="4427">
      <c r="A4427" s="27" t="inlineStr">
        <is>
          <t>3702971000</t>
        </is>
      </c>
      <c r="B4427" t="inlineStr">
        <is>
          <t>Mikroplyonka; bədii fotoqrafiya üçün plyonka</t>
        </is>
      </c>
      <c r="C4427"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mikroplyonka; bədii fotoqrafiya üçün plyonka</t>
        </is>
      </c>
      <c r="D4427" t="inlineStr">
        <is>
          <t>m</t>
        </is>
      </c>
    </row>
    <row r="4428">
      <c r="A4428" s="27" t="inlineStr">
        <is>
          <t>3702979000</t>
        </is>
      </c>
      <c r="B4428" t="inlineStr">
        <is>
          <t>Eni 35 mm-dən artıq olmayan və uzunluğu 30 m-dən çox olan → digəri</t>
        </is>
      </c>
      <c r="C4428"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digəri</t>
        </is>
      </c>
      <c r="D4428" t="inlineStr">
        <is>
          <t>əd, m</t>
        </is>
      </c>
    </row>
    <row r="4429">
      <c r="A4429" s="27" t="inlineStr">
        <is>
          <t>3702980000</t>
        </is>
      </c>
      <c r="B4429" t="inlineStr">
        <is>
          <t>Digəri → eni 35 mm-dən çox olan</t>
        </is>
      </c>
      <c r="C4429" t="inlineStr">
        <is>
          <t>Fotoplyonkalar rulonlarda, sensibilizasiya olunmuş, ekspozisiya olunmamış, istənilən materialdan, kağız, karton və ya tekstildən başqa; rulonlarda ani fotoqrafiya üçün plyonkalar, sensibilizasiya olunmuş, ekspozisiya olunmamış:– digəri:– – eni 35 mm-dən çox olan</t>
        </is>
      </c>
      <c r="D4429" t="inlineStr">
        <is>
          <t>m</t>
        </is>
      </c>
    </row>
    <row r="4430">
      <c r="A4430" s="27" t="inlineStr">
        <is>
          <t>3703100000</t>
        </is>
      </c>
      <c r="B4430" t="inlineStr">
        <is>
          <t>Fotokağız, karton və toxuculuq materialları, sensibilizasiya olunmuş, ekspozisiya olunmamış → rulonlarda, eni 610 mm-dən çox</t>
        </is>
      </c>
      <c r="C4430" t="inlineStr">
        <is>
          <t>Fotokağız, karton və toxuculuq materialları, sensibilizasiya olunmuş, ekspozisiya olunmamış:– rulonlarda, eni 610 mm-dən çox</t>
        </is>
      </c>
    </row>
    <row r="4431">
      <c r="A4431" s="27" t="inlineStr">
        <is>
          <t>3703200000</t>
        </is>
      </c>
      <c r="B4431" t="inlineStr">
        <is>
          <t>Fotokağız, karton və toxuculuq materialları, sensibilizasiya olunmuş, ekspozisiya olunmamış → digərləri, rəngli fotoqrafiya üçün (polixromlu)</t>
        </is>
      </c>
      <c r="C4431" t="inlineStr">
        <is>
          <t>Fotokağız, karton və toxuculuq materialları, sensibilizasiya olunmuş, ekspozisiya olunmamış:– digərləri, rəngli fotoqrafiya üçün (polixromlu)</t>
        </is>
      </c>
    </row>
    <row r="4432">
      <c r="A4432" s="27" t="inlineStr">
        <is>
          <t>3703900000</t>
        </is>
      </c>
      <c r="B4432" t="inlineStr">
        <is>
          <t>Fotokağız, karton və toxuculuq materialları, sensibilizasiya olunmuş, ekspozisiya olunmamış → digərləri</t>
        </is>
      </c>
      <c r="C4432" t="inlineStr">
        <is>
          <t>Fotokağız, karton və toxuculuq materialları, sensibilizasiya olunmuş, ekspozisiya olunmamış:– digərləri</t>
        </is>
      </c>
    </row>
    <row r="4433">
      <c r="A4433" s="27" t="inlineStr">
        <is>
          <t>3704001000</t>
        </is>
      </c>
      <c r="B4433" t="inlineStr">
        <is>
          <t>Fotoqrafik plastinkalar, plyonka, kağız, karton və toxuculuq materialları, ekspozisiya olunmuş, lakin aydınlaşdırılmamış → plastinkalar və plyonkalar</t>
        </is>
      </c>
      <c r="C4433" t="inlineStr">
        <is>
          <t>Fotoqrafik plastinkalar, plyonka, kağız, karton və toxuculuq materialları, ekspozisiya olunmuş, lakin aydınlaşdırılmamış:– plastinkalar və plyonkalar</t>
        </is>
      </c>
    </row>
    <row r="4434">
      <c r="A4434" s="27" t="inlineStr">
        <is>
          <t>3704009000</t>
        </is>
      </c>
      <c r="B4434" t="inlineStr">
        <is>
          <t>Fotoqrafik plastinkalar, plyonka, kağız, karton və toxuculuq materialları, ekspozisiya olunmuş, lakin aydınlaşdırılmamış → digərləri</t>
        </is>
      </c>
      <c r="C4434" t="inlineStr">
        <is>
          <t>Fotoqrafik plastinkalar, plyonka, kağız, karton və toxuculuq materialları, ekspozisiya olunmuş, lakin aydınlaşdırılmamış:– digərləri</t>
        </is>
      </c>
    </row>
    <row r="4435">
      <c r="A4435" s="27" t="inlineStr">
        <is>
          <t>3705001000</t>
        </is>
      </c>
      <c r="B4435" t="inlineStr">
        <is>
          <t>Kinoplyonkadan başqa, ekspozisiyaya verilmiş vəaydınlaşdırılmış fotoplastinkalar və fotolent → ofset əksetdirmə üçün</t>
        </is>
      </c>
      <c r="C4435" t="inlineStr">
        <is>
          <t>Kinoplyonkadan başqa, ekspozisiyaya verilmiş vəaydınlaşdırılmış fotoplastinkalar və fotolent:– ofset əksetdirmə üçün</t>
        </is>
      </c>
    </row>
    <row r="4436">
      <c r="A4436" s="27" t="inlineStr">
        <is>
          <t>3705002000</t>
        </is>
      </c>
      <c r="B4436" t="inlineStr">
        <is>
          <t>Digərləri → mikrolentlər</t>
        </is>
      </c>
      <c r="C4436" t="inlineStr">
        <is>
          <t>Kinoplyonkadan başqa, ekspozisiyaya verilmiş vəaydınlaşdırılmış fotoplastinkalar və fotolent:– digərləri:– – mikrolentlər</t>
        </is>
      </c>
    </row>
    <row r="4437">
      <c r="A4437" s="27" t="inlineStr">
        <is>
          <t>3705009000</t>
        </is>
      </c>
      <c r="B4437" t="inlineStr">
        <is>
          <t>Digərləri → digərləri</t>
        </is>
      </c>
      <c r="C4437" t="inlineStr">
        <is>
          <t>Kinoplyonkadan başqa, ekspozisiyaya verilmiş vəaydınlaşdırılmış fotoplastinkalar və fotolent:– digərləri:– – digərləri</t>
        </is>
      </c>
    </row>
    <row r="4438">
      <c r="A4438" s="27" t="inlineStr">
        <is>
          <t>3705100000</t>
        </is>
      </c>
      <c r="B4438" t="inlineStr">
        <is>
          <t>Fotoplastinkalar və fotoplyonka, ekspozisiya olunmuş və aydınlaşmış, kinoplyonkalardan başqa → ofset üsulu ilə təsviri üçün</t>
        </is>
      </c>
      <c r="C4438" t="inlineStr">
        <is>
          <t>Fotoplastinkalar və fotoplyonka, ekspozisiya olunmuş və aydınlaşmış, kinoplyonkalardan başqa:– ofset üsulu ilə təsviri üçün</t>
        </is>
      </c>
    </row>
    <row r="4439">
      <c r="A4439" s="27" t="inlineStr">
        <is>
          <t>3705901000</t>
        </is>
      </c>
      <c r="B4439" t="inlineStr">
        <is>
          <t>Digərləri → mikroplyonkalar</t>
        </is>
      </c>
      <c r="C4439" t="inlineStr">
        <is>
          <t>Fotoplastinkalar və fotoplyonka, ekspozisiya olunmuş və aydınlaşmış, kinoplyonkalardan başqa:– digərləri:– – mikroplyonkalar</t>
        </is>
      </c>
    </row>
    <row r="4440">
      <c r="A4440" s="27" t="inlineStr">
        <is>
          <t>3705909000</t>
        </is>
      </c>
      <c r="B4440" t="inlineStr">
        <is>
          <t>Digərləri → digərləri</t>
        </is>
      </c>
      <c r="C4440" t="inlineStr">
        <is>
          <t>Fotoplastinkalar və fotoplyonka, ekspozisiya olunmuş və aydınlaşmış, kinoplyonkalardan başqa:– digərləri:– – digərləri</t>
        </is>
      </c>
    </row>
    <row r="4441">
      <c r="A4441" s="27" t="inlineStr">
        <is>
          <t>3706101000</t>
        </is>
      </c>
      <c r="B4441" t="inlineStr">
        <is>
          <t>Eni 35 mm və ya çox → yalnız səs cığırından ibarət olan</t>
        </is>
      </c>
      <c r="C4441" t="inlineStr">
        <is>
          <t>Kinoplyonka, ekspozisiya olunmuş və aydınlaşmış, səs cığırı ilə və ya səs cığırı olmayan, və ya yalnız səs cığırından ibarət:– eni 35 mm və ya çox:– – yalnız səs cığırından ibarət olan</t>
        </is>
      </c>
      <c r="D4441" t="inlineStr">
        <is>
          <t>m</t>
        </is>
      </c>
    </row>
    <row r="4442">
      <c r="A4442" s="27" t="inlineStr">
        <is>
          <t>3706102000</t>
        </is>
      </c>
      <c r="B4442" t="inlineStr">
        <is>
          <t>Yalnız səs cığırından ibarət olan; neqativ; orta pozitiv; xronikal filmlər</t>
        </is>
      </c>
      <c r="C4442" t="inlineStr">
        <is>
          <t>Ekspozisiyaya verilmiş və aydınlaşdırılmış, səs cığırı ilə və ya səs cığırı olmayan və ya yalnız səscığırı olan kinolent:– eni 35 mm və ya daha çox olan:– – yalnız səs cığırından ibarət olan; neqativ; orta pozitiv; xronikal filmlər</t>
        </is>
      </c>
    </row>
    <row r="4443">
      <c r="A4443" s="27" t="inlineStr">
        <is>
          <t>3706109100</t>
        </is>
      </c>
      <c r="B4443" t="inlineStr">
        <is>
          <t>Digəri → neqativ; orta pozitiv</t>
        </is>
      </c>
      <c r="C4443" t="inlineStr">
        <is>
          <t>Kinoplyonka, ekspozisiya olunmuş və aydınlaşmış, səs cığırı ilə və ya səs cığırı olmayan, və ya yalnız səs cığırından ibarət:– eni 35 mm və ya çox:– – digəri:– – – neqativ; orta pozitiv</t>
        </is>
      </c>
      <c r="D4443" t="inlineStr">
        <is>
          <t>m</t>
        </is>
      </c>
    </row>
    <row r="4444">
      <c r="A4444" s="27" t="inlineStr">
        <is>
          <t>3706109900</t>
        </is>
      </c>
      <c r="B4444" t="inlineStr">
        <is>
          <t>Digəri → digər pozitiv</t>
        </is>
      </c>
      <c r="C4444" t="inlineStr">
        <is>
          <t>Kinoplyonka, ekspozisiya olunmuş və aydınlaşmış, səs cığırı ilə və ya səs cığırı olmayan, və ya yalnız səs cığırından ibarət:– eni 35 mm və ya çox:– – digəri:– – – digər pozitiv</t>
        </is>
      </c>
      <c r="D4444" t="inlineStr">
        <is>
          <t>m</t>
        </is>
      </c>
    </row>
    <row r="4445">
      <c r="A4445" s="27" t="inlineStr">
        <is>
          <t>3706901000</t>
        </is>
      </c>
      <c r="B4445" t="inlineStr">
        <is>
          <t>Digəri → yalnız səs cığırından ibarət olan</t>
        </is>
      </c>
      <c r="C4445" t="inlineStr">
        <is>
          <t>Kinoplyonka, ekspozisiya olunmuş və aydınlaşmış, səs cığırı ilə və ya səs cığırı olmayan, və ya yalnız səs cığırından ibarət:– digəri:– – yalnız səs cığırından ibarət olan</t>
        </is>
      </c>
      <c r="D4445" t="inlineStr">
        <is>
          <t>m</t>
        </is>
      </c>
    </row>
    <row r="4446">
      <c r="A4446" s="27" t="inlineStr">
        <is>
          <t>3706903100</t>
        </is>
      </c>
      <c r="B4446" t="inlineStr">
        <is>
          <t>Digəri → neqativ; orta pozitiv</t>
        </is>
      </c>
      <c r="C4446" t="inlineStr">
        <is>
          <t>Kinoplyonka, ekspozisiya olunmuş və aydınlaşmış, səs cığırı ilə və ya səs cığırı olmayan, və ya yalnız səs cığırından ibarət:– digəri:– – digəri:– – – neqativ; orta pozitiv</t>
        </is>
      </c>
      <c r="D4446" t="inlineStr">
        <is>
          <t>m</t>
        </is>
      </c>
    </row>
    <row r="4447">
      <c r="A4447" s="27" t="inlineStr">
        <is>
          <t>3706905100</t>
        </is>
      </c>
      <c r="B4447" t="inlineStr">
        <is>
          <t>Digər pozitiv → xronikal filmlər</t>
        </is>
      </c>
      <c r="C4447" t="inlineStr">
        <is>
          <t>Kinoplyonka, ekspozisiya olunmuş və aydınlaşmış, səs cığırı ilə və ya səs cığırı olmayan, və ya yalnız səs cığırından ibarət:– digəri:– – digəri:– – – digər pozitiv:– – – – xronikal filmlər</t>
        </is>
      </c>
      <c r="D4447" t="inlineStr">
        <is>
          <t>m</t>
        </is>
      </c>
    </row>
    <row r="4448">
      <c r="A4448" s="27" t="inlineStr">
        <is>
          <t>3706905200</t>
        </is>
      </c>
      <c r="B4448" t="inlineStr">
        <is>
          <t>Yalnız səs cığırından ibarət olan; neqativ; orta pozitiv; xronikal filmlər</t>
        </is>
      </c>
      <c r="C4448" t="inlineStr">
        <is>
          <t>Ekspozisiyaya verilmiş və aydınlaşdırılmış, səs cığırı ilə və ya səs cığırı olmayan və ya yalnız səscığırı olan kinolent:– digər:– – yalnız səs cığırından ibarət olan; neqativ; orta pozitiv; xronikal filmlər</t>
        </is>
      </c>
    </row>
    <row r="4449">
      <c r="A4449" s="27" t="inlineStr">
        <is>
          <t>3706909100</t>
        </is>
      </c>
      <c r="B4449" t="inlineStr">
        <is>
          <t>Digəri, eni → 10 mm-dən az olan</t>
        </is>
      </c>
      <c r="C4449" t="inlineStr">
        <is>
          <t>Kinoplyonka, ekspozisiya olunmuş və aydınlaşmış, səs cığırı ilə və ya səs cığırı olmayan, və ya yalnız səs cığırından ibarət:– digəri:– – digəri:– – – digər pozitiv:– – – – digəri, eni:– – – – – 10 mm-dən az olan</t>
        </is>
      </c>
      <c r="D4449" t="inlineStr">
        <is>
          <t>m</t>
        </is>
      </c>
    </row>
    <row r="4450">
      <c r="A4450" s="27" t="inlineStr">
        <is>
          <t>3706909900</t>
        </is>
      </c>
      <c r="B4450" t="inlineStr">
        <is>
          <t>Digəri, eni → 10 mm və ya çox olan</t>
        </is>
      </c>
      <c r="C4450" t="inlineStr">
        <is>
          <t>Kinoplyonka, ekspozisiya olunmuş və aydınlaşmış, səs cığırı ilə və ya səs cığırı olmayan, və ya yalnız səs cığırından ibarət:– digəri:– – digəri:– – – digər pozitiv:– – – – digəri, eni:– – – – – 10 mm və ya çox olan</t>
        </is>
      </c>
      <c r="D4450" t="inlineStr">
        <is>
          <t>m</t>
        </is>
      </c>
    </row>
    <row r="4451">
      <c r="A4451" s="27" t="inlineStr">
        <is>
          <t>3707100000</t>
        </is>
      </c>
      <c r="B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 həssas emulsiyalar</t>
        </is>
      </c>
      <c r="C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həssas emulsiyalar</t>
        </is>
      </c>
    </row>
    <row r="4452">
      <c r="A4452" s="27" t="inlineStr">
        <is>
          <t>3707902000</t>
        </is>
      </c>
      <c r="B4452" t="inlineStr">
        <is>
          <t>Digərləri → aydınlaşdırıcı və fiksaj preparatları</t>
        </is>
      </c>
      <c r="C4452"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aydınlaşdırıcı və fiksaj preparatları</t>
        </is>
      </c>
    </row>
    <row r="4453">
      <c r="A4453" s="27" t="inlineStr">
        <is>
          <t>3707909000</t>
        </is>
      </c>
      <c r="B4453" t="inlineStr">
        <is>
          <t>Digərləri → digərləri</t>
        </is>
      </c>
      <c r="C4453"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digərləri</t>
        </is>
      </c>
    </row>
    <row r="4454">
      <c r="A4454" s="27" t="inlineStr">
        <is>
          <t>3801100000</t>
        </is>
      </c>
      <c r="B4454" t="inlineStr">
        <is>
          <t>Süni qrafit; kolloid və ya yarımkolloid qrafit; qrafit və digər karbon formaları əsasında alınmış, pastalar, briketlər, plastin, yaxud digər yarımfabrikatlar şəklində olan məhsullar → süni qrafit</t>
        </is>
      </c>
      <c r="C4454" t="inlineStr">
        <is>
          <t>Süni qrafit; kolloid və ya yarımkolloid qrafit; qrafit və digər karbon formaları əsasında alınmış, pastalar, briketlər, plastin, yaxud digər yarımfabrikatlar şəklində olan məhsullar:– süni qrafit</t>
        </is>
      </c>
    </row>
    <row r="4455">
      <c r="A4455" s="27" t="inlineStr">
        <is>
          <t>3801201000</t>
        </is>
      </c>
      <c r="B4455" t="inlineStr">
        <is>
          <t>Yağda suspenziya şəklində olan kolloid qrafit; yarımkolloid qrafit</t>
        </is>
      </c>
      <c r="C4455" t="inlineStr">
        <is>
          <t>Süni qrafit; kolloid və ya yarımkolloid qrafit; qrafit və digər karbon formaları əsasında alınmış, pastalar, briketlər, plastin, yaxud digər yarımfabrikatlar şəklində olan məhsullar:– kolloid və ya yarımkolloid qrafit:– – yağda suspenziya şəklində olan kolloid qrafit; yarımkolloid qrafit</t>
        </is>
      </c>
    </row>
    <row r="4456">
      <c r="A4456" s="27" t="inlineStr">
        <is>
          <t>3801209000</t>
        </is>
      </c>
      <c r="B4456" t="inlineStr">
        <is>
          <t>Kolloid və ya yarımkolloid qrafit → digəri</t>
        </is>
      </c>
      <c r="C4456" t="inlineStr">
        <is>
          <t>Süni qrafit; kolloid və ya yarımkolloid qrafit; qrafit və digər karbon formaları əsasında alınmış, pastalar, briketlər, plastin, yaxud digər yarımfabrikatlar şəklində olan məhsullar:– kolloid və ya yarımkolloid qrafit:– – digəri</t>
        </is>
      </c>
    </row>
    <row r="4457">
      <c r="A4457" s="27" t="inlineStr">
        <is>
          <t>3801300000</t>
        </is>
      </c>
      <c r="B4457" t="inlineStr">
        <is>
          <t>Elektrodlar üçün karbonlu pastalar və sobaların futerlənməsi üçün analoji pastalar</t>
        </is>
      </c>
      <c r="C4457" t="inlineStr">
        <is>
          <t>Süni qrafit; kolloid və ya yarımkolloid qrafit; qrafit və digər karbon formaları əsasında alınmış, pastalar, briketlər, plastin, yaxud digər yarımfabrikatlar şəklində olan məhsullar:– elektrodlar üçün karbonlu pastalar və sobaların futerlənməsi üçün analoji pastalar</t>
        </is>
      </c>
    </row>
    <row r="4458">
      <c r="A4458" s="27" t="inlineStr">
        <is>
          <t>3801900000</t>
        </is>
      </c>
      <c r="B4458" t="inlineStr">
        <is>
          <t>Süni qrafit; kolloid və ya yarımkolloid qrafit; qrafit və digər karbon formaları əsasında alınmış, pastalar, briketlər, plastin, yaxud digər yarımfabrikatlar şəklində olan məhsullar → digərləri</t>
        </is>
      </c>
      <c r="C4458" t="inlineStr">
        <is>
          <t>Süni qrafit; kolloid və ya yarımkolloid qrafit; qrafit və digər karbon formaları əsasında alınmış, pastalar, briketlər, plastin, yaxud digər yarımfabrikatlar şəklində olan məhsullar:– digərləri</t>
        </is>
      </c>
    </row>
    <row r="4459">
      <c r="A4459" s="27" t="inlineStr">
        <is>
          <t>3802100000</t>
        </is>
      </c>
      <c r="B4459" t="inlineStr">
        <is>
          <t>Aktvləşdirilmiş kömür; aktivləşdirilmiş təbii mineral maddələr; heyvan kömürü, işlənmiş heyvan kömürü daxil olmaqla → aktivləşdirilmiş kömür</t>
        </is>
      </c>
      <c r="C4459" t="inlineStr">
        <is>
          <t>Aktvləşdirilmiş kömür; aktivləşdirilmiş təbii mineral maddələr; heyvan kömürü, işlənmiş heyvan kömürü daxil olmaqla:– aktivləşdirilmiş kömür</t>
        </is>
      </c>
    </row>
    <row r="4460">
      <c r="A4460" s="27" t="inlineStr">
        <is>
          <t>3802900000</t>
        </is>
      </c>
      <c r="B4460" t="inlineStr">
        <is>
          <t>Aktvləşdirilmiş kömür; aktivləşdirilmiş təbii mineral maddələr; heyvan kömürü, işlənmiş heyvan kömürü daxil olmaqla → digərləri</t>
        </is>
      </c>
      <c r="C4460" t="inlineStr">
        <is>
          <t>Aktvləşdirilmiş kömür; aktivləşdirilmiş təbii mineral maddələr; heyvan kömürü, işlənmiş heyvan kömürü daxil olmaqla:– digərləri</t>
        </is>
      </c>
    </row>
    <row r="4461">
      <c r="A4461" s="27" t="inlineStr">
        <is>
          <t>3803001000</t>
        </is>
      </c>
      <c r="B4461" t="inlineStr">
        <is>
          <t>Tal yağı, saflaşdırılmış və ya saflaşdırılmamış → təmizlənməmiş</t>
        </is>
      </c>
      <c r="C4461" t="inlineStr">
        <is>
          <t>Tal yağı, saflaşdırılmış və ya saflaşdırılmamış:– təmizlənməmiş</t>
        </is>
      </c>
    </row>
    <row r="4462">
      <c r="A4462" s="27" t="inlineStr">
        <is>
          <t>3803009000</t>
        </is>
      </c>
      <c r="B4462" t="inlineStr">
        <is>
          <t>Tal yağı, saflaşdırılmış və ya saflaşdırılmamış → digəri</t>
        </is>
      </c>
      <c r="C4462" t="inlineStr">
        <is>
          <t>Tal yağı, saflaşdırılmış və ya saflaşdırılmamış:– digəri</t>
        </is>
      </c>
    </row>
    <row r="4463">
      <c r="A4463" s="27" t="inlineStr">
        <is>
          <t>3804000000</t>
        </is>
      </c>
      <c r="B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c r="C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row>
    <row r="4464">
      <c r="A4464" s="27" t="inlineStr">
        <is>
          <t>3805101000</t>
        </is>
      </c>
      <c r="B4464" t="inlineStr">
        <is>
          <t>Terpentin, ağac və ya sulfatlı skipidar → terpentin skipidarı</t>
        </is>
      </c>
      <c r="C4464"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terpentin skipidarı</t>
        </is>
      </c>
    </row>
    <row r="4465">
      <c r="A4465" s="27" t="inlineStr">
        <is>
          <t>3805103000</t>
        </is>
      </c>
      <c r="B4465" t="inlineStr">
        <is>
          <t>Terpentin, ağac və ya sulfatlı skipidar → ağac skipidar</t>
        </is>
      </c>
      <c r="C4465"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ağac skipidar</t>
        </is>
      </c>
    </row>
    <row r="4466">
      <c r="A4466" s="27" t="inlineStr">
        <is>
          <t>3805109000</t>
        </is>
      </c>
      <c r="B4466" t="inlineStr">
        <is>
          <t>Terpentin, ağac və ya sulfatlı skipidar → sulfatlı skipidar</t>
        </is>
      </c>
      <c r="C4466"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sulfatlı skipidar</t>
        </is>
      </c>
    </row>
    <row r="4467">
      <c r="A4467" s="27" t="inlineStr">
        <is>
          <t>3805901000</t>
        </is>
      </c>
      <c r="B4467" t="inlineStr">
        <is>
          <t>Digərləri → şam ağacı yağı</t>
        </is>
      </c>
      <c r="C4467"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şam ağacı yağı</t>
        </is>
      </c>
    </row>
    <row r="4468">
      <c r="A4468" s="27" t="inlineStr">
        <is>
          <t>3805909000</t>
        </is>
      </c>
      <c r="B4468" t="inlineStr">
        <is>
          <t>Digərləri → digərləri</t>
        </is>
      </c>
      <c r="C4468"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digərləri</t>
        </is>
      </c>
    </row>
    <row r="4469">
      <c r="A4469" s="27" t="inlineStr">
        <is>
          <t>3806100000</t>
        </is>
      </c>
      <c r="B4469" t="inlineStr">
        <is>
          <t>Kanifol və qatran turşuları və onların törəmələri; kanifol yağları və kanifol spirti; təkrar əridilmiş qatranlar → kanifol və qatran turşuları</t>
        </is>
      </c>
      <c r="C4469" t="inlineStr">
        <is>
          <t>Kanifol və qatran turşuları və onların törəmələri; kanifol yağları və kanifol spirti; təkrar əridilmiş qatranlar:– kanifol və qatran turşuları</t>
        </is>
      </c>
    </row>
    <row r="4470">
      <c r="A4470" s="27" t="inlineStr">
        <is>
          <t>3806200000</t>
        </is>
      </c>
      <c r="B4470" t="inlineStr">
        <is>
          <t>Kanifolun, qatran turşularının və ya kanifol və ya qatran turşuları törəmələrinin duzları, kanifol adduktlarının duzlarından başqa</t>
        </is>
      </c>
      <c r="C4470" t="inlineStr">
        <is>
          <t>Kanifol və qatran turşuları və onların törəmələri; kanifol yağları və kanifol spirti; təkrar əridilmiş qatranlar:– kanifolun, qatran turşularının və ya kanifol və ya qatran turşuları törəmələrinin duzları, kanifol adduktlarının duzlarından başqa</t>
        </is>
      </c>
    </row>
    <row r="4471">
      <c r="A4471" s="27" t="inlineStr">
        <is>
          <t>3806300000</t>
        </is>
      </c>
      <c r="B4471" t="inlineStr">
        <is>
          <t>Kanifol və qatran turşuları və onların törəmələri; kanifol yağları və kanifol spirti; təkrar əridilmiş qatranlar → mürəkkəb efirli qatranlar</t>
        </is>
      </c>
      <c r="C4471" t="inlineStr">
        <is>
          <t>Kanifol və qatran turşuları və onların törəmələri; kanifol yağları və kanifol spirti; təkrar əridilmiş qatranlar:– mürəkkəb efirli qatranlar</t>
        </is>
      </c>
    </row>
    <row r="4472">
      <c r="A4472" s="27" t="inlineStr">
        <is>
          <t>3806900000</t>
        </is>
      </c>
      <c r="B4472" t="inlineStr">
        <is>
          <t>Kanifol və qatran turşuları və onların törəmələri; kanifol yağları və kanifol spirti; təkrar əridilmiş qatranlar → digərləri</t>
        </is>
      </c>
      <c r="C4472" t="inlineStr">
        <is>
          <t>Kanifol və qatran turşuları və onların törəmələri; kanifol yağları və kanifol spirti; təkrar əridilmiş qatranlar:– digərləri</t>
        </is>
      </c>
    </row>
    <row r="4473">
      <c r="A4473" s="27" t="inlineStr">
        <is>
          <t>3807001000</t>
        </is>
      </c>
      <c r="B4473" t="inlineStr">
        <is>
          <t>Ağac qatranı; ağac qatranından alınmış yağlar; ağac kreozotu; ağac naftası; bitki peki; pivəbişirmə peki və kanifolun, qatran turşularının, yaxud bitki pekinin əsasında alınmış analoji məhsullar → ağac qatranı</t>
        </is>
      </c>
      <c r="C4473" t="inlineStr">
        <is>
          <t>Ağac qatranı; ağac qatranından alınmış yağlar; ağac kreozotu; ağac naftası; bitki peki; pivəbişirmə peki və kanifolun, qatran turşularının, yaxud bitki pekinin əsasında alınmış analoji məhsullar:– ağac qatranı</t>
        </is>
      </c>
    </row>
    <row r="4474">
      <c r="A4474" s="27" t="inlineStr">
        <is>
          <t>3807009000</t>
        </is>
      </c>
      <c r="B4474" t="inlineStr">
        <is>
          <t>Ağac qatranı; ağac qatranından alınmış yağlar; ağac kreozotu; ağac naftası; bitki peki; pivəbişirmə peki və kanifolun, qatran turşularının, yaxud bitki pekinin əsasında alınmış analoji məhsullar → digərləri</t>
        </is>
      </c>
      <c r="C4474" t="inlineStr">
        <is>
          <t>Ağac qatranı; ağac qatranından alınmış yağlar; ağac kreozotu; ağac naftası; bitki peki; pivəbişirmə peki və kanifolun, qatran turşularının, yaxud bitki pekinin əsasında alınmış analoji məhsullar:– digərləri</t>
        </is>
      </c>
    </row>
    <row r="4475">
      <c r="A4475" s="27" t="inlineStr">
        <is>
          <t>3808500000</t>
        </is>
      </c>
      <c r="B4475" t="inlineStr">
        <is>
          <t>Bu qrupun yarımmövqelərinə dair 1-ci bəndinin qeydində göstərilən mallar</t>
        </is>
      </c>
      <c r="C447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bu qrupun yarımmövqelərinə dair 1-ci bəndinin qeydində göstərilən mallar</t>
        </is>
      </c>
    </row>
    <row r="4476">
      <c r="A4476" s="27" t="inlineStr">
        <is>
          <t>3808520000</t>
        </is>
      </c>
      <c r="B4476" t="inlineStr">
        <is>
          <t>Netto çəkisi 300 q-dan çox olmayanqablaşmalarda DDT (ISO) (klofenotan (İNN))</t>
        </is>
      </c>
      <c r="C4476"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netto çəkisi 300 q-dan çox olmayanqablaşmalarda DDT (ISO) (klofenotan (İNN))</t>
        </is>
      </c>
    </row>
    <row r="4477">
      <c r="A4477" s="27" t="inlineStr">
        <is>
          <t>3808590000</t>
        </is>
      </c>
      <c r="B4477" t="inlineStr">
        <is>
          <t>Bu qrupun yarımmövqelərinə dair 1-ci qeydində adları çəkilən mallar → digərləri</t>
        </is>
      </c>
      <c r="C4477"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digərləri</t>
        </is>
      </c>
    </row>
    <row r="4478">
      <c r="A4478" s="27" t="inlineStr">
        <is>
          <t>3808610000</t>
        </is>
      </c>
      <c r="B4478" t="inlineStr">
        <is>
          <t>Netto çəkisi 300 q-dan çox olmayanqablaşmalarda</t>
        </is>
      </c>
      <c r="C4478"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olmayanqablaşmalarda</t>
        </is>
      </c>
    </row>
    <row r="4479">
      <c r="A4479" s="27" t="inlineStr">
        <is>
          <t>3808620000</t>
        </is>
      </c>
      <c r="B4479" t="inlineStr">
        <is>
          <t>Netto çəkisi 300 q-dan çox olan, lakin 7,5 kq-dan çox olmayan qablaşmalarda</t>
        </is>
      </c>
      <c r="C4479"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olan, lakin 7,5 kq-dan çox olmayan qablaşmalarda</t>
        </is>
      </c>
    </row>
    <row r="4480">
      <c r="A4480" s="27" t="inlineStr">
        <is>
          <t>3808690000</t>
        </is>
      </c>
      <c r="B4480" t="inlineStr">
        <is>
          <t>Bu qrupun yarımmövqelərinə dair 2-ci qeydindəadları çəkilən mallar → digərləri</t>
        </is>
      </c>
      <c r="C4480"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digərləri</t>
        </is>
      </c>
    </row>
    <row r="4481">
      <c r="A4481" s="27" t="inlineStr">
        <is>
          <t>3808911000</t>
        </is>
      </c>
      <c r="B4481" t="inlineStr">
        <is>
          <t>Insektisidlər → piretroidlər əsasında</t>
        </is>
      </c>
      <c r="C448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piretroidlər əsasında</t>
        </is>
      </c>
    </row>
    <row r="4482">
      <c r="A4482" s="27" t="inlineStr">
        <is>
          <t>3808912000</t>
        </is>
      </c>
      <c r="B4482" t="inlineStr">
        <is>
          <t>Xlorlaşdırılmış karbohidrogenlər əsasında</t>
        </is>
      </c>
      <c r="C448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xlorlaşdırılmış karbohidrogenlər əsasında</t>
        </is>
      </c>
    </row>
    <row r="4483">
      <c r="A4483" s="27" t="inlineStr">
        <is>
          <t>3808913000</t>
        </is>
      </c>
      <c r="B4483" t="inlineStr">
        <is>
          <t>Insektisidlər → karbamatlar əsasında</t>
        </is>
      </c>
      <c r="C448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karbamatlar əsasında</t>
        </is>
      </c>
    </row>
    <row r="4484">
      <c r="A4484" s="27" t="inlineStr">
        <is>
          <t>3808913500</t>
        </is>
      </c>
      <c r="B4484" t="inlineStr">
        <is>
          <t>Insektisidlər → karbamatlar əsasında</t>
        </is>
      </c>
      <c r="C448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karbamatlar əsasında</t>
        </is>
      </c>
    </row>
    <row r="4485">
      <c r="A4485" s="27" t="inlineStr">
        <is>
          <t>3808914000</t>
        </is>
      </c>
      <c r="B4485" t="inlineStr">
        <is>
          <t>Insektisidlər → fosfor üzvi birləşmələri əsasında</t>
        </is>
      </c>
      <c r="C448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fosfor üzvi birləşmələri əsasında</t>
        </is>
      </c>
    </row>
    <row r="4486">
      <c r="A4486" s="27" t="inlineStr">
        <is>
          <t>3808914500</t>
        </is>
      </c>
      <c r="B4486" t="inlineStr">
        <is>
          <t>Insektisidlər → fosfor üzvi birləşmələri əsasında</t>
        </is>
      </c>
      <c r="C4486"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fosfor üzvi birləşmələri əsasında</t>
        </is>
      </c>
    </row>
    <row r="4487">
      <c r="A4487" s="27" t="inlineStr">
        <is>
          <t>3808918001</t>
        </is>
      </c>
      <c r="B4487" t="inlineStr">
        <is>
          <t>Digərləri → brommetan (metilbromid) tərkibli</t>
        </is>
      </c>
      <c r="C448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brommetan (metilbromid) tərkibli</t>
        </is>
      </c>
    </row>
    <row r="4488">
      <c r="A4488" s="27" t="inlineStr">
        <is>
          <t>3808918009</t>
        </is>
      </c>
      <c r="B4488" t="inlineStr">
        <is>
          <t>Digərləri → digərləri</t>
        </is>
      </c>
      <c r="C448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digərləri</t>
        </is>
      </c>
    </row>
    <row r="4489">
      <c r="A4489" s="27" t="inlineStr">
        <is>
          <t>3808919001</t>
        </is>
      </c>
      <c r="B4489" t="inlineStr">
        <is>
          <t>Brommetan (metilbromid) və ya bromxlormetan tərkibli</t>
        </is>
      </c>
      <c r="C448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brommetan (metilbromid) və ya bromxlormetan tərkibli</t>
        </is>
      </c>
    </row>
    <row r="4490">
      <c r="A4490" s="27" t="inlineStr">
        <is>
          <t>3808919009</t>
        </is>
      </c>
      <c r="B4490" t="inlineStr">
        <is>
          <t>Digərləri → digərləri</t>
        </is>
      </c>
      <c r="C449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digərləri</t>
        </is>
      </c>
    </row>
    <row r="4491">
      <c r="A4491" s="27" t="inlineStr">
        <is>
          <t>3808921000</t>
        </is>
      </c>
      <c r="B4491" t="inlineStr">
        <is>
          <t>Qeyri-üzvi → mis birləşmələri əsasında preparatlar</t>
        </is>
      </c>
      <c r="C449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mis birləşmələri əsasında preparatlar</t>
        </is>
      </c>
    </row>
    <row r="4492">
      <c r="A4492" s="27" t="inlineStr">
        <is>
          <t>3808922000</t>
        </is>
      </c>
      <c r="B4492" t="inlineStr">
        <is>
          <t>Qeyri-üzvi → digərləri</t>
        </is>
      </c>
      <c r="C449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digərləri</t>
        </is>
      </c>
    </row>
    <row r="4493">
      <c r="A4493" s="27" t="inlineStr">
        <is>
          <t>3808923000</t>
        </is>
      </c>
      <c r="B4493" t="inlineStr">
        <is>
          <t>Digərləri → ditiokarbamatlar əsasında</t>
        </is>
      </c>
      <c r="C449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ditiokarbamatlar əsasında</t>
        </is>
      </c>
    </row>
    <row r="4494">
      <c r="A4494" s="27" t="inlineStr">
        <is>
          <t>3808924000</t>
        </is>
      </c>
      <c r="B4494" t="inlineStr">
        <is>
          <t>Digərləri → benzimidazollar əsasında</t>
        </is>
      </c>
      <c r="C449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benzimidazollar əsasında</t>
        </is>
      </c>
    </row>
    <row r="4495">
      <c r="A4495" s="27" t="inlineStr">
        <is>
          <t>3808925000</t>
        </is>
      </c>
      <c r="B4495" t="inlineStr">
        <is>
          <t>Digərləri → diazollar və ya triazollar əsasında</t>
        </is>
      </c>
      <c r="C449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diazollar və ya triazollar əsasında</t>
        </is>
      </c>
    </row>
    <row r="4496">
      <c r="A4496" s="27" t="inlineStr">
        <is>
          <t>3808926000</t>
        </is>
      </c>
      <c r="B4496" t="inlineStr">
        <is>
          <t>Digərləri → diazinlər və ya morfolinlər əsasında</t>
        </is>
      </c>
      <c r="C449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diazinlər və ya morfolinlər əsasında</t>
        </is>
      </c>
    </row>
    <row r="4497">
      <c r="A4497" s="27" t="inlineStr">
        <is>
          <t>3808928001</t>
        </is>
      </c>
      <c r="B4497" t="inlineStr">
        <is>
          <t>Digərləri → brommetan (metilbromid) tərkibli</t>
        </is>
      </c>
      <c r="C449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brommetan (metilbromid) tərkibli</t>
        </is>
      </c>
    </row>
    <row r="4498">
      <c r="A4498" s="27" t="inlineStr">
        <is>
          <t>3808928009</t>
        </is>
      </c>
      <c r="B4498" t="inlineStr">
        <is>
          <t>Digərləri → digərləri</t>
        </is>
      </c>
      <c r="C449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digərləri</t>
        </is>
      </c>
    </row>
    <row r="4499">
      <c r="A4499" s="27" t="inlineStr">
        <is>
          <t>3808929001</t>
        </is>
      </c>
      <c r="B4499" t="inlineStr">
        <is>
          <t>Brommetan (metilbromid) və ya bromxlormetan tərkibli</t>
        </is>
      </c>
      <c r="C449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brommetan (metilbromid) və ya bromxlormetan tərkibli</t>
        </is>
      </c>
    </row>
    <row r="4500">
      <c r="A4500" s="27" t="inlineStr">
        <is>
          <t>3808929009</t>
        </is>
      </c>
      <c r="B4500" t="inlineStr">
        <is>
          <t>Digərləri → digərləri</t>
        </is>
      </c>
      <c r="C450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digərləri</t>
        </is>
      </c>
    </row>
    <row r="4501">
      <c r="A4501" s="27" t="inlineStr">
        <is>
          <t>3808931100</t>
        </is>
      </c>
      <c r="B4501" t="inlineStr">
        <is>
          <t>Herbisidlər → fenoksifitohormonlar əsasında</t>
        </is>
      </c>
      <c r="C450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fenoksifitohormonlar əsasında</t>
        </is>
      </c>
    </row>
    <row r="4502">
      <c r="A4502" s="27" t="inlineStr">
        <is>
          <t>3808931300</t>
        </is>
      </c>
      <c r="B4502" t="inlineStr">
        <is>
          <t>Herbisidlər → triazinlər əsasında</t>
        </is>
      </c>
      <c r="C450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triazinlər əsasında</t>
        </is>
      </c>
    </row>
    <row r="4503">
      <c r="A4503" s="27" t="inlineStr">
        <is>
          <t>3808931500</t>
        </is>
      </c>
      <c r="B4503" t="inlineStr">
        <is>
          <t>Herbisidlər → amidlər əsasında</t>
        </is>
      </c>
      <c r="C450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amidlər əsasında</t>
        </is>
      </c>
    </row>
    <row r="4504">
      <c r="A4504" s="27" t="inlineStr">
        <is>
          <t>3808931700</t>
        </is>
      </c>
      <c r="B4504" t="inlineStr">
        <is>
          <t>Herbisidlər → karbamatlar əsasında</t>
        </is>
      </c>
      <c r="C450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karbamatlar əsasında</t>
        </is>
      </c>
    </row>
    <row r="4505">
      <c r="A4505" s="27" t="inlineStr">
        <is>
          <t>3808931900</t>
        </is>
      </c>
      <c r="B4505" t="inlineStr">
        <is>
          <t>Herbisidlər → karbamatlar əsasında</t>
        </is>
      </c>
      <c r="C4505"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karbamatlar əsasında</t>
        </is>
      </c>
    </row>
    <row r="4506">
      <c r="A4506" s="27" t="inlineStr">
        <is>
          <t>3808932100</t>
        </is>
      </c>
      <c r="B4506" t="inlineStr">
        <is>
          <t>Herbisidlər → dinitroanilin törəmələri əsasında</t>
        </is>
      </c>
      <c r="C450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dinitroanilin törəmələri əsasında</t>
        </is>
      </c>
    </row>
    <row r="4507">
      <c r="A4507" s="27" t="inlineStr">
        <is>
          <t>3808932300</t>
        </is>
      </c>
      <c r="B4507" t="inlineStr">
        <is>
          <t>Krabamid, urasil və ya sulfonilkrabamid törəmələri əsasında</t>
        </is>
      </c>
      <c r="C4507"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krabamid, urasil və ya sulfonilkrabamid törəmələri əsasında</t>
        </is>
      </c>
    </row>
    <row r="4508">
      <c r="A4508" s="27" t="inlineStr">
        <is>
          <t>3808932701</t>
        </is>
      </c>
      <c r="B4508" t="inlineStr">
        <is>
          <t>Brommetan (metilbromid) və ya bromxlormetan tərkibli</t>
        </is>
      </c>
      <c r="C4508"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brommetan (metilbromid) və ya bromxlormetan tərkibli</t>
        </is>
      </c>
    </row>
    <row r="4509">
      <c r="A4509" s="27" t="inlineStr">
        <is>
          <t>3808932709</t>
        </is>
      </c>
      <c r="B4509" t="inlineStr">
        <is>
          <t>Digərləri → digərləri</t>
        </is>
      </c>
      <c r="C450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digərləri</t>
        </is>
      </c>
    </row>
    <row r="4510">
      <c r="A4510" s="27" t="inlineStr">
        <is>
          <t>3808932901</t>
        </is>
      </c>
      <c r="B4510" t="inlineStr">
        <is>
          <t>Digərləri → brommetan (metilbromid) tərkibli</t>
        </is>
      </c>
      <c r="C4510"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brommetan (metilbromid) tərkibli</t>
        </is>
      </c>
    </row>
    <row r="4511">
      <c r="A4511" s="27" t="inlineStr">
        <is>
          <t>3808932909</t>
        </is>
      </c>
      <c r="B4511" t="inlineStr">
        <is>
          <t>Digərləri → digərləri</t>
        </is>
      </c>
      <c r="C4511"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digərləri</t>
        </is>
      </c>
    </row>
    <row r="4512">
      <c r="A4512" s="27" t="inlineStr">
        <is>
          <t>3808933000</t>
        </is>
      </c>
      <c r="B4512" t="inlineStr">
        <is>
          <t>Herbisidlər, bitkilərin boyartımının qarşısını alan və tənzimləyən vasitələr → boyartırmanın qarşısını alan vasitələr</t>
        </is>
      </c>
      <c r="C451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boyartırmanın qarşısını alan vasitələr</t>
        </is>
      </c>
    </row>
    <row r="4513">
      <c r="A4513" s="27" t="inlineStr">
        <is>
          <t>3808939000</t>
        </is>
      </c>
      <c r="B4513" t="inlineStr">
        <is>
          <t>Herbisidlər, bitkilərin boyartımının qarşısını alan və tənzimləyən vasitələr → bitkilərin boyartımı tənzimləyiciləri</t>
        </is>
      </c>
      <c r="C451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bitkilərin boyartımı tənzimləyiciləri</t>
        </is>
      </c>
    </row>
    <row r="4514">
      <c r="A4514" s="27" t="inlineStr">
        <is>
          <t>3808941000</t>
        </is>
      </c>
      <c r="B4514" t="inlineStr">
        <is>
          <t>Dezinfeksiyaedici vasitələr → dördlü ammonium duzları əsasında</t>
        </is>
      </c>
      <c r="C451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dördlü ammonium duzları əsasında</t>
        </is>
      </c>
    </row>
    <row r="4515">
      <c r="A4515" s="27" t="inlineStr">
        <is>
          <t>3808942001</t>
        </is>
      </c>
      <c r="B4515" t="inlineStr">
        <is>
          <t>Brommetan (metilbromid) və ya bromxlormetan tərkibli</t>
        </is>
      </c>
      <c r="C451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brommetan (metilbromid) və ya bromxlormetan tərkibli</t>
        </is>
      </c>
    </row>
    <row r="4516">
      <c r="A4516" s="27" t="inlineStr">
        <is>
          <t>3808942009</t>
        </is>
      </c>
      <c r="B4516" t="inlineStr">
        <is>
          <t>Halogenləşdirilmiş birləşmələr əsasında → digərləri</t>
        </is>
      </c>
      <c r="C451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digərləri</t>
        </is>
      </c>
    </row>
    <row r="4517">
      <c r="A4517" s="27" t="inlineStr">
        <is>
          <t>3808943001</t>
        </is>
      </c>
      <c r="B4517" t="inlineStr">
        <is>
          <t>Hallogenləşdirilmiş birləşmələr əsasında → brommetan (metilbromid) tərkibli</t>
        </is>
      </c>
      <c r="C451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brommetan (metilbromid) tərkibli</t>
        </is>
      </c>
    </row>
    <row r="4518">
      <c r="A4518" s="27" t="inlineStr">
        <is>
          <t>3808943009</t>
        </is>
      </c>
      <c r="B4518" t="inlineStr">
        <is>
          <t>Hallogenləşdirilmiş birləşmələr əsasında → digərləri</t>
        </is>
      </c>
      <c r="C451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digərləri</t>
        </is>
      </c>
    </row>
    <row r="4519">
      <c r="A4519" s="27" t="inlineStr">
        <is>
          <t>3808948000</t>
        </is>
      </c>
      <c r="B4519" t="inlineStr">
        <is>
          <t>Dezinfeksiyaedici vasitələr → digərləri</t>
        </is>
      </c>
      <c r="C4519"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digərləri</t>
        </is>
      </c>
    </row>
    <row r="4520">
      <c r="A4520" s="27" t="inlineStr">
        <is>
          <t>3808949000</t>
        </is>
      </c>
      <c r="B4520" t="inlineStr">
        <is>
          <t>Dezinfeksiyaedici vasitələr → digərləri</t>
        </is>
      </c>
      <c r="C452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digərləri</t>
        </is>
      </c>
    </row>
    <row r="4521">
      <c r="A4521" s="27" t="inlineStr">
        <is>
          <t>3808991000</t>
        </is>
      </c>
      <c r="B4521" t="inlineStr">
        <is>
          <t>Digərləri → rodentisidlər</t>
        </is>
      </c>
      <c r="C452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rodentisidlər</t>
        </is>
      </c>
    </row>
    <row r="4522">
      <c r="A4522" s="27" t="inlineStr">
        <is>
          <t>3808992000</t>
        </is>
      </c>
      <c r="B4522" t="inlineStr">
        <is>
          <t>Digərləri → rodentisidlər</t>
        </is>
      </c>
      <c r="C4522"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rodentisidlər</t>
        </is>
      </c>
    </row>
    <row r="4523">
      <c r="A4523" s="27" t="inlineStr">
        <is>
          <t>3808998001</t>
        </is>
      </c>
      <c r="B4523" t="inlineStr">
        <is>
          <t>Digərləri → brommetan (metilbromid) tərkibli</t>
        </is>
      </c>
      <c r="C4523"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brommetan (metilbromid) tərkibli</t>
        </is>
      </c>
    </row>
    <row r="4524">
      <c r="A4524" s="27" t="inlineStr">
        <is>
          <t>3808998009</t>
        </is>
      </c>
      <c r="B4524" t="inlineStr">
        <is>
          <t>Digərləri → digərləri</t>
        </is>
      </c>
      <c r="C452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digərləri</t>
        </is>
      </c>
    </row>
    <row r="4525">
      <c r="A4525" s="27" t="inlineStr">
        <is>
          <t>3808999001</t>
        </is>
      </c>
      <c r="B4525" t="inlineStr">
        <is>
          <t>Brommetan (metilbromid) və ya bromxlormetan tərkibli</t>
        </is>
      </c>
      <c r="C452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brommetan (metilbromid) və ya bromxlormetan tərkibli</t>
        </is>
      </c>
    </row>
    <row r="4526">
      <c r="A4526" s="27" t="inlineStr">
        <is>
          <t>3808999009</t>
        </is>
      </c>
      <c r="B4526" t="inlineStr">
        <is>
          <t>Digərləri → digərləri</t>
        </is>
      </c>
      <c r="C452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digərləri</t>
        </is>
      </c>
    </row>
    <row r="4527">
      <c r="A4527" s="27" t="inlineStr">
        <is>
          <t>3809101000</t>
        </is>
      </c>
      <c r="B4527" t="inlineStr">
        <is>
          <t>Tərkibində belə maddələr 55 kütlə %-dən az olan</t>
        </is>
      </c>
      <c r="C4527"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%-dən az olan</t>
        </is>
      </c>
    </row>
    <row r="4528">
      <c r="A4528" s="27" t="inlineStr">
        <is>
          <t>3809103000</t>
        </is>
      </c>
      <c r="B4528" t="inlineStr">
        <is>
          <t>Tərkibində belə maddələr 55 kütlə % və ya çox, lakin 70 kütlə %-dən az olan</t>
        </is>
      </c>
      <c r="C4528"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 və ya çox, lakin 70 kütlə %-dən az olan</t>
        </is>
      </c>
    </row>
    <row r="4529">
      <c r="A4529" s="27" t="inlineStr">
        <is>
          <t>3809105000</t>
        </is>
      </c>
      <c r="B4529" t="inlineStr">
        <is>
          <t>Tərkibində belə maddələr 70 kütlə % və ya çox, lakin 83 kütlə %-dən az olan</t>
        </is>
      </c>
      <c r="C4529"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70 kütlə % və ya çox, lakin 83 kütlə %-dən az olan</t>
        </is>
      </c>
    </row>
    <row r="4530">
      <c r="A4530" s="27" t="inlineStr">
        <is>
          <t>3809109000</t>
        </is>
      </c>
      <c r="B4530" t="inlineStr">
        <is>
          <t>Tərkibində belə maddələr 83 kütlə % və ya çox olan</t>
        </is>
      </c>
      <c r="C4530"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83 kütlə % və ya çox olan</t>
        </is>
      </c>
    </row>
    <row r="4531">
      <c r="A4531" s="27" t="inlineStr">
        <is>
          <t>3809910000</t>
        </is>
      </c>
      <c r="B4531" t="inlineStr">
        <is>
          <t>Tekstil sənayesində və ya analoji sahələrdə tətbiq edilən</t>
        </is>
      </c>
      <c r="C4531"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tekstil sənayesində və ya analoji sahələrdə tətbiq edilən</t>
        </is>
      </c>
    </row>
    <row r="4532">
      <c r="A4532" s="27" t="inlineStr">
        <is>
          <t>3809920000</t>
        </is>
      </c>
      <c r="B4532" t="inlineStr">
        <is>
          <t>Kağız sənayesində və ya analoji sahələrdə tətbiq edilən</t>
        </is>
      </c>
      <c r="C4532"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kağız sənayesində və ya analoji sahələrdə tətbiq edilən</t>
        </is>
      </c>
    </row>
    <row r="4533">
      <c r="A4533" s="27" t="inlineStr">
        <is>
          <t>3809930000</t>
        </is>
      </c>
      <c r="B4533" t="inlineStr">
        <is>
          <t>Dəri sənayesində və ya analoji sahələrdə tətbiq edilən</t>
        </is>
      </c>
      <c r="C4533"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dəri sənayesində və ya analoji sahələrdə tətbiq edilən</t>
        </is>
      </c>
    </row>
    <row r="4534">
      <c r="A4534" s="27" t="inlineStr">
        <is>
          <t>3810100000</t>
        </is>
      </c>
      <c r="B4534" t="inlineStr">
        <is>
          <t>Metal səthlərini aşındırmaq üçün preparatlar; aşağı temperaturlu lehimləmə, yuxarı temperaturlu lehimləmə və ya qaynaq üçün metal və digər materiallardan ibarət tozlar və pastalar</t>
        </is>
      </c>
      <c r="C4534"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metal səthlərini aşındırmaq üçün preparatlar; aşağı temperaturlu lehimləmə, yuxarı temperaturlu lehimləmə və ya qaynaq üçün metal və digər materiallardan ibarət tozlar və pastalar</t>
        </is>
      </c>
    </row>
    <row r="4535">
      <c r="A4535" s="27" t="inlineStr">
        <is>
          <t>3810901000</t>
        </is>
      </c>
      <c r="B4535" t="inlineStr">
        <is>
          <t>Qaynaq elektrodları və çubuqları üçün millər və ya örtük kimi istifadə edilən materiallar</t>
        </is>
      </c>
      <c r="C4535"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qaynaq elektrodları və çubuqları üçün millər və ya örtük kimi istifadə edilən materiallar</t>
        </is>
      </c>
    </row>
    <row r="4536">
      <c r="A4536" s="27" t="inlineStr">
        <is>
          <t>3810909000</t>
        </is>
      </c>
      <c r="B4536" t="inlineStr">
        <is>
          <t>Digərləri → digərləri</t>
        </is>
      </c>
      <c r="C4536"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digərləri</t>
        </is>
      </c>
    </row>
    <row r="4537">
      <c r="A4537" s="27" t="inlineStr">
        <is>
          <t>3811111000</t>
        </is>
      </c>
      <c r="B4537" t="inlineStr">
        <is>
          <t>Qurğuşun birləşmələri əsasında → tetraetilqurğuşun əsasında</t>
        </is>
      </c>
      <c r="C4537"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tetraetilqurğuşun əsasında</t>
        </is>
      </c>
    </row>
    <row r="4538">
      <c r="A4538" s="27" t="inlineStr">
        <is>
          <t>3811119000</t>
        </is>
      </c>
      <c r="B4538" t="inlineStr">
        <is>
          <t>Qurğuşun birləşmələri əsasında → digərləri</t>
        </is>
      </c>
      <c r="C4538"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digərləri</t>
        </is>
      </c>
    </row>
    <row r="4539">
      <c r="A4539" s="27" t="inlineStr">
        <is>
          <t>3811190000</t>
        </is>
      </c>
      <c r="B4539" t="inlineStr">
        <is>
          <t>Antidetonatorlar → digərləri</t>
        </is>
      </c>
      <c r="C4539"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digərləri</t>
        </is>
      </c>
    </row>
    <row r="4540">
      <c r="A4540" s="27" t="inlineStr">
        <is>
          <t>3811210000</t>
        </is>
      </c>
      <c r="B4540" t="inlineStr">
        <is>
          <t>Tərkibində bitumlu süxurlardan alınmış neft və ya neft məhsulları olan</t>
        </is>
      </c>
      <c r="C4540"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tərkibində bitumlu süxurlardan alınmış neft və ya neft məhsulları olan</t>
        </is>
      </c>
    </row>
    <row r="4541">
      <c r="A4541" s="27" t="inlineStr">
        <is>
          <t>3811290000</t>
        </is>
      </c>
      <c r="B4541" t="inlineStr">
        <is>
          <t>Sürtkü yağlarına qatılan aşqarlar → digərləri</t>
        </is>
      </c>
      <c r="C4541"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digərləri</t>
        </is>
      </c>
    </row>
    <row r="4542">
      <c r="A4542" s="27" t="inlineStr">
        <is>
          <t>3811900000</t>
        </is>
      </c>
      <c r="B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 digərləri</t>
        </is>
      </c>
      <c r="C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digərləri</t>
        </is>
      </c>
    </row>
    <row r="4543">
      <c r="A4543" s="27" t="inlineStr">
        <is>
          <t>3812100000</t>
        </is>
      </c>
      <c r="B4543" t="inlineStr">
        <is>
          <t>Hazır kauçuk vulkanizasiyası sürətləndiriciləri</t>
        </is>
      </c>
      <c r="C4543"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hazır kauçuk vulkanizasiyası sürətləndiriciləri</t>
        </is>
      </c>
    </row>
    <row r="4544">
      <c r="A4544" s="27" t="inlineStr">
        <is>
          <t>3812201000</t>
        </is>
      </c>
      <c r="B4544" t="inlineStr">
        <is>
          <t>Benzil-3-izobutiriloksi-1-izopropil-2,2-dimetilpropilftalat və benzil-3-izobutiriloksi-2,2,4-trimetilpentilftalat tərkibli reaksiya qarışığı</t>
        </is>
      </c>
      <c r="C4544"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benzil-3-izobutiriloksi-1-izopropil-2,2-dimetilpropilftalat və benzil-3-izobutiriloksi-2,2,4-trimetilpentilftalat tərkibli reaksiya qarışığı</t>
        </is>
      </c>
    </row>
    <row r="4545">
      <c r="A4545" s="27" t="inlineStr">
        <is>
          <t>3812209000</t>
        </is>
      </c>
      <c r="B4545" t="inlineStr">
        <is>
          <t>Kauçuk və ya plastmassa üçün mürəkkəb tərkibli plastifikatorlar → digərləri</t>
        </is>
      </c>
      <c r="C4545"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digərləri</t>
        </is>
      </c>
    </row>
    <row r="4546">
      <c r="A4546" s="27" t="inlineStr">
        <is>
          <t>3812302100</t>
        </is>
      </c>
      <c r="B4546" t="inlineStr">
        <is>
          <t>1,1-dihidro-2,2,4-trimetilxinolin oliqomerlərin qarışıqları</t>
        </is>
      </c>
      <c r="C4546"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1,1-dihidro-2,2,4-trimetilxinolin oliqomerlərin qarışıqları</t>
        </is>
      </c>
    </row>
    <row r="4547">
      <c r="A4547" s="27" t="inlineStr">
        <is>
          <t>3812302900</t>
        </is>
      </c>
      <c r="B4547" t="inlineStr">
        <is>
          <t>Antioksidləşdiricilər → digərləri</t>
        </is>
      </c>
      <c r="C4547"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digərləri</t>
        </is>
      </c>
    </row>
    <row r="4548">
      <c r="A4548" s="27" t="inlineStr">
        <is>
          <t>3812308000</t>
        </is>
      </c>
      <c r="B4548" t="inlineStr">
        <is>
          <t>Kauçuk və ya plastmassa üçün antioksidantlar və digər mürəkkəb tərkibli stabilləşdiricilər → digərləri</t>
        </is>
      </c>
      <c r="C4548"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digərləri</t>
        </is>
      </c>
    </row>
    <row r="4549">
      <c r="A4549" s="27" t="inlineStr">
        <is>
          <t>3812310000</t>
        </is>
      </c>
      <c r="B4549" t="inlineStr">
        <is>
          <t>2,2,4-trimetil-1,2-dihidroxinolininoliqomerlərinin qarışıqları (TMX)</t>
        </is>
      </c>
      <c r="C4549"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2,2,4-trimetil-1,2-dihidroxinolininoliqomerlərinin qarışıqları (TMX)</t>
        </is>
      </c>
    </row>
    <row r="4550">
      <c r="A4550" s="27" t="inlineStr">
        <is>
          <t>3812390000</t>
        </is>
      </c>
      <c r="B4550" t="inlineStr">
        <is>
          <t>Kauçuk və ya plastmas üçün mürəkkəb (qarışıq) digər antioksidantlar və stabilləşdiricilər → digərləri</t>
        </is>
      </c>
      <c r="C4550"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digərləri</t>
        </is>
      </c>
    </row>
    <row r="4551">
      <c r="A4551" s="27" t="inlineStr">
        <is>
          <t>3813000001</t>
        </is>
      </c>
      <c r="B4551" t="inlineStr">
        <is>
          <t>Bromxlordiflormetan, bromtriflormetan və ya dibromtetrafloretanlar tərkibli</t>
        </is>
      </c>
      <c r="C4551" t="inlineStr">
        <is>
          <t>Odsöndürənlər üçün tərkiblər və yüklər; odsöndürən qumbaralar, yüklənmiş:– bromxlordiflormetan, bromtriflormetan və ya dibromtetrafloretanlar tərkibli</t>
        </is>
      </c>
    </row>
    <row r="4552">
      <c r="A4552" s="27" t="inlineStr">
        <is>
          <t>3813000003</t>
        </is>
      </c>
      <c r="B4552" t="inlineStr">
        <is>
          <t>Metan, etan və ya propanın hidrobromflorkarbonları (HBFK-ları) tərkibli</t>
        </is>
      </c>
      <c r="C4552" t="inlineStr">
        <is>
          <t>Odsöndürənlər üçün tərkiblər və yüklər; odsöndürən qumbaralar, yüklənmiş:– metan, etan və ya propanın hidrobromflorkarbonları (HBFK-ları) tərkibli</t>
        </is>
      </c>
    </row>
    <row r="4553">
      <c r="A4553" s="27" t="inlineStr">
        <is>
          <t>3813000004</t>
        </is>
      </c>
      <c r="B4553" t="inlineStr">
        <is>
          <t>Metan, etan və ya propanın hidroxlorflorkarbonları (HXFK-ları) tərkibli</t>
        </is>
      </c>
      <c r="C4553" t="inlineStr">
        <is>
          <t>Odsöndürənlər üçün tərkiblər və yüklər; odsöndürən qumbaralar, yüklənmiş:– metan, etan və ya propanın hidroxlorflorkarbonları (HXFK-ları) tərkibli</t>
        </is>
      </c>
    </row>
    <row r="4554">
      <c r="A4554" s="27" t="inlineStr">
        <is>
          <t>3813000007</t>
        </is>
      </c>
      <c r="B4554" t="inlineStr">
        <is>
          <t>Odsöndürənlər üçün tərkiblər və yüklər; odsöndürən qumbaralar, yüklənmiş → bromxlormetan tərkibli</t>
        </is>
      </c>
      <c r="C4554" t="inlineStr">
        <is>
          <t>Odsöndürənlər üçün tərkiblər və yüklər; odsöndürən qumbaralar, yüklənmiş:– bromxlormetan tərkibli</t>
        </is>
      </c>
    </row>
    <row r="4555">
      <c r="A4555" s="27" t="inlineStr">
        <is>
          <t>3813000009</t>
        </is>
      </c>
      <c r="B4555" t="inlineStr">
        <is>
          <t>Odsöndürənlər üçün tərkiblər və yüklər; odsöndürən qumbaralar, yüklənmiş → digərləri</t>
        </is>
      </c>
      <c r="C4555" t="inlineStr">
        <is>
          <t>Odsöndürənlər üçün tərkiblər və yüklər; odsöndürən qumbaralar, yüklənmiş:– digərləri</t>
        </is>
      </c>
    </row>
    <row r="4556">
      <c r="A4556" s="27" t="inlineStr">
        <is>
          <t>3814001000</t>
        </is>
      </c>
      <c r="B4556" t="inlineStr">
        <is>
          <t>Ayrı yerdə adı çəkilməyən və ya daxil edilməyən, mürəkkəb üzvi həlledicilər və durulaşdırıcılar; boya və ya lakların təmizlənməsi üçün hazır tərkiblər → butilasetat əsasında</t>
        </is>
      </c>
      <c r="C4556" t="inlineStr">
        <is>
          <t>Ayrı yerdə adı çəkilməyən və ya daxil edilməyən, mürəkkəb üzvi həlledicilər və durulaşdırıcılar; boya və ya lakların təmizlənməsi üçün hazır tərkiblər:– butilasetat əsasında</t>
        </is>
      </c>
    </row>
    <row r="4557">
      <c r="A4557" s="27" t="inlineStr">
        <is>
          <t>3814009001</t>
        </is>
      </c>
      <c r="B4557" t="inlineStr">
        <is>
          <t>Tərkibində hidroxlorflorkarbonlar (HXFK-lar) olmadıqda, metan, etan və ya propanın xlorflorkarbonları (XFK-ları) olan</t>
        </is>
      </c>
      <c r="C4557" t="inlineStr">
        <is>
          <t>Ayrı yerdə adı çəkilməyən və ya daxil edilməyən, mürəkkəb üzvi həlledicilər və durulaşdırıcılar; boya və ya lakların təmizlənməsi üçün hazır tərkiblər:– digərləri:– – tərkibində hidroxlorflorkarbonlar (HXFK-lar) olmadıqda, metan, etan və ya propanın xlorflorkarbonları (XFK-ları) olan</t>
        </is>
      </c>
    </row>
    <row r="4558">
      <c r="A4558" s="27" t="inlineStr">
        <is>
          <t>3814009004</t>
        </is>
      </c>
      <c r="B4558" t="inlineStr">
        <is>
          <t>Tərkibində, metan, etan və ya propanın hidroxlorflorkarbonları (HXFK-ları) olan, lakin xlorflorkarbonlar (XFK-lar) olmayan</t>
        </is>
      </c>
      <c r="C4558" t="inlineStr">
        <is>
          <t>Ayrı yerdə adı çəkilməyən və ya daxil edilməyən, mürəkkəb üzvi həlledicilər və durulaşdırıcılar; boya və ya lakların təmizlənməsi üçün hazır tərkiblər:– digərləri:– – tərkibində, metan, etan və ya propanın hidroxlorflorkarbonları (HXFK-ları) olan, lakin xlorflorkarbonlar (XFK-lar) olmayan</t>
        </is>
      </c>
    </row>
    <row r="4559">
      <c r="A4559" s="27" t="inlineStr">
        <is>
          <t>3814009006</t>
        </is>
      </c>
      <c r="B4559" t="inlineStr">
        <is>
          <t>Tərkibində karbon tetraxlorid, bromxlormetan və ya 1,1,1-trixloretan (metil xloroform) olan</t>
        </is>
      </c>
      <c r="C4559" t="inlineStr">
        <is>
          <t>Ayrı yerdə adı çəkilməyən və ya daxil edilməyən, mürəkkəb üzvi həlledicilər və durulaşdırıcılar; boya və ya lakların təmizlənməsi üçün hazır tərkiblər:– digərləri:– – tərkibində karbon tetraxlorid, bromxlormetan və ya 1,1,1-trixloretan (metil xloroform) olan</t>
        </is>
      </c>
    </row>
    <row r="4560">
      <c r="A4560" s="27" t="inlineStr">
        <is>
          <t>3814009009</t>
        </is>
      </c>
      <c r="B4560" t="inlineStr">
        <is>
          <t>Digərləri → digərləri</t>
        </is>
      </c>
      <c r="C4560" t="inlineStr">
        <is>
          <t>Ayrı yerdə adı çəkilməyən və ya daxil edilməyən, mürəkkəb üzvi həlledicilər və durulaşdırıcılar; boya və ya lakların təmizlənməsi üçün hazır tərkiblər:– digərləri:– – digərləri</t>
        </is>
      </c>
    </row>
    <row r="4561">
      <c r="A4561" s="27" t="inlineStr">
        <is>
          <t>3815110000</t>
        </is>
      </c>
      <c r="B4561" t="inlineStr">
        <is>
          <t>Tərkibində aktiv komponent kimi nikel və ya onun birləşmələri olan</t>
        </is>
      </c>
      <c r="C4561" t="inlineStr">
        <is>
          <t>Kimyəvi reaksiyaların inisiatorları, sürətləndiriciləri və katalizatorları ayrı yerdə adı çəkilməyən və ya daxil edilməyən:– daşıyıcılarda katalizatorlar:– – tərkibində aktiv komponent kimi nikel və ya onun birləşmələri olan</t>
        </is>
      </c>
    </row>
    <row r="4562">
      <c r="A4562" s="27" t="inlineStr">
        <is>
          <t>3815120000</t>
        </is>
      </c>
      <c r="B4562" t="inlineStr">
        <is>
          <t>Tərkibində aktiv komponent kimi qiymətli metallar və ya onların birləşmələri olan</t>
        </is>
      </c>
      <c r="C4562" t="inlineStr">
        <is>
          <t>Kimyəvi reaksiyaların inisiatorları, sürətləndiriciləri və katalizatorları ayrı yerdə adı çəkilməyən və ya daxil edilməyən:– daşıyıcılarda katalizatorlar:– – tərkibində aktiv komponent kimi qiymətli metallar və ya onların birləşmələri olan</t>
        </is>
      </c>
    </row>
    <row r="4563">
      <c r="A4563" s="27" t="inlineStr">
        <is>
          <t>3815191000</t>
        </is>
      </c>
      <c r="B4563" t="inlineStr">
        <is>
          <t>20 kütlə%-i və ya çox, lakin 35 kütlə%-dən çox olmayan mis və –2 kütlə%-i və ya çox, lakin 3 kütlə%-dən çox olmayan vismut, zahirən xüsusi çəkisi 0,2 və ya çox, lakin 1,0-dən çox olmayan katalizator,</t>
        </is>
      </c>
      <c r="C4563" t="inlineStr">
        <is>
          <t>Kimyəvi reaksiyaların inisiatorları, sürətləndiriciləri və katalizatorları ayrı yerdə adı çəkilməyən və ya daxil edilməyən:– daşıyıcılarda katalizatorlar:– – digərləri: – – – 90 kütlə % və ya çox, 10 mkm-dən çox ölçüyə malik olmayan dənlərdən ibarət olan, maqnezium silikat daşıyıcıları üzərində oksid qarışıqlarından ibarət, tərkibində: –20 kütlə%-i və ya çox, lakin 35 kütlə%-dən çox olmayan mis və –2 kütlə%-i və ya çox, lakin 3 kütlə%-dən çox olmayan vismut, zahirən xüsusi çəkisi 0,2 və ya çox, lakin 1,0-dən çox olmayan katalizator,</t>
        </is>
      </c>
    </row>
    <row r="4564">
      <c r="A4564" s="27" t="inlineStr">
        <is>
          <t>3815199000</t>
        </is>
      </c>
      <c r="B4564" t="inlineStr">
        <is>
          <t>Digərləri → digərləri</t>
        </is>
      </c>
      <c r="C4564" t="inlineStr">
        <is>
          <t>Kimyəvi reaksiyaların inisiatorları, sürətləndiriciləri və katalizatorları ayrı yerdə adı çəkilməyən və ya daxil edilməyən:– daşıyıcılarda katalizatorlar:– – digərləri: – – – digərləri</t>
        </is>
      </c>
    </row>
    <row r="4565">
      <c r="A4565" s="27" t="inlineStr">
        <is>
          <t>3815901000</t>
        </is>
      </c>
      <c r="B4565" t="inlineStr">
        <is>
          <t>Metanol məhlulu şəklində olan, etiltrifenilfosfoniyasetatdan ibarət, katalizator</t>
        </is>
      </c>
      <c r="C4565" t="inlineStr">
        <is>
          <t>Kimyəvi reaksiyaların inisiatorları, sürətləndiriciləri və katalizatorları ayrı yerdə adı çəkilməyən və ya daxil edilməyən:– digərləri:– – metanol məhlulu şəklində olan, etiltrifenilfosfoniyasetatdan ibarət, katalizator</t>
        </is>
      </c>
    </row>
    <row r="4566">
      <c r="A4566" s="27" t="inlineStr">
        <is>
          <t>3815909000</t>
        </is>
      </c>
      <c r="B4566" t="inlineStr">
        <is>
          <t>Digərləri → digərləri</t>
        </is>
      </c>
      <c r="C4566" t="inlineStr">
        <is>
          <t>Kimyəvi reaksiyaların inisiatorları, sürətləndiriciləri və katalizatorları ayrı yerdə adı çəkilməyən və ya daxil edilməyən:– digərləri:– – digərləri</t>
        </is>
      </c>
    </row>
    <row r="4567">
      <c r="A4567" s="27" t="inlineStr">
        <is>
          <t>3816000000</t>
        </is>
      </c>
      <c r="B4567" t="inlineStr">
        <is>
          <t>Odadavamlı sementlər, inşaat məhlulları, betonlar və analoji tərkiblər, 3801 mal mövqeyinin mallarından başqa</t>
        </is>
      </c>
      <c r="C4567" t="inlineStr">
        <is>
          <t>Odadavamlı sementlər, inşaat məhlulları, betonlar və analoji tərkiblər, 3801 mal mövqeyinin mallarından başqa</t>
        </is>
      </c>
    </row>
    <row r="4568">
      <c r="A4568" s="27" t="inlineStr">
        <is>
          <t>3816000001</t>
        </is>
      </c>
      <c r="B4568" t="inlineStr">
        <is>
          <t>3801 mal mövqeyindəki mallardan başqa, odadavamlı sementlər, inşaat məhlulları, betonlar və analoji tərkiblər, dolomitli doldurma qarışığı da daxil olmaqla → dolomitli doldurma qarışığı</t>
        </is>
      </c>
      <c r="C4568" t="inlineStr">
        <is>
          <t>3801 mal mövqeyindəki mallardan başqa, odadavamlı sementlər, inşaat məhlulları, betonlar və analoji tərkiblər, dolomitli doldurma qarışığı da daxil olmaqla -&gt; dolomitli doldurma qarışığı</t>
        </is>
      </c>
    </row>
    <row r="4569">
      <c r="A4569" s="27" t="inlineStr">
        <is>
          <t>3816000009</t>
        </is>
      </c>
      <c r="B4569" t="inlineStr">
        <is>
          <t>3801 mal mövqeyindəki mallardan başqa, odadavamlı sementlər, inşaat məhlulları, betonlar və analoji tərkiblər, dolomitli doldurma qarışığı da daxil olmaqla → digərləri</t>
        </is>
      </c>
      <c r="C4569" t="inlineStr">
        <is>
          <t>3801 mal mövqeyindəki mallardan başqa, odadavamlı sementlər, inşaat məhlulları, betonlar və analoji tərkiblər, dolomitli doldurma qarışığı da daxil olmaqla -&gt; digərləri</t>
        </is>
      </c>
    </row>
    <row r="4570">
      <c r="A4570" s="27" t="inlineStr">
        <is>
          <t>3817005000</t>
        </is>
      </c>
      <c r="B4570" t="inlineStr">
        <is>
          <t>Qarışdırılmış alkilbenzollar və qarışdırılmış alkilnaftalinlər, 2707 və ya 2902 mal mövqelərinin məhsullarından başqa → xətti alkilbenzol</t>
        </is>
      </c>
      <c r="C4570" t="inlineStr">
        <is>
          <t>Qarışdırılmış alkilbenzollar və qarışdırılmış alkilnaftalinlər, 2707 və ya 2902 mal mövqelərinin məhsullarından başqa:– xətti alkilbenzol</t>
        </is>
      </c>
    </row>
    <row r="4571">
      <c r="A4571" s="27" t="inlineStr">
        <is>
          <t>3817008000</t>
        </is>
      </c>
      <c r="B4571" t="inlineStr">
        <is>
          <t>Qarışdırılmış alkilbenzollar və qarışdırılmış alkilnaftalinlər, 2707 və ya 2902 mal mövqelərinin məhsullarından başqa → digərləri</t>
        </is>
      </c>
      <c r="C4571" t="inlineStr">
        <is>
          <t>Qarışdırılmış alkilbenzollar və qarışdırılmış alkilnaftalinlər, 2707 və ya 2902 mal mövqelərinin məhsullarından başqa:– digərləri</t>
        </is>
      </c>
    </row>
    <row r="4572">
      <c r="A4572" s="27" t="inlineStr">
        <is>
          <t>3818001000</t>
        </is>
      </c>
      <c r="B4572" t="inlineStr">
        <is>
          <t>Elektronikada istifadə üçün nəzərdə tutulan aşqarlanmış kimyəvi elementlər, disklər, plastin formasında və ya analoji formalarda; elektronikada istifadə üçün nəzərdə tutulmuş aşqarlanmış kimyəvi birləşmələr → aşqarlanmış silisium</t>
        </is>
      </c>
      <c r="C4572" t="inlineStr">
        <is>
          <t>Elektronikada istifadə üçün nəzərdə tutulan aşqarlanmış kimyəvi elementlər, disklər, plastin formasında və ya analoji formalarda; elektronikada istifadə üçün nəzərdə tutulmuş aşqarlanmış kimyəvi birləşmələr:– aşqarlanmış silisium</t>
        </is>
      </c>
    </row>
    <row r="4573">
      <c r="A4573" s="27" t="inlineStr">
        <is>
          <t>3818009000</t>
        </is>
      </c>
      <c r="B4573" t="inlineStr">
        <is>
          <t>Elektronikada istifadə üçün nəzərdə tutulan aşqarlanmış kimyəvi elementlər, disklər, plastin formasında və ya analoji formalarda; elektronikada istifadə üçün nəzərdə tutulmuş aşqarlanmış kimyəvi birləşmələr → digərləri</t>
        </is>
      </c>
      <c r="C4573" t="inlineStr">
        <is>
          <t>Elektronikada istifadə üçün nəzərdə tutulan aşqarlanmış kimyəvi elementlər, disklər, plastin formasında və ya analoji formalarda; elektronikada istifadə üçün nəzərdə tutulmuş aşqarlanmış kimyəvi birləşmələr:– digərləri</t>
        </is>
      </c>
    </row>
    <row r="4574">
      <c r="A4574" s="27" t="inlineStr">
        <is>
          <t>3819000000</t>
        </is>
      </c>
      <c r="B4574" t="inlineStr">
        <is>
          <t>Hidravlik əyləc mayeləri və hidravlik ötürücülər üçün digər hazır mayelər, tərkibində 70 kütlə %-dən az bitumlu süxurlardan alınmış neft və ya neft məhsulları olmayan və ya olan</t>
        </is>
      </c>
      <c r="C4574" t="inlineStr">
        <is>
          <t>Hidravlik əyləc mayeləri və hidravlik ötürücülər üçün digər hazır mayelər, tərkibində 70 kütlə %-dən az bitumlu süxurlardan alınmış neft və ya neft məhsulları olmayan və ya olan</t>
        </is>
      </c>
    </row>
    <row r="4575">
      <c r="A4575" s="27" t="inlineStr">
        <is>
          <t>3820000000</t>
        </is>
      </c>
      <c r="B4575" t="inlineStr">
        <is>
          <t>Antifrizlər və donmaya qarşı hazır mayelər</t>
        </is>
      </c>
      <c r="C4575" t="inlineStr">
        <is>
          <t>Antifrizlər və donmaya qarşı hazır mayelər</t>
        </is>
      </c>
    </row>
    <row r="4576">
      <c r="A4576" s="27" t="inlineStr">
        <is>
          <t>3821000000</t>
        </is>
      </c>
      <c r="B4576" t="inlineStr">
        <is>
          <t>Mikroorqanizmlərin (viruslar və bu kimilər daxil olmaqla) və ya bitki, insan və ya heyvan hüceyrələrinin becərilməsi və ya həyat qabiliyyətinin saxlanması üçün hazır kultural vasitələr</t>
        </is>
      </c>
      <c r="C4576" t="inlineStr">
        <is>
          <t>Mikroorqanizmlərin (viruslar və bu kimilər daxil olmaqla) və ya bitki, insan və ya heyvan hüceyrələrinin becərilməsi və ya həyat qabiliyyətinin saxlanması üçün hazır kultural vasitələr</t>
        </is>
      </c>
    </row>
    <row r="4577">
      <c r="A4577" s="27" t="inlineStr">
        <is>
          <t>3822000000</t>
        </is>
      </c>
      <c r="B4577" t="inlineStr">
        <is>
          <t>Diaqnostik və ya laborator, altlıqlı reagentlər, hazır diaqnostik və ya laborator, altlıqlı və ya altlıqsız reagentlər; 3002 və ya 3006 mal mövqelərindəki mallardan başqa; sertifikatlaşdırılmış etalon materiallar</t>
        </is>
      </c>
      <c r="C4577" t="inlineStr">
        <is>
          <t>Diaqnostik və ya laborator, altlıqlı reagentlər, hazır diaqnostik və ya laborator, altlıqlı və ya altlıqsız reagentlər; 3002 və ya 3006 mal mövqelərindəki mallardan başqa; sertifikatlaşdırılmış etalon materiallar</t>
        </is>
      </c>
    </row>
    <row r="4578">
      <c r="A4578" s="27" t="inlineStr">
        <is>
          <t>3822110000</t>
        </is>
      </c>
      <c r="B4578" t="inlineStr">
        <is>
          <t>Dəst halında qablaşdırılmış və ya qablaşdırılmamış, altlıqlı diaqnostik və ya laborator reagentlər, altlıqlı və ya altlıqsız hazır diaqnostik və ya laborator reagentlər → malyariyanın təyini üçün</t>
        </is>
      </c>
      <c r="C4578"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malyariyanın təyini üçün</t>
        </is>
      </c>
    </row>
    <row r="4579">
      <c r="A4579" s="27" t="inlineStr">
        <is>
          <t>3822120001</t>
        </is>
      </c>
      <c r="B4579" t="inlineStr">
        <is>
          <t>Zika virusunun və Aedes cinsli ağcaqanadlar tərəfindən yoluxdurulan digər xəstəliklərin təyini üçün → immunoloji məhsullar</t>
        </is>
      </c>
      <c r="C4579"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immunoloji məhsullar</t>
        </is>
      </c>
    </row>
    <row r="4580">
      <c r="A4580" s="27" t="inlineStr">
        <is>
          <t>3822120009</t>
        </is>
      </c>
      <c r="B4580" t="inlineStr">
        <is>
          <t>Zika virusunun və Aedes cinsli ağcaqanadlar tərəfindən yoluxdurulan digər xəstəliklərin təyini üçün → digərləri</t>
        </is>
      </c>
      <c r="C4580"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digərləri</t>
        </is>
      </c>
    </row>
    <row r="4581">
      <c r="A4581" s="27" t="inlineStr">
        <is>
          <t>3822130000</t>
        </is>
      </c>
      <c r="B4581" t="inlineStr">
        <is>
          <t>Dəst halında qablaşdırılmış və ya qablaşdırılmamış, altlıqlı diaqnostik və ya laborator reagentlər, altlıqlı və ya altlıqsız hazır diaqnostik və ya laborator reagentlər → qan qruplarının təyini üçün</t>
        </is>
      </c>
      <c r="C4581"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qan qruplarının təyini üçün</t>
        </is>
      </c>
    </row>
    <row r="4582">
      <c r="A4582" s="27" t="inlineStr">
        <is>
          <t>3822190001</t>
        </is>
      </c>
      <c r="B4582" t="inlineStr">
        <is>
          <t>Digərləri → immunoloji məhsullar</t>
        </is>
      </c>
      <c r="C4582"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immunoloji məhsullar</t>
        </is>
      </c>
    </row>
    <row r="4583">
      <c r="A4583" s="27" t="inlineStr">
        <is>
          <t>3822190009</t>
        </is>
      </c>
      <c r="B4583" t="inlineStr">
        <is>
          <t>Digərləri → digərləri</t>
        </is>
      </c>
      <c r="C4583"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digərləri</t>
        </is>
      </c>
    </row>
    <row r="4584">
      <c r="A4584" s="27" t="inlineStr">
        <is>
          <t>3822900000</t>
        </is>
      </c>
      <c r="B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 digərləri</t>
        </is>
      </c>
      <c r="C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digərləri</t>
        </is>
      </c>
    </row>
    <row r="4585">
      <c r="A4585" s="27" t="inlineStr">
        <is>
          <t>3823110000</t>
        </is>
      </c>
      <c r="B4585" t="inlineStr">
        <is>
          <t>Sənayedə işlənən monokarbonlu yağ turşuları; saflaşdırmadan sonrakı turşu yağları → stearin turşusu</t>
        </is>
      </c>
      <c r="C4585" t="inlineStr">
        <is>
          <t>Sənayedə işlənən monokarbonlu yağ turşuları; saflaşdırmadan sonrakı turşu yağları; sənayedə işlənən yağ spirtləri:– sənayedə işlənən monokarbonlu yağ turşuları; saflaşdırmadan sonrakı turşu yağları:– – stearin turşusu</t>
        </is>
      </c>
    </row>
    <row r="4586">
      <c r="A4586" s="27" t="inlineStr">
        <is>
          <t>3823120000</t>
        </is>
      </c>
      <c r="B4586" t="inlineStr">
        <is>
          <t>Sənayedə işlənən monokarbonlu yağ turşuları; saflaşdırmadan sonrakı turşu yağları → olein turşusu</t>
        </is>
      </c>
      <c r="C4586" t="inlineStr">
        <is>
          <t>Sənayedə işlənən monokarbonlu yağ turşuları; saflaşdırmadan sonrakı turşu yağları; sənayedə işlənən yağ spirtləri:– sənayedə işlənən monokarbonlu yağ turşuları; saflaşdırmadan sonrakı turşu yağları:– – olein turşusu</t>
        </is>
      </c>
    </row>
    <row r="4587">
      <c r="A4587" s="27" t="inlineStr">
        <is>
          <t>3823130000</t>
        </is>
      </c>
      <c r="B4587" t="inlineStr">
        <is>
          <t>Sənayedə işlənən monokarbonlu yağ turşuları; saflaşdırmadan sonrakı turşu yağları → tallovo yağının yağ turşuları</t>
        </is>
      </c>
      <c r="C4587" t="inlineStr">
        <is>
          <t>Sənayedə işlənən monokarbonlu yağ turşuları; saflaşdırmadan sonrakı turşu yağları; sənayedə işlənən yağ spirtləri:– sənayedə işlənən monokarbonlu yağ turşuları; saflaşdırmadan sonrakı turşu yağları:– – tallovo yağının yağ turşuları</t>
        </is>
      </c>
    </row>
    <row r="4588">
      <c r="A4588" s="27" t="inlineStr">
        <is>
          <t>3823191000</t>
        </is>
      </c>
      <c r="B4588" t="inlineStr">
        <is>
          <t>Digərləri → distillə edilmiş yağ turşuları</t>
        </is>
      </c>
      <c r="C4588" t="inlineStr">
        <is>
          <t>Sənayedə işlənən monokarbonlu yağ turşuları; saflaşdırmadan sonrakı turşu yağları; sənayedə işlənən yağ spirtləri:– sənayedə işlənən monokarbonlu yağ turşuları; saflaşdırmadan sonrakı turşu yağları:– – digərləri:– – – distillə edilmiş yağ turşuları</t>
        </is>
      </c>
    </row>
    <row r="4589">
      <c r="A4589" s="27" t="inlineStr">
        <is>
          <t>3823193000</t>
        </is>
      </c>
      <c r="B4589" t="inlineStr">
        <is>
          <t>Digərləri → yağ turşu distilyatı</t>
        </is>
      </c>
      <c r="C4589" t="inlineStr">
        <is>
          <t>Sənayedə işlənən monokarbonlu yağ turşuları; saflaşdırmadan sonrakı turşu yağları; sənayedə işlənən yağ spirtləri:– sənayedə işlənən monokarbonlu yağ turşuları; saflaşdırmadan sonrakı turşu yağları:– – digərləri:– – – yağ turşu distilyatı</t>
        </is>
      </c>
    </row>
    <row r="4590">
      <c r="A4590" s="27" t="inlineStr">
        <is>
          <t>3823199001</t>
        </is>
      </c>
      <c r="B4590" t="inlineStr">
        <is>
          <t>Digərləri → bərkidicilər</t>
        </is>
      </c>
      <c r="C4590" t="inlineStr">
        <is>
          <t>Sənayedə işlənən monokarbonlu yağ turşuları; saflaşdırmadan sonrakı turşu yağları; sənayedə işlənən yağ spirtləri:– sənayedə işlənən monokarbonlu yağ turşuları; saflaşdırmadan sonrakı turşu yağları:– – digərləri:– – – digərləri:– – – – bərkidicilər</t>
        </is>
      </c>
    </row>
    <row r="4591">
      <c r="A4591" s="27" t="inlineStr">
        <is>
          <t>3823199009</t>
        </is>
      </c>
      <c r="B4591" t="inlineStr">
        <is>
          <t>Digərləri → digərləri</t>
        </is>
      </c>
      <c r="C4591" t="inlineStr">
        <is>
          <t>Sənayedə işlənən monokarbonlu yağ turşuları; saflaşdırmadan sonrakı turşu yağları; sənayedə işlənən yağ spirtləri:– sənayedə işlənən monokarbonlu yağ turşuları; saflaşdırmadan sonrakı turşu yağları:– – digərləri:– – – digərləri:– – – – digərləri</t>
        </is>
      </c>
    </row>
    <row r="4592">
      <c r="A4592" s="27" t="inlineStr">
        <is>
          <t>3823700000</t>
        </is>
      </c>
      <c r="B4592" t="inlineStr">
        <is>
          <t>Sənayedə işlənən monokarbonlu yağ turşuları; saflaşdırmadan sonrakı turşu yağları; sənayedə işlənən yağ spirtləri → sənayedə işlənən yağ spirtləri</t>
        </is>
      </c>
      <c r="C4592" t="inlineStr">
        <is>
          <t>Sənayedə işlənən monokarbonlu yağ turşuları; saflaşdırmadan sonrakı turşu yağları; sənayedə işlənən yağ spirtləri:– sənayedə işlənən yağ spirtləri</t>
        </is>
      </c>
    </row>
    <row r="4593">
      <c r="A4593" s="27" t="inlineStr">
        <is>
          <t>3824100000</t>
        </is>
      </c>
      <c r="B4593" t="inlineStr">
        <is>
          <t>Tökmə formaların və ya özəklərin istehsalında istifadə olunan hazır bağlayıcı maddələr</t>
        </is>
      </c>
      <c r="C459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tökmə formaların və ya özəklərin istehsalında istifadə olunan hazır bağlayıcı maddələr</t>
        </is>
      </c>
    </row>
    <row r="4594">
      <c r="A4594" s="27" t="inlineStr">
        <is>
          <t>3824300000</t>
        </is>
      </c>
      <c r="B4594" t="inlineStr">
        <is>
          <t>Metalların aqlomerasiya edilməmiş karbidləri, bir-biri ilə və ya digər metal bağlayıcı maddələrlə qarışıq</t>
        </is>
      </c>
      <c r="C459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metalların aqlomerasiya edilməmiş karbidləri, bir-biri ilə və ya digər metal bağlayıcı maddələrlə qarışıq</t>
        </is>
      </c>
    </row>
    <row r="4595">
      <c r="A4595" s="27" t="inlineStr">
        <is>
          <t>3824400000</t>
        </is>
      </c>
      <c r="B4595" t="inlineStr">
        <is>
          <t>Sementlər, inşaat məhlulları və ya betonlar üçün hazır əlavələr</t>
        </is>
      </c>
      <c r="C459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sementlər, inşaat məhlulları və ya betonlar üçün hazır əlavələr</t>
        </is>
      </c>
    </row>
    <row r="4596">
      <c r="A4596" s="27" t="inlineStr">
        <is>
          <t>3824501000</t>
        </is>
      </c>
      <c r="B4596" t="inlineStr">
        <is>
          <t>Odadavamsız inşaat məhlulları və betonlar → tökmə üçün hazır beton</t>
        </is>
      </c>
      <c r="C459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tökmə üçün hazır beton</t>
        </is>
      </c>
    </row>
    <row r="4597">
      <c r="A4597" s="27" t="inlineStr">
        <is>
          <t>3824509000</t>
        </is>
      </c>
      <c r="B4597" t="inlineStr">
        <is>
          <t>Odadavamsız inşaat məhlulları və betonlar → digərləri</t>
        </is>
      </c>
      <c r="C459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digərləri</t>
        </is>
      </c>
    </row>
    <row r="4598">
      <c r="A4598" s="27" t="inlineStr">
        <is>
          <t>3824601100</t>
        </is>
      </c>
      <c r="B4598" t="inlineStr">
        <is>
          <t>Tərkibində, D-qlüsitlə hesablanmada, 2 kütlə % və ya az D-mannit olan</t>
        </is>
      </c>
      <c r="C459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tərkibində, D-qlüsitlə hesablanmada, 2 kütlə % və ya az D-mannit olan</t>
        </is>
      </c>
    </row>
    <row r="4599">
      <c r="A4599" s="27" t="inlineStr">
        <is>
          <t>3824601900</t>
        </is>
      </c>
      <c r="B4599" t="inlineStr">
        <is>
          <t>Sulu məhlulda → digərləri</t>
        </is>
      </c>
      <c r="C459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digərləri</t>
        </is>
      </c>
    </row>
    <row r="4600">
      <c r="A4600" s="27" t="inlineStr">
        <is>
          <t>3824609100</t>
        </is>
      </c>
      <c r="B4600" t="inlineStr">
        <is>
          <t>Tərkibində, D-qlüsitlə hesablanmada, 2 kütlə % və ya daha az D-mannit olan</t>
        </is>
      </c>
      <c r="C460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tərkibində, D-qlüsitlə hesablanmada, 2 kütlə % və ya daha az D-mannit olan</t>
        </is>
      </c>
    </row>
    <row r="4601">
      <c r="A4601" s="27" t="inlineStr">
        <is>
          <t>3824609900</t>
        </is>
      </c>
      <c r="B4601" t="inlineStr">
        <is>
          <t>Digəri → digəri</t>
        </is>
      </c>
      <c r="C460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digəri</t>
        </is>
      </c>
    </row>
    <row r="4602">
      <c r="A4602" s="27" t="inlineStr">
        <is>
          <t>3824710000</t>
        </is>
      </c>
      <c r="B4602" t="inlineStr">
        <is>
          <t>Tərkibində xlorflüorkarbohidrogenlər(XFK) olan, hidroxlorflüorkarbohidrogenlər(HXFK), perflüorkarbohidrogenlər(PFK) və ya hidroflüorkarbohidrogenlər(HFK) olan və ya olmayanlar</t>
        </is>
      </c>
      <c r="C460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xlorflüorkarbohidrogenlər(XFK) olan, hidroxlorflüorkarbohidrogenlər(HXFK), perflüorkarbohidrogenlər(PFK) və ya hidroflüorkarbohidrogenlər(HFK) olan və ya olmayanlar</t>
        </is>
      </c>
    </row>
    <row r="4603">
      <c r="A4603" s="27" t="inlineStr">
        <is>
          <t>3824720000</t>
        </is>
      </c>
      <c r="B4603" t="inlineStr">
        <is>
          <t>Tərkibində bromxlordiflüormetan, bromtriflüormetan və ya dibromtetraflüoretan olanlar</t>
        </is>
      </c>
      <c r="C460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bromxlordiflüormetan, bromtriflüormetan və ya dibromtetraflüoretan olanlar</t>
        </is>
      </c>
    </row>
    <row r="4604">
      <c r="A4604" s="27" t="inlineStr">
        <is>
          <t>3824730000</t>
        </is>
      </c>
      <c r="B4604" t="inlineStr">
        <is>
          <t>Tərkibində hidrobromflüorkarbohidrogenlər (HBFK) olanlar</t>
        </is>
      </c>
      <c r="C460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hidrobromflüorkarbohidrogenlər (HBFK) olanlar</t>
        </is>
      </c>
    </row>
    <row r="4605">
      <c r="A4605" s="27" t="inlineStr">
        <is>
          <t>3824740000</t>
        </is>
      </c>
      <c r="B4605" t="inlineStr">
        <is>
          <t>Tərkibində hidroxlorflüorkarbohidrogenlər (HXFK) olanlar, perflüorkarbohidrogenlər (PFK) və ya hidroflüorkarbohidrogenlər (HFK) olan və ya olmayanlar, lakin xlorflüorkarbohidrogenlər (XFK) olmayanlar</t>
        </is>
      </c>
      <c r="C460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hidroxlorflüorkarbohidrogenlər (HXFK) olanlar, perflüorkarbohidrogenlər (PFK) və ya hidroflüorkarbohidrogenlər (HFK) olan və ya olmayanlar, lakin xlorflüorkarbohidrogenlər (XFK) olmayanlar</t>
        </is>
      </c>
    </row>
    <row r="4606">
      <c r="A4606" s="27" t="inlineStr">
        <is>
          <t>3824750000</t>
        </is>
      </c>
      <c r="B4606" t="inlineStr">
        <is>
          <t>Tərkibində metan, etan və ya propanın halogenli törəmələri olan qarışıqlar → tərkibində karbon tetraxlorid olanlar</t>
        </is>
      </c>
      <c r="C460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karbon tetraxlorid olanlar</t>
        </is>
      </c>
    </row>
    <row r="4607">
      <c r="A4607" s="27" t="inlineStr">
        <is>
          <t>3824760000</t>
        </is>
      </c>
      <c r="B4607" t="inlineStr">
        <is>
          <t>Tərkibində 1,1,1-trixloretan (metilxloroform) olanlar</t>
        </is>
      </c>
      <c r="C460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1,1,1-trixloretan (metilxloroform) olanlar</t>
        </is>
      </c>
    </row>
    <row r="4608">
      <c r="A4608" s="27" t="inlineStr">
        <is>
          <t>3824770000</t>
        </is>
      </c>
      <c r="B4608" t="inlineStr">
        <is>
          <t>Tərkibində brommetan (metilbromid) və ya bromxlormetan olanlar</t>
        </is>
      </c>
      <c r="C460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brommetan (metilbromid) və ya bromxlormetan olanlar</t>
        </is>
      </c>
    </row>
    <row r="4609">
      <c r="A4609" s="27" t="inlineStr">
        <is>
          <t>3824780000</t>
        </is>
      </c>
      <c r="B4609" t="inlineStr">
        <is>
          <t>Tərkibində perflüorkarbohidrogenlər (PFK) və ya hidroflüorkarbohidrogenlər (HFK) olanlar, lakin xlorflüorkarbohidrogenlər (XFK) və ya hidroxlorflüorkarbohidrogenlər (HXFK) olmayanlar</t>
        </is>
      </c>
      <c r="C460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perflüorkarbohidrogenlər (PFK) və ya hidroflüorkarbohidrogenlər (HFK) olanlar, lakin xlorflüorkarbohidrogenlər (XFK) və ya hidroxlorflüorkarbohidrogenlər (HXFK) olmayanlar</t>
        </is>
      </c>
    </row>
    <row r="4610">
      <c r="A4610" s="27" t="inlineStr">
        <is>
          <t>3824781000</t>
        </is>
      </c>
      <c r="B4610" t="inlineStr">
        <is>
          <t>Tərkibində yalnız 1,1,1-triflüoretan və pentaflüoretan olan</t>
        </is>
      </c>
      <c r="C461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və pentaflüoretan olan</t>
        </is>
      </c>
    </row>
    <row r="4611">
      <c r="A4611" s="27" t="inlineStr">
        <is>
          <t>3824782000</t>
        </is>
      </c>
      <c r="B4611" t="inlineStr">
        <is>
          <t>Tərkibində yalnız 1,1,1-triflüoretan, pentaflüoretan və 1,1,1,2-tetraflüoretan olan</t>
        </is>
      </c>
      <c r="C461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pentaflüoretan və 1,1,1,2-tetraflüoretan olan</t>
        </is>
      </c>
    </row>
    <row r="4612">
      <c r="A4612" s="27" t="inlineStr">
        <is>
          <t>3824783000</t>
        </is>
      </c>
      <c r="B4612" t="inlineStr">
        <is>
          <t>Tərkibində yalnız diflüormetan və pentaflüoretan olan</t>
        </is>
      </c>
      <c r="C461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və pentaflüoretan olan</t>
        </is>
      </c>
    </row>
    <row r="4613">
      <c r="A4613" s="27" t="inlineStr">
        <is>
          <t>3824784000</t>
        </is>
      </c>
      <c r="B4613" t="inlineStr">
        <is>
          <t>Tərkibində yalnız diflüormetan, pentaflüoretan və 1,1,1,2-tetraflüoretan olan</t>
        </is>
      </c>
      <c r="C461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pentaflüoretan və 1,1,1,2-tetraflüoretan olan</t>
        </is>
      </c>
    </row>
    <row r="4614">
      <c r="A4614" s="27" t="inlineStr">
        <is>
          <t>3824788000</t>
        </is>
      </c>
      <c r="B4614" t="inlineStr">
        <is>
          <t>Tərkibində doymamışhidroflüorkarbohidrogenlər olan</t>
        </is>
      </c>
      <c r="C461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doymamışhidroflüorkarbohidrogenlər olan</t>
        </is>
      </c>
    </row>
    <row r="4615">
      <c r="A4615" s="27" t="inlineStr">
        <is>
          <t>3824789000</t>
        </is>
      </c>
      <c r="B4615" t="inlineStr">
        <is>
          <t>Tərkibində perflüorkarbohidrogenlər (PFK) və ya hidroflüorkarbohidrogenlər (HFK) olan, lakin xlorflüorkarbohidrogenlər (XFK) və yahidroxlorflüorkarbohidrogenlər (HXFK) olmayan → digərləri</t>
        </is>
      </c>
      <c r="C461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digərləri</t>
        </is>
      </c>
    </row>
    <row r="4616">
      <c r="A4616" s="27" t="inlineStr">
        <is>
          <t>3824790000</t>
        </is>
      </c>
      <c r="B4616" t="inlineStr">
        <is>
          <t>Tərkibində metan, etan və ya propanın halogenli törəmələri olan qarışıqlar → digərləri</t>
        </is>
      </c>
      <c r="C461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digərləri</t>
        </is>
      </c>
    </row>
    <row r="4617">
      <c r="A4617" s="27" t="inlineStr">
        <is>
          <t>3824810000</t>
        </is>
      </c>
      <c r="B4617" t="inlineStr">
        <is>
          <t>Tərkibində oksiran (etilenoksid) olanlar</t>
        </is>
      </c>
      <c r="C461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oksiran (etilenoksid) olanlar</t>
        </is>
      </c>
    </row>
    <row r="4618">
      <c r="A4618" s="27" t="inlineStr">
        <is>
          <t>3824820000</t>
        </is>
      </c>
      <c r="B4618" t="inlineStr">
        <is>
          <t>Tərkibində polixlorbifenillar (PXB), polixlorterfenillar (PXT) və ya polibrombifenillar (PBB) olanlar</t>
        </is>
      </c>
      <c r="C461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polixlorbifenillar (PXB), polixlorterfenillar (PXT) və ya polibrombifenillar (PBB) olanlar</t>
        </is>
      </c>
    </row>
    <row r="4619">
      <c r="A4619" s="27" t="inlineStr">
        <is>
          <t>3824830000</t>
        </is>
      </c>
      <c r="B4619" t="inlineStr">
        <is>
          <t>Tərkibində tris(2,3-dibrompropil)fosfat olanlar</t>
        </is>
      </c>
      <c r="C461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tris(2,3-dibrompropil)fosfat olanlar</t>
        </is>
      </c>
    </row>
    <row r="4620">
      <c r="A4620" s="27" t="inlineStr">
        <is>
          <t>3824840000</t>
        </is>
      </c>
      <c r="B4620" t="inlineStr">
        <is>
          <t>Tərkibində aldrin (ISO), kamfexlor (ISO) (toksafen), xlordan (ISO), xlordekon (ISO), DDT (ISO) (klofenotan (İNN), 1,1,1-trixlor-2,2-bis(n- xlorfenil)etan), dieldrin (ISO, İNN), endosulfan (ISO), endrin (ISO), heptaxlor (ISO) və ya mireks(ISO) olan116</t>
        </is>
      </c>
      <c r="C462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aldrin (ISO), kamfexlor (ISO) (toksafen), xlordan (ISO), xlordekon (ISO), DDT (ISO) (klofenotan (İNN), 1,1,1-trixlor-2,2-bis(n- xlorfenil)etan), dieldrin (ISO, İNN), endosulfan (ISO), endrin (ISO), heptaxlor (ISO) və ya mireks(ISO) olan116</t>
        </is>
      </c>
    </row>
    <row r="4621">
      <c r="A4621" s="27" t="inlineStr">
        <is>
          <t>3824850000</t>
        </is>
      </c>
      <c r="B4621" t="inlineStr">
        <is>
          <t>Lindan (ISO, İNN) da daxil olmaqla, tərkibində1,2,3,4,5,6-heksaxlorsikloheksan (QXQ (ISO)) olan117</t>
        </is>
      </c>
      <c r="C462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lindan (ISO, İNN) da daxil olmaqla, tərkibində1,2,3,4,5,6-heksaxlorsikloheksan (QXQ (ISO)) olan117</t>
        </is>
      </c>
    </row>
    <row r="4622">
      <c r="A4622" s="27" t="inlineStr">
        <is>
          <t>3824860000</t>
        </is>
      </c>
      <c r="B4622" t="inlineStr">
        <is>
          <t>Tərkibində pentaxlorbenzol (ISO) və yaheksaxlorbenzol (ISO) olan118</t>
        </is>
      </c>
      <c r="C462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pentaxlorbenzol (ISO) və yaheksaxlorbenzol (ISO) olan118</t>
        </is>
      </c>
    </row>
    <row r="4623">
      <c r="A4623" s="27" t="inlineStr">
        <is>
          <t>3824870000</t>
        </is>
      </c>
      <c r="B4623" t="inlineStr">
        <is>
          <t>Tərkibində perflüoroktansulfon turşusu, onun duzları, perflüoroktansulfonamidlər və yaperflüoroktansulfonil flüorid olan</t>
        </is>
      </c>
      <c r="C462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perflüoroktansulfon turşusu, onun duzları, perflüoroktansulfonamidlər və yaperflüoroktansulfonil flüorid olan</t>
        </is>
      </c>
    </row>
    <row r="4624">
      <c r="A4624" s="27" t="inlineStr">
        <is>
          <t>3824880000</t>
        </is>
      </c>
      <c r="B4624" t="inlineStr">
        <is>
          <t>Tərkibində tetra-, penta-, qeksa-, qepta- və yaoktabromdifenilin sadə efirləri olan119</t>
        </is>
      </c>
      <c r="C462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tetra-, penta-, qeksa-, qepta- və yaoktabromdifenilin sadə efirləri olan119</t>
        </is>
      </c>
    </row>
    <row r="4625">
      <c r="A4625" s="27" t="inlineStr">
        <is>
          <t>3824890000</t>
        </is>
      </c>
      <c r="B4625" t="inlineStr">
        <is>
          <t>Tərkibində qısa zəncirli xlorlaşdırılmış parafin olan</t>
        </is>
      </c>
      <c r="C462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bu qrupun yarımmövqelərinə dair 3-cü qeydində adları çəkilən mallar -&gt; tərkibində qısa zəncirli xlorlaşdırılmış parafin olan</t>
        </is>
      </c>
    </row>
    <row r="4626">
      <c r="A4626" s="27" t="inlineStr">
        <is>
          <t>3824901000</t>
        </is>
      </c>
      <c r="B4626" t="inlineStr">
        <is>
          <t>Neft sulfonatları, qələvi metalların, ammoniumun və ya etanolaminlərin sulfonatları istisna olmaqla; bitumlu süxurlardan alınmış yağların tiofenləşmiş sulfoturşuları və onların duzları</t>
        </is>
      </c>
      <c r="C462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neft sulfonatları, qələvi metalların, ammoniumun və ya etanolaminlərin sulfonatları istisna olmaqla; bitumlu süxurlardan alınmış yağların tiofenləşmiş sulfoturşuları və onların duzları</t>
        </is>
      </c>
    </row>
    <row r="4627">
      <c r="A4627" s="27" t="inlineStr">
        <is>
          <t>3824901500</t>
        </is>
      </c>
      <c r="B4627" t="inlineStr">
        <is>
          <t>Digərləri → ionitlər</t>
        </is>
      </c>
      <c r="C462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ionitlər</t>
        </is>
      </c>
    </row>
    <row r="4628">
      <c r="A4628" s="27" t="inlineStr">
        <is>
          <t>3824902000</t>
        </is>
      </c>
      <c r="B4628" t="inlineStr">
        <is>
          <t>Digərləri → vakuum cihazları üçün qazuducular</t>
        </is>
      </c>
      <c r="C462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vakuum cihazları üçün qazuducular</t>
        </is>
      </c>
    </row>
    <row r="4629">
      <c r="A4629" s="27" t="inlineStr">
        <is>
          <t>3824902500</t>
        </is>
      </c>
      <c r="B4629" t="inlineStr">
        <is>
          <t>Piroliqnitlər (məsələn, kalsiumun); təmizlənməmiş kalsium tartrat; təmizlənməmiş kalsium sitrat</t>
        </is>
      </c>
      <c r="C462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piroliqnitlər (məsələn, kalsiumun); təmizlənməmiş kalsium tartrat; təmizlənməmiş kalsium sitrat</t>
        </is>
      </c>
    </row>
    <row r="4630">
      <c r="A4630" s="27" t="inlineStr">
        <is>
          <t>3824903000</t>
        </is>
      </c>
      <c r="B4630" t="inlineStr">
        <is>
          <t>Naften turşuları, onların duzları, suda həll olmayan və onların mürəkkəb efirləri</t>
        </is>
      </c>
      <c r="C463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naften turşuları, onların duzları, suda həll olmayan və onların mürəkkəb efirləri</t>
        </is>
      </c>
    </row>
    <row r="4631">
      <c r="A4631" s="27" t="inlineStr">
        <is>
          <t>3824903500</t>
        </is>
      </c>
      <c r="B4631" t="inlineStr">
        <is>
          <t>Korroziyaya qarşı tərkiblər, tərkibində aktiv elementlər kimi aminlər olan</t>
        </is>
      </c>
      <c r="C463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korroziyaya qarşı tərkiblər, tərkibində aktiv elementlər kimi aminlər olan</t>
        </is>
      </c>
    </row>
    <row r="4632">
      <c r="A4632" s="27" t="inlineStr">
        <is>
          <t>3824904000</t>
        </is>
      </c>
      <c r="B4632" t="inlineStr">
        <is>
          <t>Laklar və analoji məhsullar üçün mürəkkəb qeyri-üzvi həlledicilər və durulaşdırıcılar</t>
        </is>
      </c>
      <c r="C463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laklar və analoji məhsullar üçün mürəkkəb qeyri-üzvi həlledicilər və durulaşdırıcılar</t>
        </is>
      </c>
    </row>
    <row r="4633">
      <c r="A4633" s="27" t="inlineStr">
        <is>
          <t>3824904500</t>
        </is>
      </c>
      <c r="B4633" t="inlineStr">
        <is>
          <t>Ərpin əmələ gəlməsinin qarşısını alan tərkiblər və analoji məhsullar</t>
        </is>
      </c>
      <c r="C463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ərpin əmələ gəlməsinin qarşısını alan tərkiblər və analoji məhsullar</t>
        </is>
      </c>
    </row>
    <row r="4634">
      <c r="A4634" s="27" t="inlineStr">
        <is>
          <t>3824905000</t>
        </is>
      </c>
      <c r="B4634" t="inlineStr">
        <is>
          <t>Digərləri → qalvanizasiya üçün tərkiblər</t>
        </is>
      </c>
      <c r="C463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qalvanizasiya üçün tərkiblər</t>
        </is>
      </c>
    </row>
    <row r="4635">
      <c r="A4635" s="27" t="inlineStr">
        <is>
          <t>3824905500</t>
        </is>
      </c>
      <c r="B4635" t="inlineStr">
        <is>
          <t>Yağ turşuları və qliserinin mürəkkəb mono-, di- və tri-efirlərinin qarışıqları (yağlar üçün emulqa-torlar)</t>
        </is>
      </c>
      <c r="C463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yağ turşuları və qliserinin mürəkkəb mono-, di- və tri-efirlərinin qarışıqları (yağlar üçün emulqa-torlar)</t>
        </is>
      </c>
    </row>
    <row r="4636">
      <c r="A4636" s="27" t="inlineStr">
        <is>
          <t>3824905800</t>
        </is>
      </c>
      <c r="B4636" t="inlineStr">
        <is>
          <t>Nikotinli plastırlar (transdermal sistemlər),siqaret çəkən adamlar üçün siqareti tərgitmək üçün təyin edilmiş</t>
        </is>
      </c>
      <c r="C463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nikotinli plastırlar (transdermal sistemlər),siqaret çəkən adamlar üçün siqareti tərgitmək üçün təyin edilmiş</t>
        </is>
      </c>
    </row>
    <row r="4637">
      <c r="A4637" s="27" t="inlineStr">
        <is>
          <t>3824906100</t>
        </is>
      </c>
      <c r="B4637" t="inlineStr">
        <is>
          <t>Antibiotiklərin istehsalında fermentasiya zamanı Streptomyces tenebrarius-dən alınan aralıq məhsulları, qurudulmuş və ya qurudulmamış, 3004 mal mövqeyindəki dərman vasitələrinin istehsalında istifadə etmək üçün</t>
        </is>
      </c>
      <c r="C463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antibiotiklərin istehsalında fermentasiya zamanı Streptomyces tenebrarius-dən alınan aralıq məhsulları, qurudulmuş və ya qurudulmamış, 3004 mal mövqeyindəki dərman vasitələrinin istehsalında istifadə etmək üçün</t>
        </is>
      </c>
    </row>
    <row r="4638">
      <c r="A4638" s="27" t="inlineStr">
        <is>
          <t>3824906200</t>
        </is>
      </c>
      <c r="B4638" t="inlineStr">
        <is>
          <t>Monenzin duzunun alınmasında aralıq məhsulları</t>
        </is>
      </c>
      <c r="C463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monenzin duzunun alınmasında aralıq məhsulları</t>
        </is>
      </c>
    </row>
    <row r="4639">
      <c r="A4639" s="27" t="inlineStr">
        <is>
          <t>3824906401</t>
        </is>
      </c>
      <c r="B4639" t="inlineStr">
        <is>
          <t>Hemodializdə istifadə olunan qarışıq tərkiblər</t>
        </is>
      </c>
      <c r="C463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hemodializdə istifadə olunan qarışıq tərkiblər</t>
        </is>
      </c>
    </row>
    <row r="4640">
      <c r="A4640" s="27" t="inlineStr">
        <is>
          <t>3824906409</t>
        </is>
      </c>
      <c r="B4640" t="inlineStr">
        <is>
          <t>Digərləri → digərləri</t>
        </is>
      </c>
      <c r="C464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digərləri</t>
        </is>
      </c>
    </row>
    <row r="4641">
      <c r="A4641" s="27" t="inlineStr">
        <is>
          <t>3824906500</t>
        </is>
      </c>
      <c r="B4641" t="inlineStr">
        <is>
          <t>Tökmə istehsalı üçün köməkçi məhsullar (3824 10 000 0 alt yarımmövqeyində göstərilən məhsullardan başqa)</t>
        </is>
      </c>
      <c r="C464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tökmə istehsalı üçün köməkçi məhsullar (3824 10 000 0 alt yarımmövqeyində göstərilən məhsullardan başqa)</t>
        </is>
      </c>
    </row>
    <row r="4642">
      <c r="A4642" s="27" t="inlineStr">
        <is>
          <t>3824907000</t>
        </is>
      </c>
      <c r="B4642" t="inlineStr">
        <is>
          <t>Tikintidə tətbiq edilən, oddanqoruyucu, sukeçirməyən və analoji qoruyucu tərkiblər</t>
        </is>
      </c>
      <c r="C464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tikintidə tətbiq edilən, oddanqoruyucu, sukeçirməyən və analoji qoruyucu tərkiblər</t>
        </is>
      </c>
    </row>
    <row r="4643">
      <c r="A4643" s="27" t="inlineStr">
        <is>
          <t>3824907500</t>
        </is>
      </c>
      <c r="B4643" t="inlineStr">
        <is>
          <t>Digərləri → aşqarlanmamış litium niobat lövhəsi</t>
        </is>
      </c>
      <c r="C464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aşqarlanmamış litium niobat lövhəsi</t>
        </is>
      </c>
    </row>
    <row r="4644">
      <c r="A4644" s="27" t="inlineStr">
        <is>
          <t>3824908000</t>
        </is>
      </c>
      <c r="B4644" t="inlineStr">
        <is>
          <t>Orta molekulyar çəkisi 520 və ya çox, lakin 550-dən çox olmayan dimer yağ turşularından alınan amin qarışıqları</t>
        </is>
      </c>
      <c r="C464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orta molekulyar çəkisi 520 və ya çox, lakin 550-dən çox olmayan dimer yağ turşularından alınan amin qarışıqları</t>
        </is>
      </c>
    </row>
    <row r="4645">
      <c r="A4645" s="27" t="inlineStr">
        <is>
          <t>3824908500</t>
        </is>
      </c>
      <c r="B4645" t="inlineStr">
        <is>
          <t>Tuluolda, məhlulu halında 3-(1-etil-1-metilpropil) izoksazol-5-ilamin</t>
        </is>
      </c>
      <c r="C464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tuluolda, məhlulu halında 3-(1-etil-1-metilpropil) izoksazol-5-ilamin</t>
        </is>
      </c>
    </row>
    <row r="4646">
      <c r="A4646" s="27" t="inlineStr">
        <is>
          <t>3824908700</t>
        </is>
      </c>
      <c r="B4646" t="inlineStr">
        <is>
          <t>Əsasən (5-etil-2-metil-2-oksi-1,3,2-dioksafosfinan-5-il) metil metilmetilfosfonatdan və bis[(5-etil-2-metil-2-oksi-1,3,2-dioksafosfinan-5-il)metil]metilfosfonatdan ibarət olan qarışıqlar, və əsasən dimetilmetilfosfonatdan, oksirandan və difosfor pentaoksiddən ibarət olan qarışıqlar</t>
        </is>
      </c>
      <c r="C464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əsasən (5-etil-2-metil-2-oksi-1,3,2-dioksafosfinan-5-il) metil metilmetilfosfonatdan və bis[(5-etil-2-metil-2-oksi-1,3,2-dioksafosfinan-5-il)metil]metilfosfonatdan ibarət olan qarışıqlar, və əsasən dimetilmetilfosfonatdan, oksirandan və difosfor pentaoksiddən ibarət olan qarışıqlar</t>
        </is>
      </c>
    </row>
    <row r="4647">
      <c r="A4647" s="27" t="inlineStr">
        <is>
          <t>3824909701</t>
        </is>
      </c>
      <c r="B4647" t="inlineStr">
        <is>
          <t>Əsasən O-alkil (≤C10, sikloalkil daxil olmaqla) alkil (metil, etil, n-propil və ya izopropil) florfosfonatlardan ibarət olan qarışıqlar</t>
        </is>
      </c>
      <c r="C464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 alkil (metil, etil, n-propil və ya izopropil) florfosfonatlardan ibarət olan qarışıqlar</t>
        </is>
      </c>
    </row>
    <row r="4648">
      <c r="A4648" s="27" t="inlineStr">
        <is>
          <t>3824909702</t>
        </is>
      </c>
      <c r="B4648" t="inlineStr">
        <is>
          <t>Əsasən O-alkil (≤C10, sikloalkil daxil olmaqla)-N, N-dialkil (metil, etil, n-propil və ya izopropil) amidosianfosfatlardan ibarət olan qarışıqlar</t>
        </is>
      </c>
      <c r="C464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olmaqla)-N, N-dialkil (metil, etil, n-propil və ya izopropil) amidosianfosfatlardan ibarət olan qarışıqlar</t>
        </is>
      </c>
    </row>
    <row r="4649">
      <c r="A4649" s="27" t="inlineStr">
        <is>
          <t>3824909703</t>
        </is>
      </c>
      <c r="B4649" t="inlineStr">
        <is>
          <t>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c r="C464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row>
    <row r="4650">
      <c r="A4650" s="27" t="inlineStr">
        <is>
          <t>3824909704</t>
        </is>
      </c>
      <c r="B4650" t="inlineStr">
        <is>
          <t>Əsasən alkil (metil, etil, n-propil və ya izopropil) diflorfosfonatlardan ibarət olan qarışıqlar</t>
        </is>
      </c>
      <c r="C465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alkil (metil, etil, n-propil və ya izopropil) diflorfosfonatlardan ibarət olan qarışıqlar</t>
        </is>
      </c>
    </row>
    <row r="4651">
      <c r="A4651" s="27" t="inlineStr">
        <is>
          <t>3824909705</t>
        </is>
      </c>
      <c r="B4651" t="inlineStr">
        <is>
          <t>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c r="C465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row>
    <row r="4652">
      <c r="A4652" s="27" t="inlineStr">
        <is>
          <t>3824909706</t>
        </is>
      </c>
      <c r="B4652" t="inlineStr">
        <is>
          <t>Əsasən N, N-dialkil (metil, etil, n-propil və ya izopropil) fosforamid dihalidlərindən ibarət olan qarışıqlar</t>
        </is>
      </c>
      <c r="C465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N, N-dialkil (metil, etil, n-propil və ya izopropil) fosforamid dihalidlərindən ibarət olan qarışıqlar</t>
        </is>
      </c>
    </row>
    <row r="4653">
      <c r="A4653" s="27" t="inlineStr">
        <is>
          <t>3824909707</t>
        </is>
      </c>
      <c r="B4653" t="inlineStr">
        <is>
          <t>Əsasən dialkil (metil, etil, n-propil və ya izopropil) N, N-dialkil (metil, etil, n-propil və ya izopropil) amidofosfatlardan ibarət olan qarışıqlar</t>
        </is>
      </c>
      <c r="C465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dialkil (metil, etil, n-propil və ya izopropil) N, N-dialkil (metil, etil, n-propil və ya izopropil) amidofosfatlardan ibarət olan qarışıqlar</t>
        </is>
      </c>
    </row>
    <row r="4654">
      <c r="A4654" s="27" t="inlineStr">
        <is>
          <t>3824909708</t>
        </is>
      </c>
      <c r="B4654" t="inlineStr">
        <is>
          <t>Əsasən tərkibində metil, etil, n-propil və ya izopropil qrupu ilə birləşmiş fosfor atomu olan lakin digər karbon, atomu olmayan maddələrdən ibarət olan qarışıqlar</t>
        </is>
      </c>
      <c r="C465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tərkibində metil, etil, n-propil və ya izopropil qrupu ilə birləşmiş fosfor atomu olan lakin digər karbon, atomu olmayan maddələrdən ibarət olan qarışıqlar</t>
        </is>
      </c>
    </row>
    <row r="4655">
      <c r="A4655" s="27" t="inlineStr">
        <is>
          <t>3824909709</t>
        </is>
      </c>
      <c r="B4655" t="inlineStr">
        <is>
          <t>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c r="C465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digərləri o cümlədən: 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row>
    <row r="4656">
      <c r="A4656" s="27" t="inlineStr">
        <is>
          <t>3824910000</t>
        </is>
      </c>
      <c r="B4656" t="inlineStr">
        <is>
          <t>Əsasən (5-etil-2-metil-2-oksi-1,3,2-dioksafosfinan-5- il)metil metil metilfosfonatdan və bis[(5-etil-2-metil-2- oksi-1,3,2-dioksafosfinan-5-il)metil]metilfosfonatdan ibarət olan qarışıqlar və preparatlar 120</t>
        </is>
      </c>
      <c r="C465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əsasən (5-etil-2-metil-2-oksi-1,3,2-dioksafosfinan-5- il)metil metil metilfosfonatdan və bis[(5-etil-2-metil-2- oksi-1,3,2-dioksafosfinan-5-il)metil]metilfosfonatdan ibarət olan qarışıqlar və preparatlar 120</t>
        </is>
      </c>
    </row>
    <row r="4657">
      <c r="A4657" s="27" t="inlineStr">
        <is>
          <t>3824920000</t>
        </is>
      </c>
      <c r="B4657" t="inlineStr">
        <is>
          <t>Metilfosfon turşusunun mürəkkəb poliqlikol efirləri</t>
        </is>
      </c>
      <c r="C465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digərləri -&gt; metilfosfon turşusunun mürəkkəb poliqlikol efirləri</t>
        </is>
      </c>
    </row>
    <row r="4658">
      <c r="A4658" s="27" t="inlineStr">
        <is>
          <t>3824991000</t>
        </is>
      </c>
      <c r="B4658" t="inlineStr">
        <is>
          <t>Qələvi metalların, ammoniumun və ya etanolaminlərin sulfonatları istisna olmaqla, neft sulfonatları; bitumlu süxurlardan əldə edilmiş yağların tiofenləşdirilmiş sulfoturşuları və onlarınduzları</t>
        </is>
      </c>
      <c r="C465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qələvi metalların, ammoniumun və ya etanolaminlərin sulfonatları istisna olmaqla, neft sulfonatları; bitumlu süxurlardan əldə edilmiş yağların tiofenləşdirilmiş sulfoturşuları və onlarınduzları</t>
        </is>
      </c>
    </row>
    <row r="4659">
      <c r="A4659" s="27" t="inlineStr">
        <is>
          <t>3824991500</t>
        </is>
      </c>
      <c r="B4659" t="inlineStr">
        <is>
          <t>Digərləri → ionitlər</t>
        </is>
      </c>
      <c r="C465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ionitlər</t>
        </is>
      </c>
    </row>
    <row r="4660">
      <c r="A4660" s="27" t="inlineStr">
        <is>
          <t>3824992000</t>
        </is>
      </c>
      <c r="B4660" t="inlineStr">
        <is>
          <t>Digərləri → vakuum cihazları üçün qazuducular</t>
        </is>
      </c>
      <c r="C466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vakuum cihazları üçün qazuducular</t>
        </is>
      </c>
    </row>
    <row r="4661">
      <c r="A4661" s="27" t="inlineStr">
        <is>
          <t>3824992500</t>
        </is>
      </c>
      <c r="B4661" t="inlineStr">
        <is>
          <t>Piroliqnitlər (məsələn, kalsiumun); təmizlənməmiş kalsium tartrat; təmizlənməmişkalsium sitrat</t>
        </is>
      </c>
      <c r="C466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piroliqnitlər (məsələn, kalsiumun); təmizlənməmiş kalsium tartrat; təmizlənməmişkalsium sitrat</t>
        </is>
      </c>
    </row>
    <row r="4662">
      <c r="A4662" s="27" t="inlineStr">
        <is>
          <t>3824993000</t>
        </is>
      </c>
      <c r="B4662" t="inlineStr">
        <is>
          <t>Naften turşuları, onların suda həll olunmayan duzları və onların mürəkkəb efirləri 121</t>
        </is>
      </c>
      <c r="C466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naften turşuları, onların suda həll olunmayan duzları və onların mürəkkəb efirləri 121</t>
        </is>
      </c>
    </row>
    <row r="4663">
      <c r="A4663" s="27" t="inlineStr">
        <is>
          <t>3824994500</t>
        </is>
      </c>
      <c r="B4663" t="inlineStr">
        <is>
          <t>Ərpə qarşı tərkiblər və analoji məhsullar</t>
        </is>
      </c>
      <c r="C466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ərpə qarşı tərkiblər və analoji məhsullar</t>
        </is>
      </c>
    </row>
    <row r="4664">
      <c r="A4664" s="27" t="inlineStr">
        <is>
          <t>3824995000</t>
        </is>
      </c>
      <c r="B4664" t="inlineStr">
        <is>
          <t>Digərləri → qalvanizasiya üçün tərkiblər</t>
        </is>
      </c>
      <c r="C466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qalvanizasiya üçün tərkiblər</t>
        </is>
      </c>
    </row>
    <row r="4665">
      <c r="A4665" s="27" t="inlineStr">
        <is>
          <t>3824995500</t>
        </is>
      </c>
      <c r="B4665" t="inlineStr">
        <is>
          <t>Yağ turşularının mürəkkəb mono-, di- və tri- efirlərinin və qliserinin qarışıqları (piylər üçün emulqatorlar)</t>
        </is>
      </c>
      <c r="C466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yağ turşularının mürəkkəb mono-, di- və tri- efirlərinin və qliserinin qarışıqları (piylər üçün emulqatorlar)</t>
        </is>
      </c>
    </row>
    <row r="4666">
      <c r="A4666" s="27" t="inlineStr">
        <is>
          <t>3824995800</t>
        </is>
      </c>
      <c r="B4666" t="inlineStr">
        <is>
          <t>Siqaret çəkənlərə siqareti tərgitmək üçün nəzərdə tutulmuş nikotin plastırları (transdermal sistemlər)</t>
        </is>
      </c>
      <c r="C466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siqaret çəkənlərə siqareti tərgitmək üçün nəzərdə tutulmuş nikotin plastırları (transdermal sistemlər)</t>
        </is>
      </c>
    </row>
    <row r="4667">
      <c r="A4667" s="27" t="inlineStr">
        <is>
          <t>3824996100</t>
        </is>
      </c>
      <c r="B4667" t="inlineStr">
        <is>
          <t>3004 mal mövqeyindəki dərman vasitələrinin istehsalında istifadə üçün,antibiotiklərin istehsalı prosesində fermentləşmə zamanı Streptomyces tenebrarius -dən alınan,qurudulmuş və ya qurudulmamış aralıq məhsulları</t>
        </is>
      </c>
      <c r="C466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3004 mal mövqeyindəki dərman vasitələrinin istehsalında istifadə üçün,antibiotiklərin istehsalı prosesində fermentləşmə zamanı Streptomyces tenebrarius -dən alınan,qurudulmuş və ya qurudulmamış aralıq məhsulları</t>
        </is>
      </c>
    </row>
    <row r="4668">
      <c r="A4668" s="27" t="inlineStr">
        <is>
          <t>3824996200</t>
        </is>
      </c>
      <c r="B4668" t="inlineStr">
        <is>
          <t>Monenzin duzlarının istehsalının aralıq məhsulları</t>
        </is>
      </c>
      <c r="C466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monenzin duzlarının istehsalının aralıq məhsulları</t>
        </is>
      </c>
    </row>
    <row r="4669">
      <c r="A4669" s="27" t="inlineStr">
        <is>
          <t>3824996401</t>
        </is>
      </c>
      <c r="B4669" t="inlineStr">
        <is>
          <t>Hemodializdə istifadə olunan qarışıqtərkiblər</t>
        </is>
      </c>
      <c r="C466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hemodializdə istifadə olunan qarışıqtərkiblər</t>
        </is>
      </c>
    </row>
    <row r="4670">
      <c r="A4670" s="27" t="inlineStr">
        <is>
          <t>3824996409</t>
        </is>
      </c>
      <c r="B4670" t="inlineStr">
        <is>
          <t>Digərləri → digərləri</t>
        </is>
      </c>
      <c r="C467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digərləri</t>
        </is>
      </c>
    </row>
    <row r="4671">
      <c r="A4671" s="27" t="inlineStr">
        <is>
          <t>3824996500</t>
        </is>
      </c>
      <c r="B4671" t="inlineStr">
        <is>
          <t>Tökmə istehsalatı üçün köməkçi məhsullar (3824 10 000 0 alt yarımmövqeyindəkiməhsullardan başqa)</t>
        </is>
      </c>
      <c r="C467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tökmə istehsalatı üçün köməkçi məhsullar (3824 10 000 0 alt yarımmövqeyindəkiməhsullardan başqa)</t>
        </is>
      </c>
    </row>
    <row r="4672">
      <c r="A4672" s="27" t="inlineStr">
        <is>
          <t>3824997000</t>
        </is>
      </c>
      <c r="B4672" t="inlineStr">
        <is>
          <t>Tikintidə tətbiq edilən, oddan qoruyucu, suyadavamlı və analoji qoruyucu tərkiblər</t>
        </is>
      </c>
      <c r="C467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tikintidə tətbiq edilən, oddan qoruyucu, suyadavamlı və analoji qoruyucu tərkiblər</t>
        </is>
      </c>
    </row>
    <row r="4673">
      <c r="A4673" s="27" t="inlineStr">
        <is>
          <t>3824997500</t>
        </is>
      </c>
      <c r="B4673" t="inlineStr">
        <is>
          <t>Digərləri → aşqarlanmamış litium niobat lövhəsi</t>
        </is>
      </c>
      <c r="C467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aşqarlanmamış litium niobat lövhəsi</t>
        </is>
      </c>
    </row>
    <row r="4674">
      <c r="A4674" s="27" t="inlineStr">
        <is>
          <t>3824998000</t>
        </is>
      </c>
      <c r="B4674" t="inlineStr">
        <is>
          <t>Orta molekulyar çəkisi 520 və ya daha çox olan, lakin 550-dən çox olmayan dimer yağturşularından alınan aminlərin qarışıqları</t>
        </is>
      </c>
      <c r="C467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orta molekulyar çəkisi 520 və ya daha çox olan, lakin 550-dən çox olmayan dimer yağturşularından alınan aminlərin qarışıqları</t>
        </is>
      </c>
    </row>
    <row r="4675">
      <c r="A4675" s="27" t="inlineStr">
        <is>
          <t>3824998500</t>
        </is>
      </c>
      <c r="B4675" t="inlineStr">
        <is>
          <t>3-(1-etil-1-metilpropil) izoksazol-5-ilaminintoluolda məhlulu 122</t>
        </is>
      </c>
      <c r="C467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3-(1-etil-1-metilpropil) izoksazol-5-ilaminintoluolda məhlulu 122</t>
        </is>
      </c>
    </row>
    <row r="4676">
      <c r="A4676" s="27" t="inlineStr">
        <is>
          <t>3824998700</t>
        </is>
      </c>
      <c r="B4676" t="inlineStr">
        <is>
          <t>Əsasən dimetilmetilfosfonatdan, oksirandan və difosfor pentaoksiddən ibarət olan qarışıqlar</t>
        </is>
      </c>
      <c r="C467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əsasən dimetilmetilfosfonatdan, oksirandan və difosfor pentaoksiddən ibarət olan qarışıqlar</t>
        </is>
      </c>
    </row>
    <row r="4677">
      <c r="A4677" s="27" t="inlineStr">
        <is>
          <t>3824999200</t>
        </is>
      </c>
      <c r="B4677" t="inlineStr">
        <is>
          <t>Digərləri → 20ºC temperaturunda maye halında olan</t>
        </is>
      </c>
      <c r="C4677" t="inlineStr">
        <is>
          <t>Tökmə formaların və ya tökmə özəklərin istehsalında istifadə edilən hazır bağlayıcı maddələr;kimya sənayesində və ya onunla bağlı sənaye sahələrində istehsal olunan kimyəvi məhsullar və preparatlar (təbii məhsulların qarışıqlarından ibarət preparatlar daxil olmaqla), ayrı yerdə adları çəkilməyən və ya təsnif olunmayan:-- digərləri:------- 20ºC temperaturunda maye halında olan</t>
        </is>
      </c>
    </row>
    <row r="4678">
      <c r="A4678" s="27" t="inlineStr">
        <is>
          <t>3824999300</t>
        </is>
      </c>
      <c r="B4678" t="inlineStr">
        <is>
          <t>Başqa yerdə adları çəkilməyən və ya daxil olunmayan, əsasən üzvi birləşmələrdən ibarət olankimyəvi məhsullar və ya preparatlar → digərləri</t>
        </is>
      </c>
      <c r="C467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başqa yerdə adları çəkilməyən və ya daxil olunmayan, əsasən üzvi birləşmələrdən ibarət olankimyəvi məhsullar və ya preparatlar:– – – – – – digərləri</t>
        </is>
      </c>
    </row>
    <row r="4679">
      <c r="A4679" s="27" t="inlineStr">
        <is>
          <t>3824999601</t>
        </is>
      </c>
      <c r="B4679" t="inlineStr">
        <is>
          <t>Əsasən O-alkil(≤C10, sikloalkil də daxil olmaqla) alkil (metil, etil, n-propil və yaizopropil)flüorfosfonatlardan ibarət olan qarışıqlar</t>
        </is>
      </c>
      <c r="C467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 alkil (metil, etil, n-propil və yaizopropil)flüorfosfonatlardan ibarət olan qarışıqlar</t>
        </is>
      </c>
    </row>
    <row r="4680">
      <c r="A4680" s="27" t="inlineStr">
        <is>
          <t>3824999602</t>
        </is>
      </c>
      <c r="B4680" t="inlineStr">
        <is>
          <t>Əsasən O-alkil(≤C10, sikloalkil də daxil olmaqla)-N, N-dialkil(metil, etil, n-propil və ya qarışıqlarizopropil)amidosianfosfatlardan ibarət olan</t>
        </is>
      </c>
      <c r="C468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olmaqla)-N, N-dialkil(metil, etil, n-propil və ya qarışıqlarizopropil)amidosianfosfatlardan ibarət olan</t>
        </is>
      </c>
    </row>
    <row r="4681">
      <c r="A4681" s="27" t="inlineStr">
        <is>
          <t>3824999603</t>
        </is>
      </c>
      <c r="B4681" t="inlineStr">
        <is>
          <t>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c r="C468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row>
    <row r="4682">
      <c r="A4682" s="27" t="inlineStr">
        <is>
          <t>3824999604</t>
        </is>
      </c>
      <c r="B4682" t="inlineStr">
        <is>
          <t>Əsasən alkil(metil, etil, n-propil və ya izopropil)diflüorfosfonatlardan ibarət olanqarışıqlar</t>
        </is>
      </c>
      <c r="C468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alkil(metil, etil, n-propil və ya izopropil)diflüorfosfonatlardan ibarət olanqarışıqlar</t>
        </is>
      </c>
    </row>
    <row r="4683">
      <c r="A4683" s="27" t="inlineStr">
        <is>
          <t>3824999605</t>
        </is>
      </c>
      <c r="B4683" t="inlineStr">
        <is>
          <t>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c r="C468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row>
    <row r="4684">
      <c r="A4684" s="27" t="inlineStr">
        <is>
          <t>3824999606</t>
        </is>
      </c>
      <c r="B4684" t="inlineStr">
        <is>
          <t>Əsasən N, N-dialkil(metil, etil, n-propil və ya izopropil)fosforamid dihalidlərdən ibarət olan qarışıqlar</t>
        </is>
      </c>
      <c r="C468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N, N-dialkil(metil, etil, n-propil və ya izopropil)fosforamid dihalidlərdən ibarət olan qarışıqlar</t>
        </is>
      </c>
    </row>
    <row r="4685">
      <c r="A4685" s="27" t="inlineStr">
        <is>
          <t>3824999607</t>
        </is>
      </c>
      <c r="B4685" t="inlineStr">
        <is>
          <t>Əsasən dialkil(metil, etil, n-propil və ya izopropil)N, N-dialkil(metil, etil, n-propil və ya izopropil)amidofosfatlardan ibarət olan qarışıqlar</t>
        </is>
      </c>
      <c r="C468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dialkil(metil, etil, n-propil və ya izopropil)N, N-dialkil(metil, etil, n-propil və ya izopropil)amidofosfatlardan ibarət olan qarışıqlar</t>
        </is>
      </c>
    </row>
    <row r="4686">
      <c r="A4686" s="27" t="inlineStr">
        <is>
          <t>3824999608</t>
        </is>
      </c>
      <c r="B4686" t="inlineStr">
        <is>
          <t>Əsasən tərkibində metil, etil, n-propil və ya izopropil qrupu ilə birləşmiş fosfor atomu olan, lakin digər karbon atomu olmayan maddələrdənibarət olan qarışıqlar</t>
        </is>
      </c>
      <c r="C468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tərkibində metil, etil, n-propil və ya izopropil qrupu ilə birləşmiş fosfor atomu olan, lakin digər karbon atomu olmayan maddələrdənibarət olan qarışıqlar</t>
        </is>
      </c>
    </row>
    <row r="4687">
      <c r="A4687" s="27" t="inlineStr">
        <is>
          <t>3824999609</t>
        </is>
      </c>
      <c r="B4687" t="inlineStr">
        <is>
          <t>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c r="C468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digərləri o cümlədən: 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row>
    <row r="4688">
      <c r="A4688" s="27" t="inlineStr">
        <is>
          <t>3825100000</t>
        </is>
      </c>
      <c r="B4688" t="inlineStr">
        <is>
          <t>Başqa yerdə adı çəkilməyən və ya təsnif olunmayan kimya və onunla bağlı sənaye sahələrinin qalıq məhsulları; şəhər təsərrüfatı tullantıları; çirkab sularının şlamı; bu qrupun 6-cı qeydində göstərilən digər tullantılar → şəhər təsərrüfatı tullantıları</t>
        </is>
      </c>
      <c r="C4688" t="inlineStr">
        <is>
          <t>Başqa yerdə adı çəkilməyən və ya təsnif olunmayan kimya və onunla bağlı sənaye sahələrinin qalıq məhsulları; şəhər təsərrüfatı tullantıları; çirkab sularının şlamı; bu qrupun 6-cı qeydində göstərilən digər tullantılar:– şəhər təsərrüfatı tullantıları</t>
        </is>
      </c>
    </row>
    <row r="4689">
      <c r="A4689" s="27" t="inlineStr">
        <is>
          <t>3825200000</t>
        </is>
      </c>
      <c r="B4689" t="inlineStr">
        <is>
          <t>Başqa yerdə adı çəkilməyən və ya təsnif olunmayan kimya və onunla bağlı sənaye sahələrinin qalıq məhsulları; şəhər təsərrüfatı tullantıları; çirkab sularının şlamı; bu qrupun 6-cı qeydində göstərilən digər tullantılar → çirkab sularının şlamı</t>
        </is>
      </c>
      <c r="C4689" t="inlineStr">
        <is>
          <t>Başqa yerdə adı çəkilməyən və ya təsnif olunmayan kimya və onunla bağlı sənaye sahələrinin qalıq məhsulları; şəhər təsərrüfatı tullantıları; çirkab sularının şlamı; bu qrupun 6-cı qeydində göstərilən digər tullantılar:– çirkab sularının şlamı</t>
        </is>
      </c>
    </row>
    <row r="4690">
      <c r="A4690" s="27" t="inlineStr">
        <is>
          <t>3825300000</t>
        </is>
      </c>
      <c r="B4690" t="inlineStr">
        <is>
          <t>Başqa yerdə adı çəkilməyən və ya təsnif olunmayan kimya və onunla bağlı sənaye sahələrinin qalıq məhsulları; şəhər təsərrüfatı tullantıları; çirkab sularının şlamı; bu qrupun 6-cı qeydində göstərilən digər tullantılar → klinik tullantılar</t>
        </is>
      </c>
      <c r="C4690" t="inlineStr">
        <is>
          <t>Başqa yerdə adı çəkilməyən və ya təsnif olunmayan kimya və onunla bağlı sənaye sahələrinin qalıq məhsulları; şəhər təsərrüfatı tullantıları; çirkab sularının şlamı; bu qrupun 6-cı qeydində göstərilən digər tullantılar:– klinik tullantılar</t>
        </is>
      </c>
    </row>
    <row r="4691">
      <c r="A4691" s="27" t="inlineStr">
        <is>
          <t>3825410000</t>
        </is>
      </c>
      <c r="B4691" t="inlineStr">
        <is>
          <t>Işlənmiş üzvi həlledicilər → haloqenləşdirilmiş</t>
        </is>
      </c>
      <c r="C4691"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haloqenləşdirilmiş</t>
        </is>
      </c>
    </row>
    <row r="4692">
      <c r="A4692" s="27" t="inlineStr">
        <is>
          <t>3825490000</t>
        </is>
      </c>
      <c r="B4692" t="inlineStr">
        <is>
          <t>Işlənmiş üzvi həlledicilər → digərləri</t>
        </is>
      </c>
      <c r="C4692"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digərləri</t>
        </is>
      </c>
    </row>
    <row r="4693">
      <c r="A4693" s="27" t="inlineStr">
        <is>
          <t>3825500000</t>
        </is>
      </c>
      <c r="B4693" t="inlineStr">
        <is>
          <t>Metal aşqarlayıcı işlənmiş məhlullar, hidravlik mayelər, əyləc mayeləri və antifrizlər</t>
        </is>
      </c>
      <c r="C4693" t="inlineStr">
        <is>
          <t>Başqa yerdə adı çəkilməyən və ya təsnif olunmayan kimya və onunla bağlı sənaye sahələrinin qalıq məhsulları; şəhər təsərrüfatı tullantıları; çirkab sularının şlamı; bu qrupun 6-cı qeydində göstərilən digər tullantılar:– metal aşqarlayıcı işlənmiş məhlullar, hidravlik mayelər, əyləc mayeləri və antifrizlər</t>
        </is>
      </c>
    </row>
    <row r="4694">
      <c r="A4694" s="27" t="inlineStr">
        <is>
          <t>3825610000</t>
        </is>
      </c>
      <c r="B4694" t="inlineStr">
        <is>
          <t>Kimya və onunla bağlı sənaye sahələrinin digər tullantıları → əsasən üzvi tərkibli</t>
        </is>
      </c>
      <c r="C4694"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əsasən üzvi tərkibli</t>
        </is>
      </c>
    </row>
    <row r="4695">
      <c r="A4695" s="27" t="inlineStr">
        <is>
          <t>3825690000</t>
        </is>
      </c>
      <c r="B4695" t="inlineStr">
        <is>
          <t>Kimya və onunla bağlı sənaye sahələrinin digər tullantıları → digərləri</t>
        </is>
      </c>
      <c r="C4695"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digərləri</t>
        </is>
      </c>
    </row>
    <row r="4696">
      <c r="A4696" s="27" t="inlineStr">
        <is>
          <t>3825901000</t>
        </is>
      </c>
      <c r="B4696" t="inlineStr">
        <is>
          <t>Qazın təmizlənməsi üçün qələvi dəmir oksidi</t>
        </is>
      </c>
      <c r="C4696"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qazın təmizlənməsi üçün qələvi dəmir oksidi</t>
        </is>
      </c>
    </row>
    <row r="4697">
      <c r="A4697" s="27" t="inlineStr">
        <is>
          <t>3825909000</t>
        </is>
      </c>
      <c r="B4697" t="inlineStr">
        <is>
          <t>Digərləri → digərləri</t>
        </is>
      </c>
      <c r="C4697"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digərləri</t>
        </is>
      </c>
    </row>
    <row r="4698">
      <c r="A4698" s="27" t="inlineStr">
        <is>
          <t>3826001000</t>
        </is>
      </c>
      <c r="B4698" t="inlineStr">
        <is>
          <t>Yağ turşularının monoalkil mürəkkəb efirləri, 96,5 həcm% və ya çox mürəkkəb efirlər tərkibli (FAMAE)</t>
        </is>
      </c>
      <c r="C4698" t="inlineStr">
        <is>
          <t>Biodizel və onun qarışıqları, tərkibində 70 kütlə % və ya az bitum süxurlarından alınmış neft və ya neft məhsulları olan və ya olmayan:– yağ turşularının monoalkil mürəkkəb efirləri, 96,5 həcm% və ya çox mürəkkəb efirlər tərkibli (FAMAE)</t>
        </is>
      </c>
    </row>
    <row r="4699">
      <c r="A4699" s="27" t="inlineStr">
        <is>
          <t>3826009000</t>
        </is>
      </c>
      <c r="B4699" t="inlineStr">
        <is>
          <t>Biodizel və onun qarışıqları, tərkibində 70 kütlə % və ya az bitum süxurlarından alınmış neft və ya neft məhsulları olan və ya olmayan → digərləri</t>
        </is>
      </c>
      <c r="C4699" t="inlineStr">
        <is>
          <t>Biodizel və onun qarışıqları, tərkibində 70 kütlə % və ya az bitum süxurlarından alınmış neft və ya neft məhsulları olan və ya olmayan:– digərləri</t>
        </is>
      </c>
    </row>
    <row r="4700">
      <c r="A4700" s="27" t="inlineStr">
        <is>
          <t>3827110000</t>
        </is>
      </c>
      <c r="B4700" t="inlineStr">
        <is>
          <t>Tərkibində xlorflüorkarbohidrogenlər (CFC) olan, hidroxlorflüorkarbohidrogenlər (HCFC), perflüorkarbohidrogenlər (PFC) və ya hidroflüorkarbohidrogenlər (HFC) olan və ya olmayan</t>
        </is>
      </c>
      <c r="C4700"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xlorflüorkarbohidrogenlər (CFC) olan, hidroxlorflüorkarbohidrogenlər (HCFC), perflüorkarbohidrogenlər (PFC) və ya hidroflüorkarbohidrogenlər (HFC) olan və ya olmayan</t>
        </is>
      </c>
    </row>
    <row r="4701">
      <c r="A4701" s="27" t="inlineStr">
        <is>
          <t>3827120000</t>
        </is>
      </c>
      <c r="B4701" t="inlineStr">
        <is>
          <t>Tərkibində hidrobromflüorkarbohidrogenlər (HXFK) olan</t>
        </is>
      </c>
      <c r="C4701"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hidrobromflüorkarbohidrogenlər (HXFK) olan</t>
        </is>
      </c>
    </row>
    <row r="4702">
      <c r="A4702" s="27" t="inlineStr">
        <is>
          <t>3827130000</t>
        </is>
      </c>
      <c r="B4702" t="inlineStr">
        <is>
          <t>Tərkibində tetraxlorid karbohidrogen olan</t>
        </is>
      </c>
      <c r="C4702"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tetraxlorid karbohidrogen olan</t>
        </is>
      </c>
    </row>
    <row r="4703">
      <c r="A4703" s="27" t="inlineStr">
        <is>
          <t>3827140000</t>
        </is>
      </c>
      <c r="B4703" t="inlineStr">
        <is>
          <t>Tərkibində 1,1,1-trixloretan (metilxloroform) olan</t>
        </is>
      </c>
      <c r="C4703"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1,1,1-trixloretan (metilxloroform) olan</t>
        </is>
      </c>
    </row>
    <row r="4704">
      <c r="A4704" s="27" t="inlineStr">
        <is>
          <t>3827200000</t>
        </is>
      </c>
      <c r="B4704" t="inlineStr">
        <is>
          <t>Tərkibində bromxlordiflüormetan (Halon-1211), bromtriflüormetan (Halon-1301) və ya dibromtetraflüoretanlar (Halon-2402)</t>
        </is>
      </c>
      <c r="C4704"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t>
        </is>
      </c>
    </row>
    <row r="4705">
      <c r="A4705" s="27" t="inlineStr">
        <is>
          <t>3827310000</t>
        </is>
      </c>
      <c r="B4705" t="inlineStr">
        <is>
          <t>Tərkibində 2903 41 000 0-2903 48 000 0 alt yarımmövqeyinin maddələri olan</t>
        </is>
      </c>
      <c r="C4705"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41 000 0-2903 48 000 0 alt yarımmövqeyinin maddələri olan</t>
        </is>
      </c>
    </row>
    <row r="4706">
      <c r="A4706" s="27" t="inlineStr">
        <is>
          <t>3827320000</t>
        </is>
      </c>
      <c r="B4706" t="inlineStr">
        <is>
          <t>Tərkibində 2903 71 000 0-2903 75 000 0 alt yarımmövqeyinin maddələri olan</t>
        </is>
      </c>
      <c r="C4706"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71 000 0-2903 75 000 0 alt yarımmövqeyinin maddələri olan</t>
        </is>
      </c>
    </row>
    <row r="4707">
      <c r="A4707" s="27" t="inlineStr">
        <is>
          <t>3827390000</t>
        </is>
      </c>
      <c r="B4707" t="inlineStr">
        <is>
          <t>Tərkibində bromxlordiflüormetan (Halon-1211), bromtriflüormetan (Halon-1301) və ya dibromtetraflüoretanlar (Halon-2402) → digərləri</t>
        </is>
      </c>
      <c r="C4707"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digərləri</t>
        </is>
      </c>
    </row>
    <row r="4708">
      <c r="A4708" s="27" t="inlineStr">
        <is>
          <t>3827400000</t>
        </is>
      </c>
      <c r="B4708" t="inlineStr">
        <is>
          <t>Tərkibində metilbromid (brom-metan) və ya bromxlormetan olan</t>
        </is>
      </c>
      <c r="C4708" t="inlineStr">
        <is>
          <t>Başqa yerdə adları çəkilməyən və ya daxil edilməyən, tərkibində metanın, etanın və ya propanın hallogenləşdirilmiş törəmələri olan qarışıqlar -&gt; tərkibində metilbromid (brom-metan) və ya bromxlormetan olan</t>
        </is>
      </c>
    </row>
    <row r="4709">
      <c r="A4709" s="27" t="inlineStr">
        <is>
          <t>3827510000</t>
        </is>
      </c>
      <c r="B4709" t="inlineStr">
        <is>
          <t>Tərkibində triflüormetan (HFC-23) və ya perflüorkarbohidrogen (PFC) olan, lakin tərkibində xlorflüorkarbohidrogen (CFC) və ya hidroxlorflüorkarbohidrogen (HCFC) olmayan → tərkibində triflüormetan (HFC-23)</t>
        </is>
      </c>
      <c r="C4709"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tərkibində triflüormetan (HFC-23)</t>
        </is>
      </c>
    </row>
    <row r="4710">
      <c r="A4710" s="27" t="inlineStr">
        <is>
          <t>3827590000</t>
        </is>
      </c>
      <c r="B4710" t="inlineStr">
        <is>
          <t>Tərkibində triflüormetan (HFC-23) və ya perflüorkarbohidrogen (PFC) olan, lakin tərkibində xlorflüorkarbohidrogen (CFC) və ya hidroxlorflüorkarbohidrogen (HCFC) olmayan → digərləri</t>
        </is>
      </c>
      <c r="C4710"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digərləri</t>
        </is>
      </c>
    </row>
    <row r="4711">
      <c r="A4711" s="27" t="inlineStr">
        <is>
          <t>3827610000</t>
        </is>
      </c>
      <c r="B4711" t="inlineStr">
        <is>
          <t>Tərkibində 15 kütlə % və ya daha çox 1,1,1-triflüoretan (HFC-143a)</t>
        </is>
      </c>
      <c r="C4711"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tərkibində 15 kütlə % və ya daha çox 1,1,1-triflüoretan (HFC-143a)</t>
        </is>
      </c>
    </row>
    <row r="4712">
      <c r="A4712" s="27" t="inlineStr">
        <is>
          <t>3827620000</t>
        </is>
      </c>
      <c r="B4712" t="inlineStr">
        <is>
          <t>Tərkibində digər hidroflüorkarbohidrogenlər (HFC) olan, lakin xlorflüorkarbohidrogen (CFC) və ya hidroxlorflüorkarbohidrogen (HCFC) olmayan → digərləri, tərkibində 55 kütlə % və ya daha çox pentaflüoretan (HFC-125) olan, lakin doymamış asiklik karbohidrogenlərin (HFO) flüor törəmələri olmayan, yuxarıdakı alt yarımmövqelərə daxil edilməyən</t>
        </is>
      </c>
      <c r="C4712"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55 kütlə % və ya daha çox pentaflüoretan (HFC-125) olan, lakin doymamış asiklik karbohidrogenlərin (HFO) flüor törəmələri olmayan, yuxarıdakı alt yarımmövqelərə daxil edilməyən</t>
        </is>
      </c>
    </row>
    <row r="4713">
      <c r="A4713" s="27" t="inlineStr">
        <is>
          <t>3827630000</t>
        </is>
      </c>
      <c r="B4713" t="inlineStr">
        <is>
          <t>Tərkibində digər hidroflüorkarbohidrogenlər (HFC) olan, lakin xlorflüorkarbohidrogen (CFC) və ya hidroxlorflüorkarbohidrogen (HCFC) olmayan → digərləri, tərkibində 40 kütlə % və ya daha çox pentaflüoretan (HFC-125) olan, yuxarıdakı alt yarımmövqelərə daxil edilməyən</t>
        </is>
      </c>
      <c r="C4713"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40 kütlə % və ya daha çox pentaflüoretan (HFC-125) olan, yuxarıdakı alt yarımmövqelərə daxil edilməyən</t>
        </is>
      </c>
    </row>
    <row r="4714">
      <c r="A4714" s="27" t="inlineStr">
        <is>
          <t>3827640000</t>
        </is>
      </c>
      <c r="B4714" t="inlineStr">
        <is>
          <t>Tərkibində digər hidroflüorkarbohidrogenlər (HFC) olan, lakin xlorflüorkarbohidrogen (CFC) və ya hidroxlorflüorkarbohidrogen (HCFC) olmayan → digərləri, tərkibində 30 kütlə % və ya daha çox 1,1,1,2-tetraflüoretan (HFC-134a) olan, lakin doymamış asiklik karbohidrogenlərin (HFO) flüor törəmələri olmayan, yuxarıdakı alt yarımmövqelərə daxil edilməyən</t>
        </is>
      </c>
      <c r="C4714"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30 kütlə % və ya daha çox 1,1,1,2-tetraflüoretan (HFC-134a) olan, lakin doymamış asiklik karbohidrogenlərin (HFO) flüor törəmələri olmayan, yuxarıdakı alt yarımmövqelərə daxil edilməyən</t>
        </is>
      </c>
    </row>
    <row r="4715">
      <c r="A4715" s="27" t="inlineStr">
        <is>
          <t>3827650000</t>
        </is>
      </c>
      <c r="B4715" t="inlineStr">
        <is>
          <t>Tərkibində digər hidroflüorkarbohidrogenlər (HFC) olan, lakin xlorflüorkarbohidrogen (CFC) və ya hidroxlorflüorkarbohidrogen (HCFC) olmayan → digərləri, tərkibində 20 kütlə % və ya daha çox diflüormetan (HFC-32) və 20 kütlə % və ya daha çox pentaflüoretan (HFC-125) olan, yuxarıdakı alt yarımmövqelərə daxil edilməyən</t>
        </is>
      </c>
      <c r="C4715"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20 kütlə % və ya daha çox diflüormetan (HFC-32) və 20 kütlə % və ya daha çox pentaflüoretan (HFC-125) olan, yuxarıdakı alt yarımmövqelərə daxil edilməyən</t>
        </is>
      </c>
    </row>
    <row r="4716">
      <c r="A4716" s="27" t="inlineStr">
        <is>
          <t>3827680000</t>
        </is>
      </c>
      <c r="B4716" t="inlineStr">
        <is>
          <t>Tərkibində digər hidroflüorkarbohidrogenlər (HFC) olan, lakin xlorflüorkarbohidrogen (CFC) və ya hidroxlorflüorkarbohidrogen (HCFC) olmayan → digərləri, tərkibində 2903 41 000 0-2903 48 000 0 alt yarımmövqeyinin maddələri olan, yuxarıdakı alt yarımmövqelərə daxil edilməyən</t>
        </is>
      </c>
      <c r="C4716"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2903 41 000 0-2903 48 000 0 alt yarımmövqeyinin maddələri olan, yuxarıdakı alt yarımmövqelərə daxil edilməyən</t>
        </is>
      </c>
    </row>
    <row r="4717">
      <c r="A4717" s="27" t="inlineStr">
        <is>
          <t>3827690000</t>
        </is>
      </c>
      <c r="B4717" t="inlineStr">
        <is>
          <t>Tərkibində digər hidroflüorkarbohidrogenlər (HFC) olan, lakin xlorflüorkarbohidrogen (CFC) və ya hidroxlorflüorkarbohidrogen (HCFC) olmayan → digərləri</t>
        </is>
      </c>
      <c r="C4717"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t>
        </is>
      </c>
    </row>
    <row r="4718">
      <c r="A4718" s="27" t="inlineStr">
        <is>
          <t>3827900000</t>
        </is>
      </c>
      <c r="B4718" t="inlineStr">
        <is>
          <t>Başqa yerdə adları çəkilməyən və ya daxil edilməyən, tərkibində metanın, etanın və ya propanın hallogenləşdirilmiş törəmələri olan qarışıqlar → digərləri</t>
        </is>
      </c>
      <c r="C4718" t="inlineStr">
        <is>
          <t>Başqa yerdə adları çəkilməyən və ya daxil edilməyən, tərkibində metanın, etanın və ya propanın hallogenləşdirilmiş törəmələri olan qarışıqlar -&gt; digərləri</t>
        </is>
      </c>
    </row>
    <row r="4719">
      <c r="A4719" s="27" t="inlineStr">
        <is>
          <t>3901101000</t>
        </is>
      </c>
      <c r="B4719" t="inlineStr">
        <is>
          <t>Xüsusi çəkisi 0,94-dən az olan polietilen → xətti polietilen</t>
        </is>
      </c>
      <c r="C4719" t="inlineStr">
        <is>
          <t>Etilen polimerləri, ilkin formalarda:– xüsusi çəkisi 0,94-dən az olan polietilen:– – xətti polietilen</t>
        </is>
      </c>
    </row>
    <row r="4720">
      <c r="A4720" s="27" t="inlineStr">
        <is>
          <t>3901109000</t>
        </is>
      </c>
      <c r="B4720" t="inlineStr">
        <is>
          <t>Xüsusi çəkisi 0,94-dən az olan polietilen → digəri</t>
        </is>
      </c>
      <c r="C4720" t="inlineStr">
        <is>
          <t>Etilen polimerləri, ilkin formalarda:– xüsusi çəkisi 0,94-dən az olan polietilen:– – digəri</t>
        </is>
      </c>
    </row>
    <row r="4721">
      <c r="A4721" s="27" t="inlineStr">
        <is>
          <t>3901201000</t>
        </is>
      </c>
      <c r="B4721" t="inlineStr">
        <is>
          <t>Alüminium 50mq\kq və ya az, - kalsium 2mq\kq və ya az, -xrom 2mq\kq və ya az, -dəmir 2mq\kq və ya az, - nikel 2mq\kq və ya az, -titan 2mq\kq və ya az, və -vanadium 8mq\kq və ya az olan, sulfoxlorlaşdırılmış polietilenlərin istehsalı üçün polietilen</t>
        </is>
      </c>
      <c r="C4721" t="inlineStr">
        <is>
          <t>Etilen polimerləri, ilkin formalarda:– xüsusi çəkisi 0,94 və ya daha çox olan plietilen: – – bu qrupun 6b qeydində göstərilən formaların birində olan, 23°C temperaturda xüsusi çəkisi 0,958 və ya çox olan polietilen, tərkibində: -alüminium 50mq\kq və ya az, - kalsium 2mq\kq və ya az, -xrom 2mq\kq və ya az, -dəmir 2mq\kq və ya az, - nikel 2mq\kq və ya az, -titan 2mq\kq və ya az, və -vanadium 8mq\kq və ya az olan, sulfoxlorlaşdırılmış polietilenlərin istehsalı üçün polietilen</t>
        </is>
      </c>
    </row>
    <row r="4722">
      <c r="A4722" s="27" t="inlineStr">
        <is>
          <t>3901209000</t>
        </is>
      </c>
      <c r="B4722" t="inlineStr">
        <is>
          <t>Xüsusi çəkisi 0,94 və ya daha çox olan plietilen → digəri</t>
        </is>
      </c>
      <c r="C4722" t="inlineStr">
        <is>
          <t>Etilen polimerləri, ilkin formalarda:– xüsusi çəkisi 0,94 və ya daha çox olan plietilen: – – digəri</t>
        </is>
      </c>
    </row>
    <row r="4723">
      <c r="A4723" s="27" t="inlineStr">
        <is>
          <t>3901300000</t>
        </is>
      </c>
      <c r="B4723" t="inlineStr">
        <is>
          <t>Etilen polimerləri, ilkin formalarda → etilenin vinilasetatla həmpolimerləri</t>
        </is>
      </c>
      <c r="C4723" t="inlineStr">
        <is>
          <t>Etilen polimerləri, ilkin formalarda:– etilenin vinilasetatla həmpolimerləri</t>
        </is>
      </c>
    </row>
    <row r="4724">
      <c r="A4724" s="27" t="inlineStr">
        <is>
          <t>3901400000</t>
        </is>
      </c>
      <c r="B4724" t="inlineStr">
        <is>
          <t>Xüsusi çəkisi 0,94-dən az olan etilen-alfa-olefin sopolimerləri</t>
        </is>
      </c>
      <c r="C4724" t="inlineStr">
        <is>
          <t>İlkin formalarda etilen polimerləri:– xüsusi çəkisi 0,94-dən az olan etilen-alfa-olefin sopolimerləri</t>
        </is>
      </c>
    </row>
    <row r="4725">
      <c r="A4725" s="27" t="inlineStr">
        <is>
          <t>3901903000</t>
        </is>
      </c>
      <c r="B4725" t="inlineStr">
        <is>
          <t>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c r="C4725" t="inlineStr">
        <is>
          <t>Etilen polimerləri, ilkin formalarda:– digərləri:– – 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row>
    <row r="4726">
      <c r="A4726" s="27" t="inlineStr">
        <is>
          <t>3901908000</t>
        </is>
      </c>
      <c r="B4726" t="inlineStr">
        <is>
          <t>Digərləri → digərləri</t>
        </is>
      </c>
      <c r="C4726" t="inlineStr">
        <is>
          <t>İlkin formalarda etilen polimerləri:– digərləri:– – digərləri</t>
        </is>
      </c>
    </row>
    <row r="4727">
      <c r="A4727" s="27" t="inlineStr">
        <is>
          <t>3901909000</t>
        </is>
      </c>
      <c r="B4727" t="inlineStr">
        <is>
          <t>Digərləri → digərləri</t>
        </is>
      </c>
      <c r="C4727" t="inlineStr">
        <is>
          <t>Etilen polimerləri, ilkin formalarda:– digərləri:– – digərləri</t>
        </is>
      </c>
    </row>
    <row r="4728">
      <c r="A4728" s="27" t="inlineStr">
        <is>
          <t>3902100000</t>
        </is>
      </c>
      <c r="B4728" t="inlineStr">
        <is>
          <t>Propilen və ya digər olefinlərin polimerləri, ilkin formalarda → polipropilen</t>
        </is>
      </c>
      <c r="C4728" t="inlineStr">
        <is>
          <t>Propilen və ya digər olefinlərin polimerləri, ilkin formalarda:– polipropilen</t>
        </is>
      </c>
    </row>
    <row r="4729">
      <c r="A4729" s="27" t="inlineStr">
        <is>
          <t>3902200000</t>
        </is>
      </c>
      <c r="B4729" t="inlineStr">
        <is>
          <t>Propilen və ya digər olefinlərin polimerləri, ilkin formalarda → poliizobutilen</t>
        </is>
      </c>
      <c r="C4729" t="inlineStr">
        <is>
          <t>Propilen və ya digər olefinlərin polimerləri, ilkin formalarda:– poliizobutilen</t>
        </is>
      </c>
    </row>
    <row r="4730">
      <c r="A4730" s="27" t="inlineStr">
        <is>
          <t>3902300000</t>
        </is>
      </c>
      <c r="B4730" t="inlineStr">
        <is>
          <t>Propilen və ya digər olefinlərin polimerləri, ilkin formalarda → propilen sopolimerləri</t>
        </is>
      </c>
      <c r="C4730" t="inlineStr">
        <is>
          <t>Propilen və ya digər olefinlərin polimerləri, ilkin formalarda:– propilen sopolimerləri</t>
        </is>
      </c>
    </row>
    <row r="4731">
      <c r="A4731" s="27" t="inlineStr">
        <is>
          <t>3902901000</t>
        </is>
      </c>
      <c r="B4731" t="inlineStr">
        <is>
          <t>Polistirolun, etilenbutilen həmpolimerinin və bu qrupun 6b qeydində göstərilən polistirol formaların birində olan, 35 kütlə% və ya az stirol tərkibli polistirolun A-B-A blok-həmpolimeri</t>
        </is>
      </c>
      <c r="C4731" t="inlineStr">
        <is>
          <t>Propilen və ya digər olefinlərin polimerləri, ilkin formalarda:– digərləri:– – polistirolun, etilenbutilen həmpolimerinin və bu qrupun 6b qeydində göstərilən polistirol formaların birində olan, 35 kütlə% və ya az stirol tərkibli polistirolun A-B-A blok-həmpolimeri</t>
        </is>
      </c>
    </row>
    <row r="4732">
      <c r="A4732" s="27" t="inlineStr">
        <is>
          <t>3902902000</t>
        </is>
      </c>
      <c r="B4732" t="inlineStr">
        <is>
          <t>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c r="C4732" t="inlineStr">
        <is>
          <t>Propilen və ya digər olefinlərin polimerləri, ilkin formalarda:– digərləri:– – 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row>
    <row r="4733">
      <c r="A4733" s="27" t="inlineStr">
        <is>
          <t>3902909000</t>
        </is>
      </c>
      <c r="B4733" t="inlineStr">
        <is>
          <t>Digərləri → digərləri</t>
        </is>
      </c>
      <c r="C4733" t="inlineStr">
        <is>
          <t>Propilen və ya digər olefinlərin polimerləri, ilkin formalarda:– digərləri:– – digərləri</t>
        </is>
      </c>
    </row>
    <row r="4734">
      <c r="A4734" s="27" t="inlineStr">
        <is>
          <t>3903110000</t>
        </is>
      </c>
      <c r="B4734" t="inlineStr">
        <is>
          <t>Polistriol → köpükləndirilən</t>
        </is>
      </c>
      <c r="C4734" t="inlineStr">
        <is>
          <t>Stirol polimerləri, ilkin formalarda:– polistriol:– – köpükləndirilən</t>
        </is>
      </c>
    </row>
    <row r="4735">
      <c r="A4735" s="27" t="inlineStr">
        <is>
          <t>3903190000</t>
        </is>
      </c>
      <c r="B4735" t="inlineStr">
        <is>
          <t>Polistriol → digəri</t>
        </is>
      </c>
      <c r="C4735" t="inlineStr">
        <is>
          <t>Stirol polimerləri, ilkin formalarda:– polistriol:– – digəri</t>
        </is>
      </c>
    </row>
    <row r="4736">
      <c r="A4736" s="27" t="inlineStr">
        <is>
          <t>3903200000</t>
        </is>
      </c>
      <c r="B4736" t="inlineStr">
        <is>
          <t>Stirol polimerləri, ilkin formalarda → stirolakrilonitril həmpolimerləri (SAN)</t>
        </is>
      </c>
      <c r="C4736" t="inlineStr">
        <is>
          <t>Stirol polimerləri, ilkin formalarda:– stirolakrilonitril həmpolimerləri (SAN)</t>
        </is>
      </c>
    </row>
    <row r="4737">
      <c r="A4737" s="27" t="inlineStr">
        <is>
          <t>3903300000</t>
        </is>
      </c>
      <c r="B4737" t="inlineStr">
        <is>
          <t>Akrilonitrilbutadienstirol həmpolimerləri (ABS)</t>
        </is>
      </c>
      <c r="C4737" t="inlineStr">
        <is>
          <t>Stirol polimerləri, ilkin formalarda:– akrilonitrilbutadienstirol həmpolimerləri (ABS)</t>
        </is>
      </c>
    </row>
    <row r="4738">
      <c r="A4738" s="27" t="inlineStr">
        <is>
          <t>3903901000</t>
        </is>
      </c>
      <c r="B4738" t="inlineStr">
        <is>
          <t>Ancaq stirol və allil spirtinin həmpolimeri, 175 və ya çox asetil ədədi ilə</t>
        </is>
      </c>
      <c r="C4738" t="inlineStr">
        <is>
          <t>Stirol polimerləri, ilkin formalarda:– digərləri:– – ancaq stirol və allil spirtinin həmpolimeri, 175 və ya çox asetil ədədi ilə</t>
        </is>
      </c>
    </row>
    <row r="4739">
      <c r="A4739" s="27" t="inlineStr">
        <is>
          <t>3903902000</t>
        </is>
      </c>
      <c r="B4739" t="inlineStr">
        <is>
          <t>Bu qrupun 6b qeydində göstərilən formaların birində, tərkibi 58 kütlə% və ya çox, lakin 71 kütlə% çox olmayan brom olan bromlaşdırılmış polistirol</t>
        </is>
      </c>
      <c r="C4739" t="inlineStr">
        <is>
          <t>Stirol polimerləri, ilkin formalarda:– digərləri:– – bu qrupun 6b qeydində göstərilən formaların birində, tərkibi 58 kütlə% və ya çox, lakin 71 kütlə% çox olmayan brom olan bromlaşdırılmış polistirol</t>
        </is>
      </c>
    </row>
    <row r="4740">
      <c r="A4740" s="27" t="inlineStr">
        <is>
          <t>3903909000</t>
        </is>
      </c>
      <c r="B4740" t="inlineStr">
        <is>
          <t>Digərləri → digərləri</t>
        </is>
      </c>
      <c r="C4740" t="inlineStr">
        <is>
          <t>Stirol polimerləri, ilkin formalarda:– digərləri:– – digərləri</t>
        </is>
      </c>
    </row>
    <row r="4741">
      <c r="A4741" s="27" t="inlineStr">
        <is>
          <t>3904100000</t>
        </is>
      </c>
      <c r="B4741" t="inlineStr">
        <is>
          <t>İlkin formalarda vinilxloridin və ya digər hallogenləºdirilmiº olefinlərin polimerləri → digər komponentlərlə qarışdırılmamışpolivinilxlorid</t>
        </is>
      </c>
      <c r="C4741" t="inlineStr">
        <is>
          <t>İlkin formalarda vinilxloridin və ya digər hallogenləºdirilmiº olefinlərin polimerləri:– digər komponentlərlə qarışdırılmamışpolivinilxlorid</t>
        </is>
      </c>
    </row>
    <row r="4742">
      <c r="A4742" s="27" t="inlineStr">
        <is>
          <t>3904100010</t>
        </is>
      </c>
      <c r="B4742" t="inlineStr">
        <is>
          <t>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c r="C4742" t="inlineStr">
        <is>
          <t>Vinilxlorid və ya digər halogenləşdirilmiş olefinlərin polimerləri, ilkin formalarda:– digər komponentlərlə qarışdırılmamış polivinilxlorid:– – 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row>
    <row r="4743">
      <c r="A4743" s="27" t="inlineStr">
        <is>
          <t>3904100090</t>
        </is>
      </c>
      <c r="B4743" t="inlineStr">
        <is>
          <t>Digər komponentlərlə qarışdırılmamış polivinilxlorid → digəri</t>
        </is>
      </c>
      <c r="C4743" t="inlineStr">
        <is>
          <t>Vinilxlorid və ya digər halogenləşdirilmiş olefinlərin polimerləri, ilkin formalarda:– digər komponentlərlə qarışdırılmamış polivinilxlorid:– – digəri</t>
        </is>
      </c>
    </row>
    <row r="4744">
      <c r="A4744" s="27" t="inlineStr">
        <is>
          <t>3904210000</t>
        </is>
      </c>
      <c r="B4744" t="inlineStr">
        <is>
          <t>Digər polivinilxlorid → plastifikasiya edilməmiş</t>
        </is>
      </c>
      <c r="C4744" t="inlineStr">
        <is>
          <t>Vinilxlorid və ya digər halogenləşdirilmiş olefinlərin polimerləri, ilkin formalarda:– digər polivinilxlorid:– – plastifikasiya edilməmiş</t>
        </is>
      </c>
    </row>
    <row r="4745">
      <c r="A4745" s="27" t="inlineStr">
        <is>
          <t>3904220000</t>
        </is>
      </c>
      <c r="B4745" t="inlineStr">
        <is>
          <t>Digər polivinilxlorid → plastifikasiya edilmiş</t>
        </is>
      </c>
      <c r="C4745" t="inlineStr">
        <is>
          <t>Vinilxlorid və ya digər halogenləşdirilmiş olefinlərin polimerləri, ilkin formalarda:– digər polivinilxlorid:– – plastifikasiya edilmiş</t>
        </is>
      </c>
    </row>
    <row r="4746">
      <c r="A4746" s="27" t="inlineStr">
        <is>
          <t>3904300000</t>
        </is>
      </c>
      <c r="B4746" t="inlineStr">
        <is>
          <t>Vinilxlorid və vinilasetat sopolimerləri</t>
        </is>
      </c>
      <c r="C4746" t="inlineStr">
        <is>
          <t>Vinilxlorid və ya digər halogenləşdirilmiş olefinlərin polimerləri, ilkin formalarda:– vinilxlorid və vinilasetat sopolimerləri</t>
        </is>
      </c>
    </row>
    <row r="4747">
      <c r="A4747" s="27" t="inlineStr">
        <is>
          <t>3904400000</t>
        </is>
      </c>
      <c r="B4747" t="inlineStr">
        <is>
          <t>Vinilxlorid və ya digər halogenləşdirilmiş olefinlərin polimerləri, ilkin formalarda → digər vinilxlorid sopolimerləri</t>
        </is>
      </c>
      <c r="C4747" t="inlineStr">
        <is>
          <t>Vinilxlorid və ya digər halogenləşdirilmiş olefinlərin polimerləri, ilkin formalarda:– digər vinilxlorid sopolimerləri</t>
        </is>
      </c>
    </row>
    <row r="4748">
      <c r="A4748" s="27" t="inlineStr">
        <is>
          <t>3904501000</t>
        </is>
      </c>
      <c r="B4748" t="inlineStr">
        <is>
          <t>Köpüklənən qranulalar şəkilində vinilidenxloridin və akrilonitril həmpolimeri, diametri 4 mkm və ya çox, lakin 20 mkm-dən çox olmayan</t>
        </is>
      </c>
      <c r="C4748" t="inlineStr">
        <is>
          <t>Vinilxlorid və ya digər halogenləşdirilmiş olefinlərin polimerləri, ilkin formalarda:– vinilidenxlorid polimerləri:– – köpüklənən qranulalar şəkilində vinilidenxloridin və akrilonitril həmpolimeri, diametri 4 mkm və ya çox, lakin 20 mkm-dən çox olmayan</t>
        </is>
      </c>
    </row>
    <row r="4749">
      <c r="A4749" s="27" t="inlineStr">
        <is>
          <t>3904509000</t>
        </is>
      </c>
      <c r="B4749" t="inlineStr">
        <is>
          <t>Vinilidenxlorid polimerləri → digərləri</t>
        </is>
      </c>
      <c r="C4749" t="inlineStr">
        <is>
          <t>Vinilxlorid və ya digər halogenləşdirilmiş olefinlərin polimerləri, ilkin formalarda:– vinilidenxlorid polimerləri:– – digərləri</t>
        </is>
      </c>
    </row>
    <row r="4750">
      <c r="A4750" s="27" t="inlineStr">
        <is>
          <t>3904610000</t>
        </is>
      </c>
      <c r="B4750" t="inlineStr">
        <is>
          <t>Flüorpolimerlər → politetraflüoretilen</t>
        </is>
      </c>
      <c r="C4750" t="inlineStr">
        <is>
          <t>Vinilxlorid və ya digər halogenləşdirilmiş olefinlərin polimerləri, ilkin formalarda:– flüorpolimerlər:– – politetraflüoretilen</t>
        </is>
      </c>
    </row>
    <row r="4751">
      <c r="A4751" s="27" t="inlineStr">
        <is>
          <t>3904691000</t>
        </is>
      </c>
      <c r="B4751" t="inlineStr">
        <is>
          <t>Bu qrupun 6b qeydində göstərilən formaların birində polivinilflüorid</t>
        </is>
      </c>
      <c r="C4751" t="inlineStr">
        <is>
          <t>Vinilxlorid və ya digər halogenləşdirilmiş olefinlərin polimerləri, ilkin formalarda:– flüorpolimerlər:– – digərləri:– – – bu qrupun 6b qeydində göstərilən formaların birində polivinilflüorid</t>
        </is>
      </c>
    </row>
    <row r="4752">
      <c r="A4752" s="27" t="inlineStr">
        <is>
          <t>3904692000</t>
        </is>
      </c>
      <c r="B4752" t="inlineStr">
        <is>
          <t>Digərləri → flüorelastomer FKM</t>
        </is>
      </c>
      <c r="C4752" t="inlineStr">
        <is>
          <t>Vinilxlorid və ya digər halogenləşdirilmiş olefinlərin polimerləri, ilkin formalarda:– flüorpolimerlər:– – digərləri:– – – flüorelastomer FKM</t>
        </is>
      </c>
    </row>
    <row r="4753">
      <c r="A4753" s="27" t="inlineStr">
        <is>
          <t>3904698000</t>
        </is>
      </c>
      <c r="B4753" t="inlineStr">
        <is>
          <t>Digərləri → digərləri</t>
        </is>
      </c>
      <c r="C4753" t="inlineStr">
        <is>
          <t>Vinilxlorid və ya digər halogenləşdirilmiş olefinlərin polimerləri, ilkin formalarda:– flüorpolimerlər:– – digərləri:– – – digərləri</t>
        </is>
      </c>
    </row>
    <row r="4754">
      <c r="A4754" s="27" t="inlineStr">
        <is>
          <t>3904900000</t>
        </is>
      </c>
      <c r="B4754" t="inlineStr">
        <is>
          <t>Vinilxlorid və ya digər halogenləşdirilmiş olefinlərin polimerləri, ilkin formalarda → digərləri</t>
        </is>
      </c>
      <c r="C4754" t="inlineStr">
        <is>
          <t>Vinilxlorid və ya digər halogenləşdirilmiş olefinlərin polimerləri, ilkin formalarda:– digərləri</t>
        </is>
      </c>
    </row>
    <row r="4755">
      <c r="A4755" s="27" t="inlineStr">
        <is>
          <t>3905120000</t>
        </is>
      </c>
      <c r="B4755" t="inlineStr">
        <is>
          <t>Polivinilasetat → suda dispersləşdirilmiş</t>
        </is>
      </c>
      <c r="C4755" t="inlineStr">
        <is>
          <t>Vinilasetat və ya digər mürəkkəb vinil efirlərinin ilkin formalı polimerləri; vinilin ilkin formalarda digər polimerləri:– polivinilasetat:– – suda dispersləşdirilmiş</t>
        </is>
      </c>
    </row>
    <row r="4756">
      <c r="A4756" s="27" t="inlineStr">
        <is>
          <t>3905190000</t>
        </is>
      </c>
      <c r="B4756" t="inlineStr">
        <is>
          <t>Polivinilasetat → digəri</t>
        </is>
      </c>
      <c r="C4756" t="inlineStr">
        <is>
          <t>Vinilasetat və ya digər mürəkkəb vinil efirlərinin ilkin formalı polimerləri; vinilin ilkin formalarda digər polimerləri:– polivinilasetat:– – digəri</t>
        </is>
      </c>
    </row>
    <row r="4757">
      <c r="A4757" s="27" t="inlineStr">
        <is>
          <t>3905210000</t>
        </is>
      </c>
      <c r="B4757" t="inlineStr">
        <is>
          <t>Vinilasetat sopolimerləri → suda dispersləşdirilmiş</t>
        </is>
      </c>
      <c r="C4757" t="inlineStr">
        <is>
          <t>Vinilasetat və ya digər mürəkkəb vinil efirlərinin ilkin formalı polimerləri; vinilin ilkin formalarda digər polimerləri:– vinilasetat sopolimerləri:– – suda dispersləşdirilmiş</t>
        </is>
      </c>
    </row>
    <row r="4758">
      <c r="A4758" s="27" t="inlineStr">
        <is>
          <t>3905290000</t>
        </is>
      </c>
      <c r="B4758" t="inlineStr">
        <is>
          <t>Vinilasetat sopolimerləri → digərləri</t>
        </is>
      </c>
      <c r="C4758" t="inlineStr">
        <is>
          <t>Vinilasetat və ya digər mürəkkəb vinil efirlərinin ilkin formalı polimerləri; vinilin ilkin formalarda digər polimerləri:– vinilasetat sopolimerləri:– – digərləri</t>
        </is>
      </c>
    </row>
    <row r="4759">
      <c r="A4759" s="27" t="inlineStr">
        <is>
          <t>3905300000</t>
        </is>
      </c>
      <c r="B4759" t="inlineStr">
        <is>
          <t>Tərkibində hidrolizə uğramamış asetat qrupları olan və ya olmayan polivinil spirtləri</t>
        </is>
      </c>
      <c r="C4759" t="inlineStr">
        <is>
          <t>Vinilasetat və ya digər mürəkkəb vinil efirlərinin ilkin formalı polimerləri; vinilin ilkin formalarda digər polimerləri:– tərkibində hidrolizə uğramamış asetat qrupları olan və ya olmayan polivinil spirtləri</t>
        </is>
      </c>
    </row>
    <row r="4760">
      <c r="A4760" s="27" t="inlineStr">
        <is>
          <t>3905910000</t>
        </is>
      </c>
      <c r="B4760" t="inlineStr">
        <is>
          <t>Digərləri → həmpolimerlər</t>
        </is>
      </c>
      <c r="C4760" t="inlineStr">
        <is>
          <t>Vinilasetat və ya digər mürəkkəb vinil efirlərinin ilkin formalı polimerləri; vinilin ilkin formalarda digər polimerləri:– digərləri:– – həmpolimerlər</t>
        </is>
      </c>
    </row>
    <row r="4761">
      <c r="A4761" s="27" t="inlineStr">
        <is>
          <t>3905991000</t>
        </is>
      </c>
      <c r="B4761" t="inlineStr">
        <is>
          <t>Vinil asetata hesablanmada 9,5 kütlə %-i və ya çox, lakin 13 kütlə %-dən çox olmayan asetil qrupu və vinil spirtinə hesablanmada 5 kütlə %-i və ya çox, lakin 6,5 kütlə %-dən çox olmayan hidroksil qrupu olan</t>
        </is>
      </c>
      <c r="C4761" t="inlineStr">
        <is>
          <t>Vinilasetat və ya digər mürəkkəb vinil efirlərinin ilkin formalı polimerləri; vinilin ilkin formalarda digər polimerləri:– digərləri:– – digərləri:– – – bu qrupun 6b qeydində göstərilən formaların birində, polivinilformal, molekula çəkisi 10 000 və ya çox, lakin 40 000-dən çox olmayan və tərkibində: vinil asetata hesablanmada 9,5 kütlə %-i və ya çox, lakin 13 kütlə %-dən çox olmayan asetil qrupu və vinil spirtinə hesablanmada 5 kütlə %-i və ya çox, lakin 6,5 kütlə %-dən çox olmayan hidroksil qrupu olan</t>
        </is>
      </c>
    </row>
    <row r="4762">
      <c r="A4762" s="27" t="inlineStr">
        <is>
          <t>3905999010</t>
        </is>
      </c>
      <c r="B4762" t="inlineStr">
        <is>
          <t>Digərləri → polivinilpirrolidon</t>
        </is>
      </c>
      <c r="C4762" t="inlineStr">
        <is>
          <t>Vinilasetat və ya digər mürəkkəb vinil efirlərinin ilkin formalı polimerləri; vinilin ilkin formalarda digər polimerləri:– digərləri:– – digərləri:– – – digərləri:– – – – polivinilpirrolidon</t>
        </is>
      </c>
    </row>
    <row r="4763">
      <c r="A4763" s="27" t="inlineStr">
        <is>
          <t>3905999090</t>
        </is>
      </c>
      <c r="B4763" t="inlineStr">
        <is>
          <t>Digərləri → digərləri</t>
        </is>
      </c>
      <c r="C4763" t="inlineStr">
        <is>
          <t>Vinilasetat və ya digər mürəkkəb vinil efirlərinin ilkin formalı polimerləri; vinilin ilkin formalarda digər polimerləri:– digərləri:– – digərləri:– – – digərləri:– – – – digərləri</t>
        </is>
      </c>
    </row>
    <row r="4764">
      <c r="A4764" s="27" t="inlineStr">
        <is>
          <t>3906100000</t>
        </is>
      </c>
      <c r="B4764" t="inlineStr">
        <is>
          <t>Akril polimerləri, ilkin formalarda → polimetilmetakrilat</t>
        </is>
      </c>
      <c r="C4764" t="inlineStr">
        <is>
          <t>Akril polimerləri, ilkin formalarda:– polimetilmetakrilat</t>
        </is>
      </c>
    </row>
    <row r="4765">
      <c r="A4765" s="27" t="inlineStr">
        <is>
          <t>3906901000</t>
        </is>
      </c>
      <c r="B4765" t="inlineStr">
        <is>
          <t>Poli[N-(3-hidroksiimin-1,1-dimetilbutil) akrilamid]</t>
        </is>
      </c>
      <c r="C4765" t="inlineStr">
        <is>
          <t>Akril polimerləri, ilkin formalarda:– digərləri:– – poli[N-(3-hidroksiimin-1,1-dimetilbutil) akrilamid]</t>
        </is>
      </c>
    </row>
    <row r="4766">
      <c r="A4766" s="27" t="inlineStr">
        <is>
          <t>3906902000</t>
        </is>
      </c>
      <c r="B4766" t="inlineStr">
        <is>
          <t>N,N-dimetilasetamid məhlulunda 2-diizopropilaminoetilmetak­rilat və desilmetakrilat sopolimeri, tər­kibində 55 kütlə%-i və ya çox həmpolimer olan</t>
        </is>
      </c>
      <c r="C4766" t="inlineStr">
        <is>
          <t>Akril polimerləri, ilkin formalarda:– digərləri:– – N,N-dimetilasetamid məhlulunda 2-diizopropilaminoetilmetak­rilat və desilmetakrilat sopolimeri, tər­kibində 55 kütlə%-i və ya çox həmpolimer olan</t>
        </is>
      </c>
    </row>
    <row r="4767">
      <c r="A4767" s="27" t="inlineStr">
        <is>
          <t>3906903000</t>
        </is>
      </c>
      <c r="B4767" t="inlineStr">
        <is>
          <t>Akril turşusunun və 2– etilheksilakrilat həmpolimeri, tərkibində 10 kütlə%-i və ya çox, lakin 11 kütlə %-dən çox olmayan 2-etilheksilakrilat olan</t>
        </is>
      </c>
      <c r="C4767" t="inlineStr">
        <is>
          <t>Akril polimerləri, ilkin formalarda:– digərləri:– – akril turşusunun və 2– etilheksilakrilat həmpolimeri, tərkibində 10 kütlə%-i və ya çox, lakin 11 kütlə %-dən çox olmayan 2-etilheksilakrilat olan</t>
        </is>
      </c>
    </row>
    <row r="4768">
      <c r="A4768" s="27" t="inlineStr">
        <is>
          <t>3906904000</t>
        </is>
      </c>
      <c r="B4768" t="inlineStr">
        <is>
          <t>Akrilonitril və metilakrilat həmpolimeri, polibutadienakrilonitril (NBR) ilə modifikasiya olunmuş</t>
        </is>
      </c>
      <c r="C4768" t="inlineStr">
        <is>
          <t>Akril polimerləri, ilkin formalarda:– digərləri:– – akrilonitril və metilakrilat həmpolimeri, polibutadienakrilonitril (NBR) ilə modifikasiya olunmuş</t>
        </is>
      </c>
    </row>
    <row r="4769">
      <c r="A4769" s="27" t="inlineStr">
        <is>
          <t>3906905000</t>
        </is>
      </c>
      <c r="B4769" t="inlineStr">
        <is>
          <t>Akril turşusu ilə alkilmetakrilatın və az miqdarda digər monomerlərin, qatılaşdırıcı kimi pastaya oxşar toxuculuq çap boyağı istehsalında istifadə olunan, polimerləşmə məhsulu</t>
        </is>
      </c>
      <c r="C4769" t="inlineStr">
        <is>
          <t>Akril polimerləri, ilkin formalarda:– digərləri:– – akril turşusu ilə alkilmetakrilatın və az miqdarda digər monomerlərin, qatılaşdırıcı kimi pastaya oxşar toxuculuq çap boyağı istehsalında istifadə olunan, polimerləşmə məhsulu</t>
        </is>
      </c>
    </row>
    <row r="4770">
      <c r="A4770" s="27" t="inlineStr">
        <is>
          <t>3906906000</t>
        </is>
      </c>
      <c r="B4770" t="inlineStr">
        <is>
          <t>50 kütlə % və ya çox metilakrilat tərkibli, silisium oksidlə qarışdırılmış və ya qarışdırılmamış metilakrilat, etilen və tərkibində əvəzedici-qrup kimi axırıncı olmayan karboksil qrupu daxil edən monomerin üçlü həmpolimeri</t>
        </is>
      </c>
      <c r="C4770" t="inlineStr">
        <is>
          <t>Akril polimerləri, ilkin formalarda:– digərləri:– – 50 kütlə % və ya çox metilakrilat tərkibli, silisium oksidlə qarışdırılmış və ya qarışdırılmamış metilakrilat, etilen və tərkibində əvəzedici-qrup kimi axırıncı olmayan karboksil qrupu daxil edən monomerin üçlü həmpolimeri</t>
        </is>
      </c>
    </row>
    <row r="4771">
      <c r="A4771" s="27" t="inlineStr">
        <is>
          <t>3906909000</t>
        </is>
      </c>
      <c r="B4771" t="inlineStr">
        <is>
          <t>Digərləri → digərləri</t>
        </is>
      </c>
      <c r="C4771" t="inlineStr">
        <is>
          <t>Akril polimerləri, ilkin formalarda:– digərləri:– – digərləri</t>
        </is>
      </c>
    </row>
    <row r="4772">
      <c r="A4772" s="27" t="inlineStr">
        <is>
          <t>3907100000</t>
        </is>
      </c>
      <c r="B4772" t="inlineStr">
        <is>
          <t>İlkin formalı poliasetallar, digər sadə poliefirlər və epoksid qatranları; polikarbonatlar, alkid qatranları, mürəkkəb poliallil efirləri və mürəkkəb digər poliefirlər, ilkin formalarda → poliasetallar</t>
        </is>
      </c>
      <c r="C4772" t="inlineStr">
        <is>
          <t>İlkin formalı poliasetallar, digər sadə poliefirlər və epoksid qatranları; polikarbonatlar, alkid qatranları, mürəkkəb poliallil efirləri və mürəkkəb digər poliefirlər, ilkin formalarda:– poliasetallar</t>
        </is>
      </c>
    </row>
    <row r="4773">
      <c r="A4773" s="27" t="inlineStr">
        <is>
          <t>3907201100</t>
        </is>
      </c>
      <c r="B4773" t="inlineStr">
        <is>
          <t>Spirtlərin sadə poliefirləri → polietilenqlikollar</t>
        </is>
      </c>
      <c r="C4773" t="inlineStr">
        <is>
          <t>İlkin formalı poliasetallar, digər sadə poliefirlər və epoksid qatranları; polikarbonatlar, alkid qatranları, mürəkkəb poliallil efirləri və mürəkkəb digər poliefirlər, ilkin formalarda:– digər sadə poliefirlər:– – spirtlərin sadə poliefirləri:– – – polietilenqlikollar</t>
        </is>
      </c>
    </row>
    <row r="4774">
      <c r="A4774" s="27" t="inlineStr">
        <is>
          <t>3907202000</t>
        </is>
      </c>
      <c r="B4774" t="inlineStr">
        <is>
          <t>Spirtlərin sadə poliefirləri → digərləri</t>
        </is>
      </c>
      <c r="C4774" t="inlineStr">
        <is>
          <t>İlkin formalı poliasetallar, digər sadə poliefirlər və epoksid qatranları; polikarbonatlar, alkid qatranları, mürəkkəb poliallil efirləri və mürəkkəb digər poliefirlər, ilkin formalarda:– digər sadə poliefirlər:– – spirtlərin sadə poliefirləri:– – – digərləri</t>
        </is>
      </c>
    </row>
    <row r="4775">
      <c r="A4775" s="27" t="inlineStr">
        <is>
          <t>3907209100</t>
        </is>
      </c>
      <c r="B4775" t="inlineStr">
        <is>
          <t>Etilen oksidin və 1-xlor-2,3-epoksipropanın sopolimerləri</t>
        </is>
      </c>
      <c r="C4775" t="inlineStr">
        <is>
          <t>İlkin formalı poliasetallar, digər sadə poliefirlər və epoksid qatranları; polikarbonatlar, alkid qatranları, mürəkkəb poliallil efirləri və mürəkkəb digər poliefirlər, ilkin formalarda:– digər sadə poliefirlər:– – digərləri:– – – etilen oksidin və 1-xlor-2,3-epoksipropanın sopolimerləri</t>
        </is>
      </c>
    </row>
    <row r="4776">
      <c r="A4776" s="27" t="inlineStr">
        <is>
          <t>3907209900</t>
        </is>
      </c>
      <c r="B4776" t="inlineStr">
        <is>
          <t>Digərləri → digərləri</t>
        </is>
      </c>
      <c r="C4776" t="inlineStr">
        <is>
          <t>İlkin formalı poliasetallar, digər sadə poliefirlər və epoksid qatranları; polikarbonatlar, alkid qatranları, mürəkkəb poliallil efirləri və mürəkkəb digər poliefirlər, ilkin formalarda:– digər sadə poliefirlər:– – digərləri:– – – digərləri</t>
        </is>
      </c>
    </row>
    <row r="4777">
      <c r="A4777" s="27" t="inlineStr">
        <is>
          <t>3907210000</t>
        </is>
      </c>
      <c r="B4777" t="inlineStr">
        <is>
          <t>Digər sadə poliefirlər → bis(polioksietilen)metilfosfonat</t>
        </is>
      </c>
      <c r="C4777" t="inlineStr">
        <is>
          <t>İlkin formalarda poliasetallar, digər sadə poliefirlər və epoksid qatranlar; polikarbonatlar ilkin formalarda polikarbonatlar, alkid qatranları, mürəkkəb poliallil efirləri və digər mürəkkəb poliefirlər -&gt; digər sadə poliefirlər -&gt; bis(polioksietilen)metilfosfonat</t>
        </is>
      </c>
    </row>
    <row r="4778">
      <c r="A4778" s="27" t="inlineStr">
        <is>
          <t>3907291000</t>
        </is>
      </c>
      <c r="B4778" t="inlineStr">
        <is>
          <t>Digərləri → polietilenqlikollar</t>
        </is>
      </c>
      <c r="C4778" t="inlineStr">
        <is>
          <t>İlkin formalarda poliasetallar, digər sadə poliefirlər və epoksid qatranlar; polikarbonatlar ilkin formalarda polikarbonatlar, alkid qatranları, mürəkkəb poliallil efirləri və digər mürəkkəb poliefirlər -&gt; digər sadə poliefirlər -&gt; digərləri -&gt; polietilenqlikollar</t>
        </is>
      </c>
    </row>
    <row r="4779">
      <c r="A4779" s="27" t="inlineStr">
        <is>
          <t>3907299000</t>
        </is>
      </c>
      <c r="B4779" t="inlineStr">
        <is>
          <t>Digərləri → digərləri</t>
        </is>
      </c>
      <c r="C4779" t="inlineStr">
        <is>
          <t>İlkin formalarda poliasetallar, digər sadə poliefirlər və epoksid qatranlar; polikarbonatlar ilkin formalarda polikarbonatlar, alkid qatranları, mürəkkəb poliallil efirləri və digər mürəkkəb poliefirlər -&gt; digər sadə poliefirlər -&gt; digərləri -&gt; digərləri</t>
        </is>
      </c>
    </row>
    <row r="4780">
      <c r="A4780" s="27" t="inlineStr">
        <is>
          <t>3907300000</t>
        </is>
      </c>
      <c r="B4780" t="inlineStr">
        <is>
          <t>İlkin formalı poliasetallar, digər sadə poliefirlər və epoksid qatranları; polikarbonatlar, alkid qatranları, mürəkkəb poliallil efirləri və mürəkkəb digər poliefirlər, ilkin formalarda → epoksid qatranları</t>
        </is>
      </c>
      <c r="C4780" t="inlineStr">
        <is>
          <t>İlkin formalı poliasetallar, digər sadə poliefirlər və epoksid qatranları; polikarbonatlar, alkid qatranları, mürəkkəb poliallil efirləri və mürəkkəb digər poliefirlər, ilkin formalarda:– epoksid qatranları</t>
        </is>
      </c>
    </row>
    <row r="4781">
      <c r="A4781" s="27" t="inlineStr">
        <is>
          <t>3907400000</t>
        </is>
      </c>
      <c r="B4781" t="inlineStr">
        <is>
          <t>İlkin formalı poliasetallar, digər sadə poliefirlər və epoksid qatranları; polikarbonatlar, alkid qatranları, mürəkkəb poliallil efirləri və mürəkkəb digər poliefirlər, ilkin formalarda → polikarbonatlar</t>
        </is>
      </c>
      <c r="C4781" t="inlineStr">
        <is>
          <t>İlkin formalı poliasetallar, digər sadə poliefirlər və epoksid qatranları; polikarbonatlar, alkid qatranları, mürəkkəb poliallil efirləri və mürəkkəb digər poliefirlər, ilkin formalarda:– polikarbonatlar</t>
        </is>
      </c>
    </row>
    <row r="4782">
      <c r="A4782" s="27" t="inlineStr">
        <is>
          <t>3907500000</t>
        </is>
      </c>
      <c r="B4782" t="inlineStr">
        <is>
          <t>İlkin formalı poliasetallar, digər sadə poliefirlər və epoksid qatranları; polikarbonatlar, alkid qatranları, mürəkkəb poliallil efirləri və mürəkkəb digər poliefirlər, ilkin formalarda → alkid qatranlar</t>
        </is>
      </c>
      <c r="C4782" t="inlineStr">
        <is>
          <t>İlkin formalı poliasetallar, digər sadə poliefirlər və epoksid qatranları; polikarbonatlar, alkid qatranları, mürəkkəb poliallil efirləri və mürəkkəb digər poliefirlər, ilkin formalarda:– alkid qatranlar</t>
        </is>
      </c>
    </row>
    <row r="4783">
      <c r="A4783" s="27" t="inlineStr">
        <is>
          <t>3907602000</t>
        </is>
      </c>
      <c r="B4783" t="inlineStr">
        <is>
          <t>Xarakteristik özlülüyü 78 ml/ q və ya çox olan</t>
        </is>
      </c>
      <c r="C4783" t="inlineStr">
        <is>
          <t>İlkin formalı poliasetallar, digər sadə poliefirlər və epoksid qatranları; polikarbonatlar, alkid qatranları, mürəkkəb poliallil efirləri və mürəkkəb digər poliefirlər, ilkin formalarda:– polietilentereftalat:– – xarakteristik özlülüyü 78 ml/ q və ya çox olan</t>
        </is>
      </c>
    </row>
    <row r="4784">
      <c r="A4784" s="27" t="inlineStr">
        <is>
          <t>3907608000</t>
        </is>
      </c>
      <c r="B4784" t="inlineStr">
        <is>
          <t>Polietilentereftalat → digəri</t>
        </is>
      </c>
      <c r="C4784" t="inlineStr">
        <is>
          <t>İlkin formalı poliasetallar, digər sadə poliefirlər və epoksid qatranları; polikarbonatlar, alkid qatranları, mürəkkəb poliallil efirləri və mürəkkəb digər poliefirlər, ilkin formalarda:– polietilentereftalat:– – digəri</t>
        </is>
      </c>
    </row>
    <row r="4785">
      <c r="A4785" s="27" t="inlineStr">
        <is>
          <t>3907610000</t>
        </is>
      </c>
      <c r="B4785" t="inlineStr">
        <is>
          <t>Özlülük ədədi 78 ml/q və ya daha çox olan</t>
        </is>
      </c>
      <c r="C4785" t="inlineStr">
        <is>
          <t>İlkin formalarda poliasetallar, digər sadə poliefirlər və epoksid qatranlar; polikarbonatlar ilkin formalarda polikarbonatlar, alkid qatranları, mürəkkəb poliallil efirləri və digər mürəkkəbpoliefirlər: 128– polietilentereftalat:– – özlülük ədədi 78 ml/q və ya daha çox olan</t>
        </is>
      </c>
    </row>
    <row r="4786">
      <c r="A4786" s="27" t="inlineStr">
        <is>
          <t>3907690000</t>
        </is>
      </c>
      <c r="B4786" t="inlineStr">
        <is>
          <t>128– polietilentereftalat → digər</t>
        </is>
      </c>
      <c r="C4786" t="inlineStr">
        <is>
          <t>İlkin formalarda poliasetallar, digər sadə poliefirlər və epoksid qatranlar; polikarbonatlar ilkin formalarda polikarbonatlar, alkid qatranları, mürəkkəb poliallil efirləri və digər mürəkkəbpoliefirlər: 128– polietilentereftalat:– – digər</t>
        </is>
      </c>
    </row>
    <row r="4787">
      <c r="A4787" s="27" t="inlineStr">
        <is>
          <t>3907700000</t>
        </is>
      </c>
      <c r="B4787" t="inlineStr">
        <is>
          <t>İlkin formalı poliasetallar, digər sadə poliefirlər və epoksid qatranları; polikarbonatlar, alkid qatranları, mürəkkəb poliallil efirləri və mürəkkəb digər poliefirlər, ilkin formalarda → polilaktid</t>
        </is>
      </c>
      <c r="C4787" t="inlineStr">
        <is>
          <t>İlkin formalı poliasetallar, digər sadə poliefirlər və epoksid qatranları; polikarbonatlar, alkid qatranları, mürəkkəb poliallil efirləri və mürəkkəb digər poliefirlər, ilkin formalarda:– polilaktid</t>
        </is>
      </c>
    </row>
    <row r="4788">
      <c r="A4788" s="27" t="inlineStr">
        <is>
          <t>3907911000</t>
        </is>
      </c>
      <c r="B4788" t="inlineStr">
        <is>
          <t>Doymamış → maye</t>
        </is>
      </c>
      <c r="C4788" t="inlineStr">
        <is>
          <t>İlkin formalı poliasetallar, digər sadə poliefirlər və epoksid qatranları; polikarbonatlar, alkid qatranları, mürəkkəb poliallil efirləri və mürəkkəb digər poliefirlər, ilkin formalarda:– digər mürəkkəb poliefirlər:– – doymamış:– – – maye</t>
        </is>
      </c>
    </row>
    <row r="4789">
      <c r="A4789" s="27" t="inlineStr">
        <is>
          <t>3907919000</t>
        </is>
      </c>
      <c r="B4789" t="inlineStr">
        <is>
          <t>Doymamış → digərləri</t>
        </is>
      </c>
      <c r="C4789" t="inlineStr">
        <is>
          <t>İlkin formalı poliasetallar, digər sadə poliefirlər və epoksid qatranları; polikarbonatlar, alkid qatranları, mürəkkəb poliallil efirləri və mürəkkəb digər poliefirlər, ilkin formalarda:– digər mürəkkəb poliefirlər:– – doymamış:– – – digərləri</t>
        </is>
      </c>
    </row>
    <row r="4790">
      <c r="A4790" s="27" t="inlineStr">
        <is>
          <t>3907991000</t>
        </is>
      </c>
      <c r="B4790" t="inlineStr">
        <is>
          <t>Digərləri → polietilennaftalin-2,6-dikarbroksilat</t>
        </is>
      </c>
      <c r="C4790" t="inlineStr">
        <is>
          <t>İlkin formalı poliasetallar, digər sadə poliefirlər və epoksid qatranları; polikarbonatlar, alkid qatranları, mürəkkəb poliallil efirləri və mürəkkəb digər poliefirlər, ilkin formalarda:– digər mürəkkəb poliefirlər:– – digərləri:– – – polietilennaftalin-2,6-dikarbroksilat</t>
        </is>
      </c>
    </row>
    <row r="4791">
      <c r="A4791" s="27" t="inlineStr">
        <is>
          <t>3907999000</t>
        </is>
      </c>
      <c r="B4791" t="inlineStr">
        <is>
          <t>Digərləri → digərləri</t>
        </is>
      </c>
      <c r="C4791" t="inlineStr">
        <is>
          <t>İlkin formalı poliasetallar, digər sadə poliefirlər və epoksid qatranları; polikarbonatlar, alkid qatranları, mürəkkəb poliallil efirləri və mürəkkəb digər poliefirlər, ilkin formalarda:– digər mürəkkəb poliefirlər:– – digərləri:– – – digərləri</t>
        </is>
      </c>
    </row>
    <row r="4792">
      <c r="A4792" s="27" t="inlineStr">
        <is>
          <t>3908100000</t>
        </is>
      </c>
      <c r="B4792" t="inlineStr">
        <is>
          <t>Poliamid-6,-11,-12,-6, 6,-6, 9,-6, 10 və ya-6,12</t>
        </is>
      </c>
      <c r="C4792" t="inlineStr">
        <is>
          <t>Poliamidlər ilkin formalarda:– poliamid-6,-11,-12,-6, 6,-6, 9,-6, 10 və ya-6,12</t>
        </is>
      </c>
    </row>
    <row r="4793">
      <c r="A4793" s="27" t="inlineStr">
        <is>
          <t>3908900000</t>
        </is>
      </c>
      <c r="B4793" t="inlineStr">
        <is>
          <t>Poliamidlər ilkin formalarda → digərləri</t>
        </is>
      </c>
      <c r="C4793" t="inlineStr">
        <is>
          <t>Poliamidlər ilkin formalarda:– digərləri</t>
        </is>
      </c>
    </row>
    <row r="4794">
      <c r="A4794" s="27" t="inlineStr">
        <is>
          <t>3909100000</t>
        </is>
      </c>
      <c r="B4794" t="inlineStr">
        <is>
          <t>Amino-aldehid qatranları, fenol-aldehid qatranları və poliuretanlar, ilkin formalarda → karbamid və tiokarbamid qatranları</t>
        </is>
      </c>
      <c r="C4794" t="inlineStr">
        <is>
          <t>Amino-aldehid qatranları, fenol-aldehid qatranları və poliuretanlar, ilkin formalarda:– karbamid və tiokarbamid qatranları</t>
        </is>
      </c>
    </row>
    <row r="4795">
      <c r="A4795" s="27" t="inlineStr">
        <is>
          <t>3909200000</t>
        </is>
      </c>
      <c r="B4795" t="inlineStr">
        <is>
          <t>Amino-aldehid qatranları, fenol-aldehid qatranları və poliuretanlar, ilkin formalarda → melamin qatranları</t>
        </is>
      </c>
      <c r="C4795" t="inlineStr">
        <is>
          <t>Amino-aldehid qatranları, fenol-aldehid qatranları və poliuretanlar, ilkin formalarda:– melamin qatranları</t>
        </is>
      </c>
    </row>
    <row r="4796">
      <c r="A4796" s="27" t="inlineStr">
        <is>
          <t>3909300000</t>
        </is>
      </c>
      <c r="B4796" t="inlineStr">
        <is>
          <t>Amino-aldehid qatranları, fenol-aldehid qatranları və poliuretanlar, ilkin formalarda → digər amin-aldehid qatranları</t>
        </is>
      </c>
      <c r="C4796" t="inlineStr">
        <is>
          <t>Amino-aldehid qatranları, fenol-aldehid qatranları və poliuretanlar, ilkin formalarda:– digər amin-aldehid qatranları</t>
        </is>
      </c>
    </row>
    <row r="4797">
      <c r="A4797" s="27" t="inlineStr">
        <is>
          <t>3909310000</t>
        </is>
      </c>
      <c r="B4797" t="inlineStr">
        <is>
          <t>Роlimetilenfenilizosianat (xam MDİ, polimer MDİ)</t>
        </is>
      </c>
      <c r="C4797" t="inlineStr">
        <is>
          <t>İlkin formalarda amino-aldehid qatranları, fenol- aldehid qatranları və poliuretanlar:– digər amin-aldehid qatranları:– – роlimetilenfenilizosianat (xam MDİ, polimer MDİ)</t>
        </is>
      </c>
    </row>
    <row r="4798">
      <c r="A4798" s="27" t="inlineStr">
        <is>
          <t>3909390000</t>
        </is>
      </c>
      <c r="B4798" t="inlineStr">
        <is>
          <t>Digər amin-aldehid qatranları → digərləri</t>
        </is>
      </c>
      <c r="C4798" t="inlineStr">
        <is>
          <t>İlkin formalarda amino-aldehid qatranları, fenol- aldehid qatranları və poliuretanlar:– digər amin-aldehid qatranları:– – digərləri</t>
        </is>
      </c>
    </row>
    <row r="4799">
      <c r="A4799" s="27" t="inlineStr">
        <is>
          <t>3909400000</t>
        </is>
      </c>
      <c r="B4799" t="inlineStr">
        <is>
          <t>Amino-aldehid qatranları, fenol-aldehid qatranları və poliuretanlar, ilkin formalarda → fenol–aldehid qatranları</t>
        </is>
      </c>
      <c r="C4799" t="inlineStr">
        <is>
          <t>Amino-aldehid qatranları, fenol-aldehid qatranları və poliuretanlar, ilkin formalarda:– fenol–aldehid qatranları</t>
        </is>
      </c>
    </row>
    <row r="4800">
      <c r="A4800" s="27" t="inlineStr">
        <is>
          <t>3909501000</t>
        </is>
      </c>
      <c r="B4800" t="inlineStr">
        <is>
          <t>Poliuretan, N,N-dimetilasetamid məhlulunda 2,2-(tret-butilimino)dietanol və 4,4-metilendisikolqeksildiizosianat həmpolimeri, tərkibində 50 kütlə% və ya çox polimer olan</t>
        </is>
      </c>
      <c r="C4800" t="inlineStr">
        <is>
          <t>Amino-aldehid qatranları, fenol-aldehid qatranları və poliuretanlar, ilkin formalarda:– poliuretanlar:– – poliuretan, N,N-dimetilasetamid məhlulunda 2,2-(tret-butilimino)dietanol və 4,4-metilendisikolqeksildiizosianat həmpolimeri, tərkibində 50 kütlə% və ya çox polimer olan</t>
        </is>
      </c>
    </row>
    <row r="4801">
      <c r="A4801" s="27" t="inlineStr">
        <is>
          <t>3909509000</t>
        </is>
      </c>
      <c r="B4801" t="inlineStr">
        <is>
          <t>Poliuretanlar → digərləri</t>
        </is>
      </c>
      <c r="C4801" t="inlineStr">
        <is>
          <t>Amino-aldehid qatranları, fenol-aldehid qatranları və poliuretanlar, ilkin formalarda:– poliuretanlar:– – digərləri</t>
        </is>
      </c>
    </row>
    <row r="4802">
      <c r="A4802" s="27" t="inlineStr">
        <is>
          <t>3910000000</t>
        </is>
      </c>
      <c r="B4802" t="inlineStr">
        <is>
          <t>Silikonlar, ilkin formalarda</t>
        </is>
      </c>
      <c r="C4802" t="inlineStr">
        <is>
          <t>Silikonlar, ilkin formalarda</t>
        </is>
      </c>
    </row>
    <row r="4803">
      <c r="A4803" s="27" t="inlineStr">
        <is>
          <t>3911100000</t>
        </is>
      </c>
      <c r="B4803" t="inlineStr">
        <is>
          <t>Neft, kumaron, inden və ya kumaron-inden qatranları və politerpenlər</t>
        </is>
      </c>
      <c r="C4803" t="inlineStr">
        <is>
          <t>Neft qatranları, kumaron-inden qatranları, politerpenlər, polisulfidlər, polisulfonlar və bu qrupa 3-cü qeyddə göstərilən, ayrı yerdə adları çəkilməyən və ya təsnif olunmayan digər məhsullar, ilkin formalarda:– neft, kumaron, inden və ya kumaron-inden qatranları və politerpenlər</t>
        </is>
      </c>
    </row>
    <row r="4804">
      <c r="A4804" s="27" t="inlineStr">
        <is>
          <t>3911200000</t>
        </is>
      </c>
      <c r="B4804" t="inlineStr">
        <is>
          <t>Başqa yerdə adları çəkilməyən və ya daxil edilməyən, ilkin formalarda neft qatranları, kumaron-inden qatranları, politerpenlər, polisulfidlər, polisulfonlar və bu qrupa dair 3-cü qeydində göstərilən digər məhsullar → poli (1,3-fenilenmetilfosfonat)</t>
        </is>
      </c>
      <c r="C4804" t="inlineStr">
        <is>
          <t>Başqa yerdə adları çəkilməyən və ya daxil edilməyən, ilkin formalarda neft qatranları, kumaron-inden qatranları, politerpenlər, polisulfidlər, polisulfonlar və bu qrupa dair 3-cü qeydində göstərilən digər məhsullar -&gt; poli (1,3-fenilenmetilfosfonat)</t>
        </is>
      </c>
    </row>
    <row r="4805">
      <c r="A4805" s="27" t="inlineStr">
        <is>
          <t>3911901100</t>
        </is>
      </c>
      <c r="B4805" t="inlineStr">
        <is>
          <t>Bu qrupun 6b qeydində göstərilən formalarından birində polioksi-1,4-fenilensulfonil-1,4-fenilenoksi-1,4-fenilenizopropilidin-1,4-fenilen</t>
        </is>
      </c>
      <c r="C4805"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bu qrupun 6b qeydində göstərilən formalarından birində polioksi-1,4-fenilensulfonil-1,4-fenilenoksi-1,4-fenilenizopropilidin-1,4-fenilen</t>
        </is>
      </c>
    </row>
    <row r="4806">
      <c r="A4806" s="27" t="inlineStr">
        <is>
          <t>3911901300</t>
        </is>
      </c>
      <c r="B4806" t="inlineStr">
        <is>
          <t>Kondensasiya məhsulları və ya yenidən qruplaşma ilə gedən polimerləşmə məhsulları, kimyəvi modifikasiya olunmuş və ya olunmamış → politio-1,4– fenilen</t>
        </is>
      </c>
      <c r="C4806"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politio-1,4– fenilen</t>
        </is>
      </c>
    </row>
    <row r="4807">
      <c r="A4807" s="27" t="inlineStr">
        <is>
          <t>3911901900</t>
        </is>
      </c>
      <c r="B4807" t="inlineStr">
        <is>
          <t>Kondensasiya məhsulları və ya yenidən qruplaşma ilə gedən polimerləşmə məhsulları, kimyəvi modifikasiya olunmuş və ya olunmamış → digərləri</t>
        </is>
      </c>
      <c r="C4807"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digərləri</t>
        </is>
      </c>
    </row>
    <row r="4808">
      <c r="A4808" s="27" t="inlineStr">
        <is>
          <t>3911909200</t>
        </is>
      </c>
      <c r="B4808" t="inlineStr">
        <is>
          <t>Tərkibində 50 kütlə%-i və ya çox polimer olan ,N,N-dimetilasetamiddə məhlul halında olan n-krezol və divinilbenzol həmpolimeri ; viniltoluolun və α-metilsterin hidridləşmiş sopolimerləri</t>
        </is>
      </c>
      <c r="C4808" t="inlineStr">
        <is>
          <t>Neft qatranları, kumaron-inden qatranları, politerpenlər, polisulfidlər, polisulfonlar və bu qrupa 3-cü qeyddə göstərilən, ayrı yerdə adları çəkilməyən və ya təsnif olunmayan digər məhsullar, ilkin formalarda:– digərləri:– – digərləri:– – – tərkibində 50 kütlə%-i və ya çox polimer olan ,N,N-dimetilasetamiddə məhlul halında olan n-krezol və divinilbenzol həmpolimeri ; viniltoluolun və α-metilsterin hidridləşmiş sopolimerləri</t>
        </is>
      </c>
    </row>
    <row r="4809">
      <c r="A4809" s="27" t="inlineStr">
        <is>
          <t>3911909800</t>
        </is>
      </c>
      <c r="B4809" t="inlineStr">
        <is>
          <t>Digərləri → digərləri</t>
        </is>
      </c>
      <c r="C4809" t="inlineStr">
        <is>
          <t>Başqa yerdə adları çəkilməyən və ya daxil edilməyən, ilkin formalarda neft qatranları, kumaron-inden qatranları, politerpenlər, polisulfidlər, polisulfonlar və bu qrupa dair 3-cü qeydində göstərilən digər məhsullar -&gt; digərləri -&gt; digərləri -&gt; digərləri</t>
        </is>
      </c>
    </row>
    <row r="4810">
      <c r="A4810" s="27" t="inlineStr">
        <is>
          <t>3911909900</t>
        </is>
      </c>
      <c r="B4810" t="inlineStr">
        <is>
          <t>Digərləri → digərləri</t>
        </is>
      </c>
      <c r="C4810" t="inlineStr">
        <is>
          <t>Neft qatranları, kumaron-inden qatranları, politerpenlər, polisulfidlər, polisulfonlar və bu qrupa 3-cü qeyddə göstərilən, ayrı yerdə adları çəkilməyən və ya təsnif olunmayan digər məhsullar, ilkin formalarda:– digərləri:– – digərləri:– – – digərləri</t>
        </is>
      </c>
    </row>
    <row r="4811">
      <c r="A4811" s="27" t="inlineStr">
        <is>
          <t>3912110000</t>
        </is>
      </c>
      <c r="B4811" t="inlineStr">
        <is>
          <t>Sellüloz asetatları → plastifikasiya olunmamış</t>
        </is>
      </c>
      <c r="C4811" t="inlineStr">
        <is>
          <t>Sellüloz və onun kimyəvi törəmələri, ayrı yerdə adları çəkilməyən və ya təsnif olunmayan, ilkin formalarda:– sellüloz asetatları:– – plastifikasiya olunmamış</t>
        </is>
      </c>
    </row>
    <row r="4812">
      <c r="A4812" s="27" t="inlineStr">
        <is>
          <t>3912120000</t>
        </is>
      </c>
      <c r="B4812" t="inlineStr">
        <is>
          <t>Sellüloz asetatları → plastifikasiya olunmuş</t>
        </is>
      </c>
      <c r="C4812" t="inlineStr">
        <is>
          <t>Sellüloz və onun kimyəvi törəmələri, ayrı yerdə adları çəkilməyən və ya təsnif olunmayan, ilkin formalarda:– sellüloz asetatları:– – plastifikasiya olunmuş</t>
        </is>
      </c>
    </row>
    <row r="4813">
      <c r="A4813" s="27" t="inlineStr">
        <is>
          <t>3912201100</t>
        </is>
      </c>
      <c r="B4813" t="inlineStr">
        <is>
          <t>Plastifikasiya olunmamış → kollodiumlar və selloidin</t>
        </is>
      </c>
      <c r="C4813" t="inlineStr">
        <is>
          <t>Sellüloz və onun kimyəvi törəmələri, ayrı yerdə adları çəkilməyən və ya təsnif olunmayan, ilkin formalarda:– sellüloz nitratları (kollodiumlar daxil olmaqla):– – plastifikasiya olunmamış:– – – kollodiumlar və selloidin</t>
        </is>
      </c>
    </row>
    <row r="4814">
      <c r="A4814" s="27" t="inlineStr">
        <is>
          <t>3912201900</t>
        </is>
      </c>
      <c r="B4814" t="inlineStr">
        <is>
          <t>Plastifikasiya olunmamış → digərləri</t>
        </is>
      </c>
      <c r="C4814" t="inlineStr">
        <is>
          <t>Sellüloz və onun kimyəvi törəmələri, ayrı yerdə adları çəkilməyən və ya təsnif olunmayan, ilkin formalarda:– sellüloz nitratları (kollodiumlar daxil olmaqla):– – plastifikasiya olunmamış:– – – digərləri</t>
        </is>
      </c>
    </row>
    <row r="4815">
      <c r="A4815" s="27" t="inlineStr">
        <is>
          <t>3912209000</t>
        </is>
      </c>
      <c r="B4815" t="inlineStr">
        <is>
          <t>Sellüloz nitratları (kollodiumlar daxil olmaqla) → plastifikasiya olunmuş</t>
        </is>
      </c>
      <c r="C4815" t="inlineStr">
        <is>
          <t>Sellüloz və onun kimyəvi törəmələri, ayrı yerdə adları çəkilməyən və ya təsnif olunmayan, ilkin formalarda:– sellüloz nitratları (kollodiumlar daxil olmaqla):– – plastifikasiya olunmuş</t>
        </is>
      </c>
    </row>
    <row r="4816">
      <c r="A4816" s="27" t="inlineStr">
        <is>
          <t>3912310000</t>
        </is>
      </c>
      <c r="B4816" t="inlineStr">
        <is>
          <t>Sadə sellüloz efirləri → karboksimetilsellüloz və onun duzları</t>
        </is>
      </c>
      <c r="C4816" t="inlineStr">
        <is>
          <t>Sellüloz və onun kimyəvi törəmələri, ayrı yerdə adları çəkilməyən və ya təsnif olunmayan, ilkin formalarda:– sadə sellüloz efirləri:– – karboksimetilsellüloz və onun duzları</t>
        </is>
      </c>
    </row>
    <row r="4817">
      <c r="A4817" s="27" t="inlineStr">
        <is>
          <t>3912392000</t>
        </is>
      </c>
      <c r="B4817" t="inlineStr">
        <is>
          <t>Digərləri → hidroksipropilsellüloz</t>
        </is>
      </c>
      <c r="C4817" t="inlineStr">
        <is>
          <t>Sellüloz və onun kimyəvi törəmələri, ayrı yerdə adları çəkilməyən və ya təsnif olunmayan, ilkin formalarda:– sadə sellüloz efirləri:– – digərləri:– – – hidroksipropilsellüloz</t>
        </is>
      </c>
    </row>
    <row r="4818">
      <c r="A4818" s="27" t="inlineStr">
        <is>
          <t>3912398500</t>
        </is>
      </c>
      <c r="B4818" t="inlineStr">
        <is>
          <t>Digərləri → digərləri</t>
        </is>
      </c>
      <c r="C4818" t="inlineStr">
        <is>
          <t>Sellüloz və onun kimyəvi törəmələri, ayrı yerdə adları çəkilməyən və ya təsnif olunmayan, ilkin formalarda:– sadə sellüloz efirləri:– – digərləri:– – – digərləri</t>
        </is>
      </c>
    </row>
    <row r="4819">
      <c r="A4819" s="27" t="inlineStr">
        <is>
          <t>3912901000</t>
        </is>
      </c>
      <c r="B4819" t="inlineStr">
        <is>
          <t>Digərləri → mürəkkəb sellüloz efirləri</t>
        </is>
      </c>
      <c r="C4819" t="inlineStr">
        <is>
          <t>Sellüloz və onun kimyəvi törəmələri, ayrı yerdə adları çəkilməyən və ya təsnif olunmayan, ilkin formalarda:– digərləri:– – mürəkkəb sellüloz efirləri</t>
        </is>
      </c>
    </row>
    <row r="4820">
      <c r="A4820" s="27" t="inlineStr">
        <is>
          <t>3912909000</t>
        </is>
      </c>
      <c r="B4820" t="inlineStr">
        <is>
          <t>Digərləri → digərləri</t>
        </is>
      </c>
      <c r="C4820" t="inlineStr">
        <is>
          <t>Sellüloz və onun kimyəvi törəmələri, ayrı yerdə adları çəkilməyən və ya təsnif olunmayan, ilkin formalarda:– digərləri:– – digərləri</t>
        </is>
      </c>
    </row>
    <row r="4821">
      <c r="A4821" s="27" t="inlineStr">
        <is>
          <t>3913100000</t>
        </is>
      </c>
      <c r="B4821" t="inlineStr">
        <is>
          <t>Alqin turşusu, onun duzları və mürəkkəb efirləri</t>
        </is>
      </c>
      <c r="C4821" t="inlineStr">
        <is>
          <t>Ayrı yerdə adları çəkilməyən və ya təsnif olunmayan, ilkin formalarda təbii polimerlər (məsələn, alqin turşusu) və təbii modifikasiya olunmuş polimerlər (məsələn, bərkidilmiş proteinlər, təbii kauçukun kimyəvi törəmələri):– alqin turşusu, onun duzları və mürəkkəb efirləri</t>
        </is>
      </c>
    </row>
    <row r="4822">
      <c r="A4822" s="27" t="inlineStr">
        <is>
          <t>3913900000</t>
        </is>
      </c>
      <c r="B4822" t="inlineStr">
        <is>
          <t>Ayrı yerdə adları çəkilməyən və ya təsnif olunmayan, ilkin formalarda təbii polimerlər (məsələn, alqin turşusu) və təbii modifikasiya olunmuş polimerlər (məsələn, bərkidilmiş proteinlər, təbii kauçukun kimyəvi törəmələri) → digərləri</t>
        </is>
      </c>
      <c r="C4822" t="inlineStr">
        <is>
          <t>Ayrı yerdə adları çəkilməyən və ya təsnif olunmayan, ilkin formalarda təbii polimerlər (məsələn, alqin turşusu) və təbii modifikasiya olunmuş polimerlər (məsələn, bərkidilmiş proteinlər, təbii kauçukun kimyəvi törəmələri):– digərləri</t>
        </is>
      </c>
    </row>
    <row r="4823">
      <c r="A4823" s="27" t="inlineStr">
        <is>
          <t>3914000000</t>
        </is>
      </c>
      <c r="B4823" t="inlineStr">
        <is>
          <t>3901-3913 mal mövqelərində göstərilən polimerlər əsasında alınmış ion-mübadilə qatranları, ilkin formalarda</t>
        </is>
      </c>
      <c r="C4823" t="inlineStr">
        <is>
          <t>3901-3913 mal mövqelərində göstərilən polimerlər əsasında alınmış ion-mübadilə qatranları, ilkin formalarda</t>
        </is>
      </c>
    </row>
    <row r="4824">
      <c r="A4824" s="27" t="inlineStr">
        <is>
          <t>3915100000</t>
        </is>
      </c>
      <c r="B4824" t="inlineStr">
        <is>
          <t>Plastmassa tullantıları, qırıntıları və skrap → etilen polimerlərinin</t>
        </is>
      </c>
      <c r="C4824" t="inlineStr">
        <is>
          <t>Plastmassa tullantıları, qırıntıları və skrap:– etilen polimerlərinin</t>
        </is>
      </c>
    </row>
    <row r="4825">
      <c r="A4825" s="27" t="inlineStr">
        <is>
          <t>3915200000</t>
        </is>
      </c>
      <c r="B4825" t="inlineStr">
        <is>
          <t>Plastmassa tullantıları, qırıntıları və skrap → stirol polimerlərinin</t>
        </is>
      </c>
      <c r="C4825" t="inlineStr">
        <is>
          <t>Plastmassa tullantıları, qırıntıları və skrap:– stirol polimerlərinin</t>
        </is>
      </c>
    </row>
    <row r="4826">
      <c r="A4826" s="27" t="inlineStr">
        <is>
          <t>3915300000</t>
        </is>
      </c>
      <c r="B4826" t="inlineStr">
        <is>
          <t>Plastmassa tullantıları, qırıntıları və skrap → vinilxlorid polimerlərinin</t>
        </is>
      </c>
      <c r="C4826" t="inlineStr">
        <is>
          <t>Plastmassa tullantıları, qırıntıları və skrap:– vinilxlorid polimerlərinin</t>
        </is>
      </c>
    </row>
    <row r="4827">
      <c r="A4827" s="27" t="inlineStr">
        <is>
          <t>3915901100</t>
        </is>
      </c>
      <c r="B4827" t="inlineStr">
        <is>
          <t>Digər plastmassaların → propilen polimerlərinin</t>
        </is>
      </c>
      <c r="C4827" t="inlineStr">
        <is>
          <t>Plastmassa tullantıları, qırıntıları və skrap:– digər plastmassaların:– – propilen polimerlərinin</t>
        </is>
      </c>
    </row>
    <row r="4828">
      <c r="A4828" s="27" t="inlineStr">
        <is>
          <t>3915908000</t>
        </is>
      </c>
      <c r="B4828" t="inlineStr">
        <is>
          <t>Digər plastmassaların → digərləri</t>
        </is>
      </c>
      <c r="C4828" t="inlineStr">
        <is>
          <t>Plastmassa tullantıları, qırıntıları və skrap:– digər plastmassaların:– – digərləri</t>
        </is>
      </c>
    </row>
    <row r="4829">
      <c r="A4829" s="27" t="inlineStr">
        <is>
          <t>3916100000</t>
        </is>
      </c>
      <c r="B4829" t="inlineStr">
        <is>
          <t>Plastmassadan en kəsiyi 1 mm-dən çox olan monosap, çubuqcuqlar, millər və fasonlu profillər, səthi işlənmiş və ya işlənməmiş, lakin başqa cür emal olunmamış → etilen polimerlərindən</t>
        </is>
      </c>
      <c r="C4829" t="inlineStr">
        <is>
          <t>Plastmassadan en kəsiyi 1 mm-dən çox olan monosap, çubuqcuqlar, millər və fasonlu profillər, səthi işlənmiş və ya işlənməmiş, lakin başqa cür emal olunmamış:– etilen polimerlərindən</t>
        </is>
      </c>
    </row>
    <row r="4830">
      <c r="A4830" s="27" t="inlineStr">
        <is>
          <t>3916200000</t>
        </is>
      </c>
      <c r="B4830" t="inlineStr">
        <is>
          <t>Plastmassadan en kəsiyi 1 mm-dən çox olan monosap, çubuqcuqlar, millər və fasonlu profillər, səthi işlənmiş və ya işlənməmiş, lakin başqa cür emal olunmamış → vinilxlorid polimerlərindən</t>
        </is>
      </c>
      <c r="C4830" t="inlineStr">
        <is>
          <t>Plastmassadan en kəsiyi 1 mm-dən çox olan monosap, çubuqcuqlar, millər və fasonlu profillər, səthi işlənmiş və ya işlənməmiş, lakin başqa cür emal olunmamış:– vinilxlorid polimerlərindən</t>
        </is>
      </c>
    </row>
    <row r="4831">
      <c r="A4831" s="27" t="inlineStr">
        <is>
          <t>3916901000</t>
        </is>
      </c>
      <c r="B4831" t="inlineStr">
        <is>
          <t>Kimyəvi modifikasiya olunmuş və ya olunmamış kondensasiya məhsullarından və ya yeni qruplaşma ilə polimerləşmə məhsullarından</t>
        </is>
      </c>
      <c r="C4831" t="inlineStr">
        <is>
          <t>Plastmassadan en kəsiyi 1 mm-dən çox olan monosap, çubuqcuqlar, millər və fasonlu profillər, səthi işlənmiş və ya işlənməmiş, lakin başqa cür emal olunmamış:– digər plastmassalardan:– – kimyəvi modifikasiya olunmuş və ya olunmamış kondensasiya məhsullarından və ya yeni qruplaşma ilə polimerləşmə məhsullarından</t>
        </is>
      </c>
    </row>
    <row r="4832">
      <c r="A4832" s="27" t="inlineStr">
        <is>
          <t>3916905000</t>
        </is>
      </c>
      <c r="B4832" t="inlineStr">
        <is>
          <t>Digər plastmassalardan → polibirləşmə məhsullarından</t>
        </is>
      </c>
      <c r="C4832" t="inlineStr">
        <is>
          <t>Plastmassadan en kəsiyi 1 mm-dən çox olan monosap, çubuqcuqlar, millər və fasonlu profillər, səthi işlənmiş və ya işlənməmiş, lakin başqa cür emal olunmamış:– digər plastmassalardan:– – polibirləşmə məhsullarından</t>
        </is>
      </c>
    </row>
    <row r="4833">
      <c r="A4833" s="27" t="inlineStr">
        <is>
          <t>3916909000</t>
        </is>
      </c>
      <c r="B4833" t="inlineStr">
        <is>
          <t>Digər plastmassalardan → digərləri</t>
        </is>
      </c>
      <c r="C4833" t="inlineStr">
        <is>
          <t>Plastmassadan en kəsiyi 1 mm-dən çox olan monosap, çubuqcuqlar, millər və fasonlu profillər, səthi işlənmiş və ya işlənməmiş, lakin başqa cür emal olunmamış:– digər plastmassalardan:– – digərləri</t>
        </is>
      </c>
    </row>
    <row r="4834">
      <c r="A4834" s="27" t="inlineStr">
        <is>
          <t>3917101000</t>
        </is>
      </c>
      <c r="B4834" t="inlineStr">
        <is>
          <t>Bərkidilmiş proteinlərdən və ya sellüloz materiallardan süni qabıqlar (kolbasa məmulatları üçün) → bərkidilmiş proteinlərdən</t>
        </is>
      </c>
      <c r="C4834" t="inlineStr">
        <is>
          <t>Plastmassadan borular, borucuqlar, şlanqlar və onların fitinqləri (məsələn, birləşmələr, əymələr, flanslar):– bərkidilmiş proteinlərdən və ya sellüloz materiallardan süni qabıqlar (kolbasa məmulatları üçün):– – bərkidilmiş proteinlərdən</t>
        </is>
      </c>
    </row>
    <row r="4835">
      <c r="A4835" s="27" t="inlineStr">
        <is>
          <t>3917109000</t>
        </is>
      </c>
      <c r="B4835" t="inlineStr">
        <is>
          <t>Bərkidilmiş proteinlərdən və ya sellüloz materiallardan süni qabıqlar (kolbasa məmulatları üçün) → sellüloz materiallardan</t>
        </is>
      </c>
      <c r="C4835" t="inlineStr">
        <is>
          <t>Plastmassadan borular, borucuqlar, şlanqlar və onların fitinqləri (məsələn, birləşmələr, əymələr, flanslar):– bərkidilmiş proteinlərdən və ya sellüloz materiallardan süni qabıqlar (kolbasa məmulatları üçün):– – sellüloz materiallardan</t>
        </is>
      </c>
    </row>
    <row r="4836">
      <c r="A4836" s="27" t="inlineStr">
        <is>
          <t>3917211000</t>
        </is>
      </c>
      <c r="B4836" t="inlineStr">
        <is>
          <t>Tikişsiz və uzunluğu en kəsiyinin maksimal ölçüsündən artıq olan hissələrə bölünmüş, səthi işlənmiş və ya işlənməmiş , lakin başqa emala məruz qalmamış</t>
        </is>
      </c>
      <c r="C4836" t="inlineStr">
        <is>
          <t>Plastmassadan borular, borucuqlar, şlanqlar və onların fitinqləri (məsələn, birləşmələr, əymələr, flanslar):– borular, borucuqlar və şlanqlar, cod:– – etilen polimerlərindən:– – – tikişsiz və uzunluğu en kəsiyinin maksimal ölçüsündən artıq olan hissələrə bölünmüş, səthi işlənmiş və ya işlənməmiş , lakin başqa emala məruz qalmamış</t>
        </is>
      </c>
    </row>
    <row r="4837">
      <c r="A4837" s="27" t="inlineStr">
        <is>
          <t>3917219001</t>
        </is>
      </c>
      <c r="B4837" t="inlineStr">
        <is>
          <t>Quraşdırılmış fitinqlərlə, mülki aviasiya üçün</t>
        </is>
      </c>
      <c r="C4837" t="inlineStr">
        <is>
          <t>Plastmassadan borular, borucuqlar, şlanqlar və onların fitinqləri (məsələn, birləşmələr, əymələr, flanslar):– borular, borucuqlar və şlanqlar, cod:– – etilen polimerlərindən:– – – digərləri:– – – – quraşdırılmış fitinqlərlə, mülki aviasiya üçün</t>
        </is>
      </c>
    </row>
    <row r="4838">
      <c r="A4838" s="27" t="inlineStr">
        <is>
          <t>3917219009</t>
        </is>
      </c>
      <c r="B4838" t="inlineStr">
        <is>
          <t>Digərləri → digərləri</t>
        </is>
      </c>
      <c r="C4838" t="inlineStr">
        <is>
          <t>Plastmassadan borular, borucuqlar, şlanqlar və onların fitinqləri (məsələn, birləşmələr, əymələr, flanslar):– borular, borucuqlar və şlanqlar, cod:– – etilen polimerlərindən:– – – digərləri:– – – – digərləri</t>
        </is>
      </c>
    </row>
    <row r="4839">
      <c r="A4839" s="27" t="inlineStr">
        <is>
          <t>3917221000</t>
        </is>
      </c>
      <c r="B4839" t="inlineStr">
        <is>
          <t>Tikişsiz və uzunluğu en kəsiyinin maksimal ölçüsündən artıq olan kəsiklərə bölünmüş, səthi işlənmiş və ya işlənməmiş, lakin başqa emala məruz qalmamış</t>
        </is>
      </c>
      <c r="C4839" t="inlineStr">
        <is>
          <t>Plastmassadan borular, borucuqlar, şlanqlar və onların fitinqləri (məsələn, birləşmələr, əymələr, flanslar):– borular, borucuqlar və şlanqlar, cod:– – propilen polimerlərindən:– – – tikişsiz və uzunluğu en kəsiyinin maksimal ölçüsündən artıq olan kəsiklərə bölünmüş, səthi işlənmiş və ya işlənməmiş, lakin başqa emala məruz qalmamış</t>
        </is>
      </c>
    </row>
    <row r="4840">
      <c r="A4840" s="27" t="inlineStr">
        <is>
          <t>3917229001</t>
        </is>
      </c>
      <c r="B4840" t="inlineStr">
        <is>
          <t>Quraşdırılmış fitinqlərlə, mülki aviasiya üçün</t>
        </is>
      </c>
      <c r="C4840" t="inlineStr">
        <is>
          <t>Plastmassadan borular, borucuqlar, şlanqlar və onların fitinqləri (məsələn, birləşmələr, əymələr, flanslar):– borular, borucuqlar və şlanqlar, cod:– – propilen polimerlərindən:– – – digərləri:– – – – quraşdırılmış fitinqlərlə, mülki aviasiya üçün</t>
        </is>
      </c>
    </row>
    <row r="4841">
      <c r="A4841" s="27" t="inlineStr">
        <is>
          <t>3917229009</t>
        </is>
      </c>
      <c r="B4841" t="inlineStr">
        <is>
          <t>Digərləri → digərləri</t>
        </is>
      </c>
      <c r="C4841" t="inlineStr">
        <is>
          <t>Plastmassadan borular, borucuqlar, şlanqlar və onların fitinqləri (məsələn, birləşmələr, əymələr, flanslar):– borular, borucuqlar və şlanqlar, cod:– – propilen polimerlərindən:– – – digərləri:– – – – digərləri</t>
        </is>
      </c>
    </row>
    <row r="4842">
      <c r="A4842" s="27" t="inlineStr">
        <is>
          <t>3917231000</t>
        </is>
      </c>
      <c r="B4842" t="inlineStr">
        <is>
          <t>Tikişsiz və uzunluğu en kəsiyinin maksimal ölçüsündən artıq olan kəsiklərə bölünmüş, səthi işlənmiş və ya işlənməmiş, lakin başqa emala məruz qalmamış</t>
        </is>
      </c>
      <c r="C4842" t="inlineStr">
        <is>
          <t>Plastmassadan borular, borucuqlar, şlanqlar və onların fitinqləri (məsələn, birləşmələr, əymələr, flanslar):– borular, borucuqlar və şlanqlar, cod:– – vinilxlorid polimerlərindən:– – – tikişsiz və uzunluğu en kəsiyinin maksimal ölçüsündən artıq olan kəsiklərə bölünmüş, səthi işlənmiş və ya işlənməmiş, lakin başqa emala məruz qalmamış</t>
        </is>
      </c>
    </row>
    <row r="4843">
      <c r="A4843" s="27" t="inlineStr">
        <is>
          <t>3917239001</t>
        </is>
      </c>
      <c r="B4843" t="inlineStr">
        <is>
          <t>Quraşdırılmış fitinqlərlə, mülki aviasiya üçün</t>
        </is>
      </c>
      <c r="C4843" t="inlineStr">
        <is>
          <t>Plastmassadan borular, borucuqlar, şlanqlar və onların fitinqləri (məsələn, birləşmələr, əymələr, flanslar):– borular, borucuqlar və şlanqlar, cod:– – vinilxlorid polimerlərindən:– – – digərləri:– – – – quraşdırılmış fitinqlərlə, mülki aviasiya üçün</t>
        </is>
      </c>
    </row>
    <row r="4844">
      <c r="A4844" s="27" t="inlineStr">
        <is>
          <t>3917239009</t>
        </is>
      </c>
      <c r="B4844" t="inlineStr">
        <is>
          <t>Digərləri → digərləri</t>
        </is>
      </c>
      <c r="C4844" t="inlineStr">
        <is>
          <t>Plastmassadan borular, borucuqlar, şlanqlar və onların fitinqləri (məsələn, birləşmələr, əymələr, flanslar):– borular, borucuqlar və şlanqlar, cod:– – vinilxlorid polimerlərindən:– – – digərləri:– – – – digərləri</t>
        </is>
      </c>
    </row>
    <row r="4845">
      <c r="A4845" s="27" t="inlineStr">
        <is>
          <t>3917290001</t>
        </is>
      </c>
      <c r="B4845" t="inlineStr">
        <is>
          <t>Quraşdırılmış fitinqlərlə, mülki aviasiya üçün</t>
        </is>
      </c>
      <c r="C4845" t="inlineStr">
        <is>
          <t>Plastmassadan borular, borucuqlar, şlanqlar və onların fitinqləri (məsələn, birləşmələr, əymələr, flanslar):– borular, borucuqlar və şlanqlar, cod:– – digər plastmassalardan:– – – quraşdırılmış fitinqlərlə, mülki aviasiya üçün</t>
        </is>
      </c>
    </row>
    <row r="4846">
      <c r="A4846" s="27" t="inlineStr">
        <is>
          <t>3917290009</t>
        </is>
      </c>
      <c r="B4846" t="inlineStr">
        <is>
          <t>Digər plastmassalardan → digərləri</t>
        </is>
      </c>
      <c r="C4846" t="inlineStr">
        <is>
          <t>Plastmassadan borular, borucuqlar, şlanqlar və onların fitinqləri (məsələn, birləşmələr, əymələr, flanslar):– borular, borucuqlar və şlanqlar, cod:– – digər plastmassalardan:– – – digərləri</t>
        </is>
      </c>
    </row>
    <row r="4847">
      <c r="A4847" s="27" t="inlineStr">
        <is>
          <t>3917310001</t>
        </is>
      </c>
      <c r="B4847" t="inlineStr">
        <is>
          <t>Quraşdırılmış fitinqlərlə, mülki aviasiya üçün</t>
        </is>
      </c>
      <c r="C4847" t="inlineStr">
        <is>
          <t>Plastmassadan borular, borucuqlar, şlanqlar və onların fitinqləri (məsələn, birləşmələr, əymələr, flanslar):– digər borular, borucuqlar və şlanqlar:– – 27,6 MPa qədər təzyiqə davamlı əyilgən borular, borucuqlar və şlanqlar:– – – quraşdırılmış fitinqlərlə, mülki aviasiya üçün</t>
        </is>
      </c>
    </row>
    <row r="4848">
      <c r="A4848" s="27" t="inlineStr">
        <is>
          <t>3917310009</t>
        </is>
      </c>
      <c r="B4848" t="inlineStr">
        <is>
          <t>27,6 MPa qədər təzyiqə davamlı əyilgən borular, borucuqlar və şlanqlar → digərləri</t>
        </is>
      </c>
      <c r="C4848" t="inlineStr">
        <is>
          <t>Plastmassadan borular, borucuqlar, şlanqlar və onların fitinqləri (məsələn, birləşmələr, əymələr, flanslar):– digər borular, borucuqlar və şlanqlar:– – 27,6 MPa qədər təzyiqə davamlı əyilgən borular, borucuqlar və şlanqlar:– – – digərləri</t>
        </is>
      </c>
    </row>
    <row r="4849">
      <c r="A4849" s="27" t="inlineStr">
        <is>
          <t>3917320000</t>
        </is>
      </c>
      <c r="B4849" t="inlineStr">
        <is>
          <t>Digər borular, borucuqlar və şlanqlar → digər armaturlaşdırılmamış və ya ayrı materiallarla hər hansı bir formada birləşdirilməmiş, fitinqlərsiz</t>
        </is>
      </c>
      <c r="C4849" t="inlineStr">
        <is>
          <t>Plastmassadan borular, borucuqlar, şlanqlar və onların fitinqləri (məsələn, birləşmələr, əymələr, flanslar):– digər borular, borucuqlar və şlanqlar:– – digər armaturlaşdırılmamış və ya ayrı materiallarla hər hansı bir formada birləşdirilməmiş, fitinqlərsiz</t>
        </is>
      </c>
    </row>
    <row r="4850">
      <c r="A4850" s="27" t="inlineStr">
        <is>
          <t>3917320001</t>
        </is>
      </c>
      <c r="B4850" t="inlineStr">
        <is>
          <t>Sənaye yığımı məqsədilə armaturlaşdırılmamış və ya ayrı materiallarla hər hansı bir formada birləşdirilməmiş, fitinqlərsiz, velosipedlərin əyləc troslarıüçün plastmasdan borucuqlar</t>
        </is>
      </c>
      <c r="C4850" t="inlineStr">
        <is>
          <t>Plastmas borular, borucuqlar, şlanqlar və onların fitinqləri (məsələn, birləşmələr, dirsəklər, flanslar):– digər borular, borucuqlar və şlanqlar:– – digərləri, digər materiallarla armaturlaşdırılmamış və ya kombinasiya edilməmiş, fitinqlərsiz:– – – sənaye yığımı məqsədilə armaturlaşdırılmamış və ya ayrı materiallarla hər hansı bir formada birləşdirilməmiş, fitinqlərsiz, velosipedlərin əyləc troslarıüçün plastmasdan borucuqlar</t>
        </is>
      </c>
    </row>
    <row r="4851">
      <c r="A4851" s="27" t="inlineStr">
        <is>
          <t>3917320009</t>
        </is>
      </c>
      <c r="B4851" t="inlineStr">
        <is>
          <t>Digərləri, digər materiallarla armaturlaşdırılmamış və ya kombinasiya edilməmiş, fitinqlərsiz → digərləri</t>
        </is>
      </c>
      <c r="C4851" t="inlineStr">
        <is>
          <t>Plastmas borular, borucuqlar, şlanqlar və onların fitinqləri (məsələn, birləşmələr, dirsəklər, flanslar):– digər borular, borucuqlar və şlanqlar:– – digərləri, digər materiallarla armaturlaşdırılmamış və ya kombinasiya edilməmiş, fitinqlərsiz:– – – digərləri</t>
        </is>
      </c>
    </row>
    <row r="4852">
      <c r="A4852" s="27" t="inlineStr">
        <is>
          <t>3917330001</t>
        </is>
      </c>
      <c r="B4852" t="inlineStr">
        <is>
          <t>Quraşdırılmış fitinqlərlə, mülki aviasiya üçün</t>
        </is>
      </c>
      <c r="C4852"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quraşdırılmış fitinqlərlə, mülki aviasiya üçün</t>
        </is>
      </c>
    </row>
    <row r="4853">
      <c r="A4853" s="27" t="inlineStr">
        <is>
          <t>3917330009</t>
        </is>
      </c>
      <c r="B4853" t="inlineStr">
        <is>
          <t>Digərləri, digər materiallarla armaturlaşdırılmamış və ya digər materiallarla hər hansı ayrı formada birləşdirilməmiş, fitinqlər ilə → digərləri</t>
        </is>
      </c>
      <c r="C4853"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digərləri</t>
        </is>
      </c>
    </row>
    <row r="4854">
      <c r="A4854" s="27" t="inlineStr">
        <is>
          <t>3917390001</t>
        </is>
      </c>
      <c r="B4854" t="inlineStr">
        <is>
          <t>Quraşdırılmış fitinqlərlə, mülki aviasiya üçün</t>
        </is>
      </c>
      <c r="C4854" t="inlineStr">
        <is>
          <t>Plastmassadan borular, borucuqlar, şlanqlar və onların fitinqləri (məsələn, birləşmələr, əymələr, flanslar):– digər borular, borucuqlar və şlanqlar:– – digərləri:– – – quraşdırılmış fitinqlərlə, mülki aviasiya üçün</t>
        </is>
      </c>
    </row>
    <row r="4855">
      <c r="A4855" s="27" t="inlineStr">
        <is>
          <t>3917390009</t>
        </is>
      </c>
      <c r="B4855" t="inlineStr">
        <is>
          <t>Digərləri → digərləri</t>
        </is>
      </c>
      <c r="C4855" t="inlineStr">
        <is>
          <t>Plastmassadan borular, borucuqlar, şlanqlar və onların fitinqləri (məsələn, birləşmələr, əymələr, flanslar):– digər borular, borucuqlar və şlanqlar:– – digərləri:– – – digərləri</t>
        </is>
      </c>
    </row>
    <row r="4856">
      <c r="A4856" s="27" t="inlineStr">
        <is>
          <t>3917400001</t>
        </is>
      </c>
      <c r="B4856" t="inlineStr">
        <is>
          <t>Fitinqlər → mülki aviasiya üçün</t>
        </is>
      </c>
      <c r="C4856" t="inlineStr">
        <is>
          <t>Plastmassadan borular, borucuqlar, şlanqlar və onların fitinqləri (məsələn, birləşmələr, əymələr, flanslar):– fitinqlər:– – mülki aviasiya üçün</t>
        </is>
      </c>
    </row>
    <row r="4857">
      <c r="A4857" s="27" t="inlineStr">
        <is>
          <t>3917400009</t>
        </is>
      </c>
      <c r="B4857" t="inlineStr">
        <is>
          <t>Fitinqlər → digərləri</t>
        </is>
      </c>
      <c r="C4857" t="inlineStr">
        <is>
          <t>Plastmassadan borular, borucuqlar, şlanqlar və onların fitinqləri (məsələn, birləşmələr, əymələr, flanslar):– fitinqlər:– – digərləri</t>
        </is>
      </c>
    </row>
    <row r="4858">
      <c r="A4858" s="27" t="inlineStr">
        <is>
          <t>3918101000</t>
        </is>
      </c>
      <c r="B4858" t="inlineStr">
        <is>
          <t>Polivinilxloridlə hopdurulmuş və ya örtüklü əsasdan ibarət olan</t>
        </is>
      </c>
      <c r="C4858" t="inlineStr">
        <is>
          <t>Plastmassalardan döşəmə üçün örtüklər, özüyapışan və ya özüyapışmayan, rulonlarda və ya plastina formalı; bu qrupa 9-cu qeyddə göstərilən divar və ya tavanlar üçün plastik kütlədən örtüklər:– vinilxlorid polimerlərindən:– – polivinilxloridlə hopdurulmuş və ya örtüklü əsasdan ibarət olan</t>
        </is>
      </c>
      <c r="D4858" t="inlineStr">
        <is>
          <t>m2</t>
        </is>
      </c>
    </row>
    <row r="4859">
      <c r="A4859" s="27" t="inlineStr">
        <is>
          <t>3918109000</t>
        </is>
      </c>
      <c r="B4859" t="inlineStr">
        <is>
          <t>Vinilxlorid polimerlərindən → digərləri</t>
        </is>
      </c>
      <c r="C4859" t="inlineStr">
        <is>
          <t>Plastmassalardan döşəmə üçün örtüklər, özüyapışan və ya özüyapışmayan, rulonlarda və ya plastina formalı; bu qrupa 9-cu qeyddə göstərilən divar və ya tavanlar üçün plastik kütlədən örtüklər:– vinilxlorid polimerlərindən:– – digərləri</t>
        </is>
      </c>
      <c r="D4859" t="inlineStr">
        <is>
          <t>m2</t>
        </is>
      </c>
    </row>
    <row r="4860">
      <c r="A4860" s="27" t="inlineStr">
        <is>
          <t>3918900000</t>
        </is>
      </c>
      <c r="B4860" t="inlineStr">
        <is>
          <t>Plastmassalardan döşəmə üçün örtüklər, özüyapışan və ya özüyapışmayan, rulonlarda və ya plastina formalı; bu qrupa 9-cu qeyddə göstərilən divar və ya tavanlar üçün plastik kütlədən örtüklər → digər plastmassalardan</t>
        </is>
      </c>
      <c r="C4860" t="inlineStr">
        <is>
          <t>Plastmassalardan döşəmə üçün örtüklər, özüyapışan və ya özüyapışmayan, rulonlarda və ya plastina formalı; bu qrupa 9-cu qeyddə göstərilən divar və ya tavanlar üçün plastik kütlədən örtüklər:– digər plastmassalardan</t>
        </is>
      </c>
      <c r="D4860" t="inlineStr">
        <is>
          <t>m2</t>
        </is>
      </c>
    </row>
    <row r="4861">
      <c r="A4861" s="27" t="inlineStr">
        <is>
          <t>3919101200</t>
        </is>
      </c>
      <c r="B4861" t="inlineStr">
        <is>
          <t>Plastikləşdirilmiş polivinilxloriddən və ya polietilendən</t>
        </is>
      </c>
      <c r="C4861"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plastikləşdirilmiş polivinilxloriddən və ya polietilendən</t>
        </is>
      </c>
    </row>
    <row r="4862">
      <c r="A4862" s="27" t="inlineStr">
        <is>
          <t>3919101201</t>
        </is>
      </c>
      <c r="B4862" t="inlineStr">
        <is>
          <t>Sənaye yığımı məqsədilə velosipedlər üçün eni 20 sm-dən çox olmayan rulonlarda vulkanlaşdırılmamış təbii və ya sintetik kauçukdan örtü ilə plastikləşdirilmiş polivinil-xloriddən və ya polietilendən zolaqlar və yalentlər</t>
        </is>
      </c>
      <c r="C4862"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sənaye yığımı məqsədilə velosipedlər üçün eni 20 sm-dən çox olmayan rulonlarda vulkanlaşdırılmamış təbii və ya sintetik kauçukdan örtü ilə plastikləşdirilmiş polivinil-xloriddən və ya polietilendən zolaqlar və yalentlər</t>
        </is>
      </c>
    </row>
    <row r="4863">
      <c r="A4863" s="27" t="inlineStr">
        <is>
          <t>3919101209</t>
        </is>
      </c>
      <c r="B4863" t="inlineStr">
        <is>
          <t>Polivinilxloriddən və ya polietilendən → digərləri</t>
        </is>
      </c>
      <c r="C4863"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digərləri</t>
        </is>
      </c>
    </row>
    <row r="4864">
      <c r="A4864" s="27" t="inlineStr">
        <is>
          <t>3919101500</t>
        </is>
      </c>
      <c r="B4864" t="inlineStr">
        <is>
          <t>Vulkanlaşdırılmamış təbii və ya sintetik kauçukdan örtü ilə zolaqlar və ya lentlər → polipropilendən</t>
        </is>
      </c>
      <c r="C4864"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polipropilendən</t>
        </is>
      </c>
    </row>
    <row r="4865">
      <c r="A4865" s="27" t="inlineStr">
        <is>
          <t>3919101501</t>
        </is>
      </c>
      <c r="B4865" t="inlineStr">
        <is>
          <t>Sənaye yığımı məqsədilə velosipedlər üçün eni 20 sm-dən çox olmayan rulonlarda vulkanlaşdırılmamış təbii və ya sintetik kauçukdan örtü ilə polipropilendənzolaqlar və ya lentlər</t>
        </is>
      </c>
      <c r="C4865"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sənaye yığımı məqsədilə velosipedlər üçün eni 20 sm-dən çox olmayan rulonlarda vulkanlaşdırılmamış təbii və ya sintetik kauçukdan örtü ilə polipropilendənzolaqlar və ya lentlər</t>
        </is>
      </c>
    </row>
    <row r="4866">
      <c r="A4866" s="27" t="inlineStr">
        <is>
          <t>3919101509</t>
        </is>
      </c>
      <c r="B4866" t="inlineStr">
        <is>
          <t>Polipropilendən → digərləri</t>
        </is>
      </c>
      <c r="C4866"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digərləri</t>
        </is>
      </c>
    </row>
    <row r="4867">
      <c r="A4867" s="27" t="inlineStr">
        <is>
          <t>3919101900</t>
        </is>
      </c>
      <c r="B4867" t="inlineStr">
        <is>
          <t>Vulkanlaşdırılmamış təbii və ya sintetik kauçukdan örtü ilə zolaqlar və ya lentlər → digərləri</t>
        </is>
      </c>
      <c r="C4867"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digərləri</t>
        </is>
      </c>
    </row>
    <row r="4868">
      <c r="A4868" s="27" t="inlineStr">
        <is>
          <t>3919101901</t>
        </is>
      </c>
      <c r="B4868" t="inlineStr">
        <is>
          <t>Sənaye yığımı məqsədilə velosipedlər üçün eni 20 sm-dən çox olmayan rulonlarda vulkanlaşdırılmamış təbii və ya sintetik kauçukdan örtü ilə digər zolaqlar və ya lentlər</t>
        </is>
      </c>
      <c r="C4868"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sənaye yığımı məqsədilə velosipedlər üçün eni 20 sm-dən çox olmayan rulonlarda vulkanlaşdırılmamış təbii və ya sintetik kauçukdan örtü ilə digər zolaqlar və ya lentlər</t>
        </is>
      </c>
    </row>
    <row r="4869">
      <c r="A4869" s="27" t="inlineStr">
        <is>
          <t>3919101909</t>
        </is>
      </c>
      <c r="B4869" t="inlineStr">
        <is>
          <t>Digərləri → digərləri</t>
        </is>
      </c>
      <c r="C4869"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digərləri</t>
        </is>
      </c>
    </row>
    <row r="4870">
      <c r="A4870" s="27" t="inlineStr">
        <is>
          <t>3919108000</t>
        </is>
      </c>
      <c r="B4870" t="inlineStr">
        <is>
          <t>Eni 20 sm-dən çox olmayan rulonlarda → digərləri</t>
        </is>
      </c>
      <c r="C4870" t="inlineStr">
        <is>
          <t>Plastmassalardan plitələr, təbəqələr, plyonkalar, folqalar, lentlər, zolaqlar və digər yastı formalar, özüyapışan, rulonlarda olan və ya olmayan:– eni 20 sm-dən çox olmayan rulonlarda:– – digərləri</t>
        </is>
      </c>
    </row>
    <row r="4871">
      <c r="A4871" s="27" t="inlineStr">
        <is>
          <t>3919108001</t>
        </is>
      </c>
      <c r="B4871" t="inlineStr">
        <is>
          <t>Sənaye yığımı məqsədilə velosipedlər üçün eni 20 sm-dən çox olmayan rulonlarda digər plastmasdan digərörtü ilə zolaqlar və ya lentlər</t>
        </is>
      </c>
      <c r="C4871" t="inlineStr">
        <is>
          <t>Plastmasdan özüyapışan lövhələr, vərəqlər,plyonkalar, lentlər, zolaqlar və digər yastı formalar, rulonlarda olan və ya olmayan:– eni 20 sm-dən çox olmayan rulonlarda:– – digərləri:– – – sənaye yığımı məqsədilə velosipedlər üçün eni 20 sm-dən çox olmayan rulonlarda digər plastmasdan digərörtü ilə zolaqlar və ya lentlər</t>
        </is>
      </c>
    </row>
    <row r="4872">
      <c r="A4872" s="27" t="inlineStr">
        <is>
          <t>3919108009</t>
        </is>
      </c>
      <c r="B4872" t="inlineStr">
        <is>
          <t>Digərləri → digərləri</t>
        </is>
      </c>
      <c r="C4872" t="inlineStr">
        <is>
          <t>Plastmasdan özüyapışan lövhələr, vərəqlər,plyonkalar, lentlər, zolaqlar və digər yastı formalar, rulonlarda olan və ya olmayan:– eni 20 sm-dən çox olmayan rulonlarda:– – digərləri:– – – digərləri</t>
        </is>
      </c>
    </row>
    <row r="4873">
      <c r="A4873" s="27" t="inlineStr">
        <is>
          <t>3919900000</t>
        </is>
      </c>
      <c r="B4873" t="inlineStr">
        <is>
          <t>Plastmassalardan plitələr, təbəqələr, plyonkalar, folqalar, lentlər, zolaqlar və digər yastı formalar, özüyapışan, rulonlarda olan və ya olmayan → digərləri</t>
        </is>
      </c>
      <c r="C4873" t="inlineStr">
        <is>
          <t>Plastmassalardan plitələr, təbəqələr, plyonkalar, folqalar, lentlər, zolaqlar və digər yastı formalar, özüyapışan, rulonlarda olan və ya olmayan:– digərləri</t>
        </is>
      </c>
    </row>
    <row r="4874">
      <c r="A4874" s="27" t="inlineStr">
        <is>
          <t>3920102300</t>
        </is>
      </c>
      <c r="B4874" t="inlineStr">
        <is>
          <t>Yarımkeçiricilər və ya çap sxemlərin istehsalında istifadə edilən fotodavamlı plyonkanın alınması üçün, qalınlığı 20 mkm və ya çox, lakin 40 mkm-dən çox olmayan polietilen plyonka</t>
        </is>
      </c>
      <c r="C4874"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yarımkeçiricilər və ya çap sxemlərin istehsalında istifadə edilən fotodavamlı plyonkanın alınması üçün, qalınlığı 20 mkm və ya çox, lakin 40 mkm-dən çox olmayan polietilen plyonka</t>
        </is>
      </c>
    </row>
    <row r="4875">
      <c r="A4875" s="27" t="inlineStr">
        <is>
          <t>3920102400</t>
        </is>
      </c>
      <c r="B4875" t="inlineStr">
        <is>
          <t>0,94-dən az olan → dartılan plyonka</t>
        </is>
      </c>
      <c r="C4875"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dartılan plyonka</t>
        </is>
      </c>
    </row>
    <row r="4876">
      <c r="A4876" s="27" t="inlineStr">
        <is>
          <t>3920102500</t>
        </is>
      </c>
      <c r="B4876" t="inlineStr">
        <is>
          <t>0,94-dən az olan → digərləri</t>
        </is>
      </c>
      <c r="C4876"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digərləri</t>
        </is>
      </c>
    </row>
    <row r="4877">
      <c r="A4877" s="27" t="inlineStr">
        <is>
          <t>3920102800</t>
        </is>
      </c>
      <c r="B4877" t="inlineStr">
        <is>
          <t>Polietilendən, xüsusi çəkisi → 0,94 və ya çox</t>
        </is>
      </c>
      <c r="C4877"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 və ya çox</t>
        </is>
      </c>
    </row>
    <row r="4878">
      <c r="A4878" s="27" t="inlineStr">
        <is>
          <t>3920104000</t>
        </is>
      </c>
      <c r="B4878" t="inlineStr">
        <is>
          <t>0,125 mm-dən çox olmayan qalınlıqda → digərləri</t>
        </is>
      </c>
      <c r="C4878"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digərləri</t>
        </is>
      </c>
    </row>
    <row r="4879">
      <c r="A4879" s="27" t="inlineStr">
        <is>
          <t>3920108100</t>
        </is>
      </c>
      <c r="B4879" t="inlineStr">
        <is>
          <t>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c r="C4879"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row>
    <row r="4880">
      <c r="A4880" s="27" t="inlineStr">
        <is>
          <t>3920108900</t>
        </is>
      </c>
      <c r="B4880" t="inlineStr">
        <is>
          <t>0,125 mm-dən çox qalınlıqlı → digərləri</t>
        </is>
      </c>
      <c r="C4880"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digərləri</t>
        </is>
      </c>
    </row>
    <row r="4881">
      <c r="A4881" s="27" t="inlineStr">
        <is>
          <t>3920202100</t>
        </is>
      </c>
      <c r="B4881" t="inlineStr">
        <is>
          <t>Qalınlığı 0,10 mm-dən çox olmayan → biaksial oriyentasiya edilmiş</t>
        </is>
      </c>
      <c r="C4881"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biaksial oriyentasiya edilmiş</t>
        </is>
      </c>
    </row>
    <row r="4882">
      <c r="A4882" s="27" t="inlineStr">
        <is>
          <t>3920202900</t>
        </is>
      </c>
      <c r="B4882" t="inlineStr">
        <is>
          <t>Qalınlığı 0,10 mm-dən çox olmayan → digərləri</t>
        </is>
      </c>
      <c r="C4882"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digərləri</t>
        </is>
      </c>
    </row>
    <row r="4883">
      <c r="A4883" s="27" t="inlineStr">
        <is>
          <t>3920208000</t>
        </is>
      </c>
      <c r="B4883" t="inlineStr">
        <is>
          <t>Propilen polimerlərindən → qalınlığı 0,10 mm-dən çox olan</t>
        </is>
      </c>
      <c r="C4883"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olan</t>
        </is>
      </c>
    </row>
    <row r="4884">
      <c r="A4884" s="27" t="inlineStr">
        <is>
          <t>3920300000</t>
        </is>
      </c>
      <c r="B4884" t="inlineStr">
        <is>
          <t>Plastmassalardan plitələr, təbəqələr, plyonkalar və zolaqlar və ya lentlər, məsaməli olmayan və armaturlaşdırılmamış, laylı olmayan, altlıqsız və ya analoji üsulla digər materiallarla birləşdirilməmiş → stirol polimerlərindən</t>
        </is>
      </c>
      <c r="C4884" t="inlineStr">
        <is>
          <t>Plastmassalardan plitələr, təbəqələr, plyonkalar və zolaqlar və ya lentlər, məsaməli olmayan və armaturlaşdırılmamış, laylı olmayan, altlıqsız və ya analoji üsulla digər materiallarla birləşdirilməmiş:– stirol polimerlərindən</t>
        </is>
      </c>
    </row>
    <row r="4885">
      <c r="A4885" s="27" t="inlineStr">
        <is>
          <t>3920431000</t>
        </is>
      </c>
      <c r="B4885" t="inlineStr">
        <is>
          <t>Tərkibində plastifikatorlar 6 kütlə%-dan az olmayan → qalınlığı 1 mm-dən çox olmayan</t>
        </is>
      </c>
      <c r="C4885"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olmayan</t>
        </is>
      </c>
    </row>
    <row r="4886">
      <c r="A4886" s="27" t="inlineStr">
        <is>
          <t>3920439000</t>
        </is>
      </c>
      <c r="B4886" t="inlineStr">
        <is>
          <t>Tərkibində plastifikatorlar 6 kütlə%-dan az olmayan → qalınlığı 1 mm-dən çox olan</t>
        </is>
      </c>
      <c r="C4886"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olan</t>
        </is>
      </c>
    </row>
    <row r="4887">
      <c r="A4887" s="27" t="inlineStr">
        <is>
          <t>3920491000</t>
        </is>
      </c>
      <c r="B4887" t="inlineStr">
        <is>
          <t>Digərləri → qalınlığı 1 mm-dən çox olmayan</t>
        </is>
      </c>
      <c r="C4887"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olmayan</t>
        </is>
      </c>
    </row>
    <row r="4888">
      <c r="A4888" s="27" t="inlineStr">
        <is>
          <t>3920499000</t>
        </is>
      </c>
      <c r="B4888" t="inlineStr">
        <is>
          <t>Digərləri → qalınlığı 1 mm-dən çox olan</t>
        </is>
      </c>
      <c r="C4888"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olan</t>
        </is>
      </c>
    </row>
    <row r="4889">
      <c r="A4889" s="27" t="inlineStr">
        <is>
          <t>3920510000</t>
        </is>
      </c>
      <c r="B4889" t="inlineStr">
        <is>
          <t>Akril polimerlərindən → polimetilmetakrilatdan</t>
        </is>
      </c>
      <c r="C4889" t="inlineStr">
        <is>
          <t>Plastmassalardan plitələr, təbəqələr, plyonkalar və zolaqlar və ya lentlər, məsaməli olmayan və armaturlaşdırılmamış, laylı olmayan, altlıqsız və ya analoji üsulla digər materiallarla birləşdirilməmiş:– akril polimerlərindən:– – polimetilmetakrilatdan</t>
        </is>
      </c>
    </row>
    <row r="4890">
      <c r="A4890" s="27" t="inlineStr">
        <is>
          <t>3920591000</t>
        </is>
      </c>
      <c r="B4890" t="inlineStr">
        <is>
          <t>Eni 150 mkm çox olmayan, akril və metakril turşularının mürəkkəb efir həmpolimerinin plyonkası</t>
        </is>
      </c>
      <c r="C4890" t="inlineStr">
        <is>
          <t>Plastmassalardan plitələr, təbəqələr, plyonkalar və zolaqlar və ya lentlər, məsaməli olmayan və armaturlaşdırılmamış, laylı olmayan, altlıqsız və ya analoji üsulla digər materiallarla birləşdirilməmiş:– akril polimerlərindən:– – digərləri:– – – eni 150 mkm çox olmayan, akril və metakril turşularının mürəkkəb efir həmpolimerinin plyonkası</t>
        </is>
      </c>
    </row>
    <row r="4891">
      <c r="A4891" s="27" t="inlineStr">
        <is>
          <t>3920599000</t>
        </is>
      </c>
      <c r="B4891" t="inlineStr">
        <is>
          <t>Digərləri → digərləri</t>
        </is>
      </c>
      <c r="C4891" t="inlineStr">
        <is>
          <t>Plastmassalardan plitələr, təbəqələr, plyonkalar və zolaqlar və ya lentlər, məsaməli olmayan və armaturlaşdırılmamış, laylı olmayan, altlıqsız və ya analoji üsulla digər materiallarla birləşdirilməmiş:– akril polimerlərindən:– – digərləri:– – – digərləri</t>
        </is>
      </c>
    </row>
    <row r="4892">
      <c r="A4892" s="27" t="inlineStr">
        <is>
          <t>3920610000</t>
        </is>
      </c>
      <c r="B4892" t="inlineStr">
        <is>
          <t>Polikarbonatlardan, alkid qatranlarından, poliallil mürəkkəb efirləridən və ya digər mürəkkəb poliefirlərdən → polikarbonatlardan</t>
        </is>
      </c>
      <c r="C4892"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polikarbonatlardan</t>
        </is>
      </c>
    </row>
    <row r="4893">
      <c r="A4893" s="27" t="inlineStr">
        <is>
          <t>3920621200</t>
        </is>
      </c>
      <c r="B4893" t="inlineStr">
        <is>
          <t>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c r="C4893"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row>
    <row r="4894">
      <c r="A4894" s="27" t="inlineStr">
        <is>
          <t>3920621900</t>
        </is>
      </c>
      <c r="B4894" t="inlineStr">
        <is>
          <t>Qalınlığı 0,35 mm-dən çox olmayan → digərləri</t>
        </is>
      </c>
      <c r="C4894"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digərləri</t>
        </is>
      </c>
    </row>
    <row r="4895">
      <c r="A4895" s="27" t="inlineStr">
        <is>
          <t>3920629000</t>
        </is>
      </c>
      <c r="B4895" t="inlineStr">
        <is>
          <t>Polietilentereftalatdan → qalınlığı 0,35 mm-dən çox olan</t>
        </is>
      </c>
      <c r="C4895"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olan</t>
        </is>
      </c>
    </row>
    <row r="4896">
      <c r="A4896" s="27" t="inlineStr">
        <is>
          <t>3920630000</t>
        </is>
      </c>
      <c r="B4896" t="inlineStr">
        <is>
          <t>Polikarbonatlardan, alkid qatranlarından, poliallil mürəkkəb efirləridən və ya digər mürəkkəb poliefirlərdən → doymamış mürəkkəb poliefirlərdən</t>
        </is>
      </c>
      <c r="C4896"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doymamış mürəkkəb poliefirlərdən</t>
        </is>
      </c>
    </row>
    <row r="4897">
      <c r="A4897" s="27" t="inlineStr">
        <is>
          <t>3920690000</t>
        </is>
      </c>
      <c r="B4897" t="inlineStr">
        <is>
          <t>Polikarbonatlardan, alkid qatranlarından, poliallil mürəkkəb efirləridən və ya digər mürəkkəb poliefirlərdən → digər mürəkkəb poliefirlərdən</t>
        </is>
      </c>
      <c r="C4897"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digər mürəkkəb poliefirlərdən</t>
        </is>
      </c>
    </row>
    <row r="4898">
      <c r="A4898" s="27" t="inlineStr">
        <is>
          <t>3920710000</t>
        </is>
      </c>
      <c r="B4898" t="inlineStr">
        <is>
          <t>Sellülozdan və ya onun kimyəvi törəmələrindən → regenerasiya olunmuş sellülozdan</t>
        </is>
      </c>
      <c r="C4898"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regenerasiya olunmuş sellülozdan</t>
        </is>
      </c>
    </row>
    <row r="4899">
      <c r="A4899" s="27" t="inlineStr">
        <is>
          <t>3920731000</t>
        </is>
      </c>
      <c r="B4899" t="inlineStr">
        <is>
          <t>Kinematoqrafiya və ya fotoçəkiliş üçün rulonlarda və ya zolaqlar və ya lent şəklində plyonkalar</t>
        </is>
      </c>
      <c r="C4899"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kinematoqrafiya və ya fotoçəkiliş üçün rulonlarda və ya zolaqlar və ya lent şəklində plyonkalar</t>
        </is>
      </c>
    </row>
    <row r="4900">
      <c r="A4900" s="27" t="inlineStr">
        <is>
          <t>3920738000</t>
        </is>
      </c>
      <c r="B4900" t="inlineStr">
        <is>
          <t>Sellüloz asetatından → digərləri</t>
        </is>
      </c>
      <c r="C4900"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digərləri</t>
        </is>
      </c>
    </row>
    <row r="4901">
      <c r="A4901" s="27" t="inlineStr">
        <is>
          <t>3920791000</t>
        </is>
      </c>
      <c r="B4901" t="inlineStr">
        <is>
          <t>Sellülozun digər törəmələrindən → vulkanlaşdırılmış lifdən</t>
        </is>
      </c>
      <c r="C4901"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vulkanlaşdırılmış lifdən</t>
        </is>
      </c>
    </row>
    <row r="4902">
      <c r="A4902" s="27" t="inlineStr">
        <is>
          <t>3920799000</t>
        </is>
      </c>
      <c r="B4902" t="inlineStr">
        <is>
          <t>Sellülozun digər törəmələrindən → digərləri</t>
        </is>
      </c>
      <c r="C4902"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digərləri</t>
        </is>
      </c>
    </row>
    <row r="4903">
      <c r="A4903" s="27" t="inlineStr">
        <is>
          <t>3920910000</t>
        </is>
      </c>
      <c r="B4903" t="inlineStr">
        <is>
          <t>Digər plastmassalardan → polivinilbutiraldan</t>
        </is>
      </c>
      <c r="C4903" t="inlineStr">
        <is>
          <t>Plastmassalardan plitələr, təbəqələr, plyonkalar və zolaqlar və ya lentlər, məsaməli olmayan və armaturlaşdırılmamış, laylı olmayan, altlıqsız və ya analoji üsulla digər materiallarla birləşdirilməmiş:– digər plastmassalardan:– – polivinilbutiraldan</t>
        </is>
      </c>
    </row>
    <row r="4904">
      <c r="A4904" s="27" t="inlineStr">
        <is>
          <t>3920920000</t>
        </is>
      </c>
      <c r="B4904" t="inlineStr">
        <is>
          <t>Digər plastmassalardan → poliamidlərdən</t>
        </is>
      </c>
      <c r="C4904" t="inlineStr">
        <is>
          <t>Plastmassalardan plitələr, təbəqələr, plyonkalar və zolaqlar və ya lentlər, məsaməli olmayan və armaturlaşdırılmamış, laylı olmayan, altlıqsız və ya analoji üsulla digər materiallarla birləşdirilməmiş:– digər plastmassalardan:– – poliamidlərdən</t>
        </is>
      </c>
    </row>
    <row r="4905">
      <c r="A4905" s="27" t="inlineStr">
        <is>
          <t>3920930000</t>
        </is>
      </c>
      <c r="B4905" t="inlineStr">
        <is>
          <t>Digər plastmassalardan → amin-aldehid qatranlarından</t>
        </is>
      </c>
      <c r="C4905" t="inlineStr">
        <is>
          <t>Plastmassalardan plitələr, təbəqələr, plyonkalar və zolaqlar və ya lentlər, məsaməli olmayan və armaturlaşdırılmamış, laylı olmayan, altlıqsız və ya analoji üsulla digər materiallarla birləşdirilməmiş:– digər plastmassalardan:– – amin-aldehid qatranlarından</t>
        </is>
      </c>
    </row>
    <row r="4906">
      <c r="A4906" s="27" t="inlineStr">
        <is>
          <t>3920940000</t>
        </is>
      </c>
      <c r="B4906" t="inlineStr">
        <is>
          <t>Digər plastmassalardan → fenol-aldehid qatranlarından</t>
        </is>
      </c>
      <c r="C4906" t="inlineStr">
        <is>
          <t>Plastmassalardan plitələr, təbəqələr, plyonkalar və zolaqlar və ya lentlər, məsaməli olmayan və armaturlaşdırılmamış, laylı olmayan, altlıqsız və ya analoji üsulla digər materiallarla birləşdirilməmiş:– digər plastmassalardan:– – fenol-aldehid qatranlarından</t>
        </is>
      </c>
    </row>
    <row r="4907">
      <c r="A4907" s="27" t="inlineStr">
        <is>
          <t>3920992100</t>
        </is>
      </c>
      <c r="B4907" t="inlineStr">
        <is>
          <t>Örtülməmiş və ya ancaq plastmassa ilə örtülmüş, poliimid təbəqəsi və zolaq və ya lent</t>
        </is>
      </c>
      <c r="C4907"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örtülməmiş və ya ancaq plastmassa ilə örtülmüş, poliimid təbəqəsi və zolaq və ya lent</t>
        </is>
      </c>
    </row>
    <row r="4908">
      <c r="A4908" s="27" t="inlineStr">
        <is>
          <t>3920992800</t>
        </is>
      </c>
      <c r="B4908" t="inlineStr">
        <is>
          <t>Kondensasiya məhsullarından və ya yenidən qruplaşma ilə polimerləşən məhsullardan, kimyəvi modifikasiya olunmuş və ya olunmamış → digərləri</t>
        </is>
      </c>
      <c r="C4908"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digərləri</t>
        </is>
      </c>
    </row>
    <row r="4909">
      <c r="A4909" s="27" t="inlineStr">
        <is>
          <t>3920995200</t>
        </is>
      </c>
      <c r="B4909" t="inlineStr">
        <is>
          <t>Polivinilflüorid təbəqəsi; bioksial istiqamətləndirilmiş polivinil spirtindən plyonka, örtüksüz, tərkibində polivinil spirti 97 kütlə%-i və ya çox olan, eni 1 mm-dən çox olmayan</t>
        </is>
      </c>
      <c r="C4909"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polivinilflüorid təbəqəsi; bioksial istiqamətləndirilmiş polivinil spirtindən plyonka, örtüksüz, tərkibində polivinil spirti 97 kütlə%-i və ya çox olan, eni 1 mm-dən çox olmayan</t>
        </is>
      </c>
    </row>
    <row r="4910">
      <c r="A4910" s="27" t="inlineStr">
        <is>
          <t>3920995300</t>
        </is>
      </c>
      <c r="B4910" t="inlineStr">
        <is>
          <t>Flüorlaşdırılmış plastmassalardan, ionmübadilə membranı, xlorqələvi elektrolizerlərdə istifadə üçün</t>
        </is>
      </c>
      <c r="C4910"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flüorlaşdırılmış plastmassalardan, ionmübadilə membranı, xlorqələvi elektrolizerlərdə istifadə üçün</t>
        </is>
      </c>
    </row>
    <row r="4911">
      <c r="A4911" s="27" t="inlineStr">
        <is>
          <t>3920995900</t>
        </is>
      </c>
      <c r="B4911" t="inlineStr">
        <is>
          <t>Polibirləşmə maddələrindən → digərləri</t>
        </is>
      </c>
      <c r="C4911"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digərləri</t>
        </is>
      </c>
    </row>
    <row r="4912">
      <c r="A4912" s="27" t="inlineStr">
        <is>
          <t>3920999000</t>
        </is>
      </c>
      <c r="B4912" t="inlineStr">
        <is>
          <t>Digər plastmassalardan → digərləri</t>
        </is>
      </c>
      <c r="C4912"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digərləri</t>
        </is>
      </c>
    </row>
    <row r="4913">
      <c r="A4913" s="27" t="inlineStr">
        <is>
          <t>3921110000</t>
        </is>
      </c>
      <c r="B4913" t="inlineStr">
        <is>
          <t>Məsaməli → stirol polimerlərindən</t>
        </is>
      </c>
      <c r="C4913" t="inlineStr">
        <is>
          <t>Plastmassalardan plitələr, təbəqələr, plyonkalar, zolaqlar və ya lentlər, digərləri:– məsaməli:– – stirol polimerlərindən</t>
        </is>
      </c>
    </row>
    <row r="4914">
      <c r="A4914" s="27" t="inlineStr">
        <is>
          <t>3921120000</t>
        </is>
      </c>
      <c r="B4914" t="inlineStr">
        <is>
          <t>Məsaməli → vinilxlorid polimerlərindən</t>
        </is>
      </c>
      <c r="C4914" t="inlineStr">
        <is>
          <t>Plastmassalardan plitələr, təbəqələr, plyonkalar, zolaqlar və ya lentlər, digərləri:– məsaməli:– – vinilxlorid polimerlərindən</t>
        </is>
      </c>
    </row>
    <row r="4915">
      <c r="A4915" s="27" t="inlineStr">
        <is>
          <t>3921131000</t>
        </is>
      </c>
      <c r="B4915" t="inlineStr">
        <is>
          <t>Poliuretanlardan → elastik</t>
        </is>
      </c>
      <c r="C4915" t="inlineStr">
        <is>
          <t>Plastmassalardan plitələr, təbəqələr, plyonkalar, zolaqlar və ya lentlər, digərləri:– məsaməli:– – poliuretanlardan:– – – elastik</t>
        </is>
      </c>
    </row>
    <row r="4916">
      <c r="A4916" s="27" t="inlineStr">
        <is>
          <t>3921139000</t>
        </is>
      </c>
      <c r="B4916" t="inlineStr">
        <is>
          <t>Poliuretanlardan → digərləri</t>
        </is>
      </c>
      <c r="C4916" t="inlineStr">
        <is>
          <t>Plastmassalardan plitələr, təbəqələr, plyonkalar, zolaqlar və ya lentlər, digərləri:– məsaməli:– – poliuretanlardan:– – – digərləri</t>
        </is>
      </c>
    </row>
    <row r="4917">
      <c r="A4917" s="27" t="inlineStr">
        <is>
          <t>3921140000</t>
        </is>
      </c>
      <c r="B4917" t="inlineStr">
        <is>
          <t>Məsaməli → regenerasiya edilmiş sellülozdan</t>
        </is>
      </c>
      <c r="C4917" t="inlineStr">
        <is>
          <t>Plastmassalardan plitələr, təbəqələr, plyonkalar, zolaqlar və ya lentlər, digərləri:– məsaməli:– – regenerasiya edilmiş sellülozdan</t>
        </is>
      </c>
    </row>
    <row r="4918">
      <c r="A4918" s="27" t="inlineStr">
        <is>
          <t>3921190000</t>
        </is>
      </c>
      <c r="B4918" t="inlineStr">
        <is>
          <t>Məsaməli → digər platmassalardan</t>
        </is>
      </c>
      <c r="C4918" t="inlineStr">
        <is>
          <t>Plastmassalardan plitələr, təbəqələr, plyonkalar, zolaqlar və ya lentlər, digərləri:– məsaməli:– – digər platmassalardan</t>
        </is>
      </c>
    </row>
    <row r="4919">
      <c r="A4919" s="27" t="inlineStr">
        <is>
          <t>3921901000</t>
        </is>
      </c>
      <c r="B4919" t="inlineStr">
        <is>
          <t>Kondensasiya məhsullarından və ya yenidən qruplaşma ilə polimerləşən məhsullardan, kimyəvi modifikasiya olunmuş və ya olunmamış → mürəkkəb poliefirlərdən</t>
        </is>
      </c>
      <c r="C4919" t="inlineStr">
        <is>
          <t>Plastmassalardan plitələr, təbəqələr, plyonkalar, zolaqlar və ya lentlər, digərləri:– digərləri:– – kondensasiya məhsullarından və ya yenidən qruplaşma ilə polimerləşən məhsullardan, kimyəvi modifikasiya olunmuş və ya olunmamış:– – – mürəkkəb poliefirlərdən</t>
        </is>
      </c>
    </row>
    <row r="4920">
      <c r="A4920" s="27" t="inlineStr">
        <is>
          <t>3921903000</t>
        </is>
      </c>
      <c r="B4920" t="inlineStr">
        <is>
          <t>Kondensasiya məhsullarından və ya yenidən qruplaşma ilə polimerləşən məhsullardan, kimyəvi modifikasiya olunmuş və ya olunmamış → fenol-aldehid qatranlarından</t>
        </is>
      </c>
      <c r="C4920" t="inlineStr">
        <is>
          <t>Plastmassalardan plitələr, təbəqələr, plyonkalar, zolaqlar və ya lentlər, digərləri:– digərləri:– – kondensasiya məhsullarından və ya yenidən qruplaşma ilə polimerləşən məhsullardan, kimyəvi modifikasiya olunmuş və ya olunmamış:– – – fenol-aldehid qatranlarından</t>
        </is>
      </c>
    </row>
    <row r="4921">
      <c r="A4921" s="27" t="inlineStr">
        <is>
          <t>3921904100</t>
        </is>
      </c>
      <c r="B4921" t="inlineStr">
        <is>
          <t>Yüksək təzyiqli, laylı, bir və ya hər iki tərəfdən dekorasiya olunan səth ilə</t>
        </is>
      </c>
      <c r="C4921"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yüksək təzyiqli, laylı, bir və ya hər iki tərəfdən dekorasiya olunan səth ilə</t>
        </is>
      </c>
    </row>
    <row r="4922">
      <c r="A4922" s="27" t="inlineStr">
        <is>
          <t>3921904300</t>
        </is>
      </c>
      <c r="B4922" t="inlineStr">
        <is>
          <t>Laylı → digərləri</t>
        </is>
      </c>
      <c r="C4922"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digərləri</t>
        </is>
      </c>
    </row>
    <row r="4923">
      <c r="A4923" s="27" t="inlineStr">
        <is>
          <t>3921904900</t>
        </is>
      </c>
      <c r="B4923" t="inlineStr">
        <is>
          <t>Amin-aldehid qatranlarından → digərləri</t>
        </is>
      </c>
      <c r="C4923"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digərləri</t>
        </is>
      </c>
    </row>
    <row r="4924">
      <c r="A4924" s="27" t="inlineStr">
        <is>
          <t>3921905500</t>
        </is>
      </c>
      <c r="B4924" t="inlineStr">
        <is>
          <t>Kondensasiya məhsullarından və ya yenidən qruplaşma ilə polimerləşən məhsullardan, kimyəvi modifikasiya olunmuş və ya olunmamış → digərləri</t>
        </is>
      </c>
      <c r="C4924" t="inlineStr">
        <is>
          <t>Plastmassalardan plitələr, təbəqələr, plyonkalar, zolaqlar və ya lentlər, digərləri:– digərləri:– – kondensasiya məhsullarından və ya yenidən qruplaşma ilə polimerləşən məhsullardan, kimyəvi modifikasiya olunmuş və ya olunmamış:– – – digərləri</t>
        </is>
      </c>
    </row>
    <row r="4925">
      <c r="A4925" s="27" t="inlineStr">
        <is>
          <t>3921906000</t>
        </is>
      </c>
      <c r="B4925" t="inlineStr">
        <is>
          <t>Digərləri → polibirləşmə məhsullarından</t>
        </is>
      </c>
      <c r="C4925" t="inlineStr">
        <is>
          <t>Plastmassalardan plitələr, təbəqələr, plyonkalar, zolaqlar və ya lentlər, digərləri:– digərləri:– – polibirləşmə məhsullarından</t>
        </is>
      </c>
    </row>
    <row r="4926">
      <c r="A4926" s="27" t="inlineStr">
        <is>
          <t>3921909000</t>
        </is>
      </c>
      <c r="B4926" t="inlineStr">
        <is>
          <t>Digərləri → digərləri</t>
        </is>
      </c>
      <c r="C4926" t="inlineStr">
        <is>
          <t>Plastmassalardan plitələr, təbəqələr, plyonkalar, zolaqlar və ya lentlər, digərləri:– digərləri:– – digərləri</t>
        </is>
      </c>
    </row>
    <row r="4927">
      <c r="A4927" s="27" t="inlineStr">
        <is>
          <t>3922100000</t>
        </is>
      </c>
      <c r="B4927" t="inlineStr">
        <is>
          <t>Vannalar, duşlar, su axması və yuyunmaq üçün çanaqlar</t>
        </is>
      </c>
      <c r="C4927" t="inlineStr">
        <is>
          <t>Plastmassalardan vannalar, duşlar, su axması çanaqlar, yuyunmaq üçün çanaqlar, bidelər, unitazlar, onlar üçün oturacaqlar və qapaqlar, boşaltma bakları və analoji sanitar-texniki məmulatlar:– vannalar, duşlar, su axması və yuyunmaq üçün çanaqlar</t>
        </is>
      </c>
    </row>
    <row r="4928">
      <c r="A4928" s="27" t="inlineStr">
        <is>
          <t>3922200000</t>
        </is>
      </c>
      <c r="B4928" t="inlineStr">
        <is>
          <t>Plastmassalardan vannalar, duşlar, su axması çanaqlar, yuyunmaq üçün çanaqlar, bidelər, unitazlar, onlar üçün oturacaqlar və qapaqlar, boşaltma bakları və analoji sanitar-texniki məmulatlar → unitazlar üçün oturacaqlar və qapaqlar</t>
        </is>
      </c>
      <c r="C4928" t="inlineStr">
        <is>
          <t>Plastmassalardan vannalar, duşlar, su axması çanaqlar, yuyunmaq üçün çanaqlar, bidelər, unitazlar, onlar üçün oturacaqlar və qapaqlar, boşaltma bakları və analoji sanitar-texniki məmulatlar:– unitazlar üçün oturacaqlar və qapaqlar</t>
        </is>
      </c>
    </row>
    <row r="4929">
      <c r="A4929" s="27" t="inlineStr">
        <is>
          <t>3922900000</t>
        </is>
      </c>
      <c r="B4929" t="inlineStr">
        <is>
          <t>Plastmassalardan vannalar, duşlar, su axması çanaqlar, yuyunmaq üçün çanaqlar, bidelər, unitazlar, onlar üçün oturacaqlar və qapaqlar, boşaltma bakları və analoji sanitar-texniki məmulatlar → digərləri</t>
        </is>
      </c>
      <c r="C4929" t="inlineStr">
        <is>
          <t>Plastmassalardan vannalar, duşlar, su axması çanaqlar, yuyunmaq üçün çanaqlar, bidelər, unitazlar, onlar üçün oturacaqlar və qapaqlar, boşaltma bakları və analoji sanitar-texniki məmulatlar:– digərləri</t>
        </is>
      </c>
    </row>
    <row r="4930">
      <c r="A4930" s="27" t="inlineStr">
        <is>
          <t>3923100000</t>
        </is>
      </c>
      <c r="B4930" t="inlineStr">
        <is>
          <t>Qutular, yeşiklər, səbətlər və analoji məmulatlar</t>
        </is>
      </c>
      <c r="C4930" t="inlineStr">
        <is>
          <t>Malların daşınması və ya qablaşdırılması üçün plastmassadan məmulatlar; tıxaclar, qapaqlar, qalpaqlar və tıxma üçün plastik kütlədən digər məmulatlar:– qutular, yeşiklər, səbətlər və analoji məmulatlar</t>
        </is>
      </c>
    </row>
    <row r="4931">
      <c r="A4931" s="27" t="inlineStr">
        <is>
          <t>3923210000</t>
        </is>
      </c>
      <c r="B4931" t="inlineStr">
        <is>
          <t>Torbalar, çantalar (konusşəkillilər daxil olmaqla) → etilen polimerlərindən</t>
        </is>
      </c>
      <c r="C4931" t="inlineStr">
        <is>
          <t>Malların daşınması və ya qablaşdırılması üçün plastmassadan məmulatlar; tıxaclar, qapaqlar, qalpaqlar və tıxma üçün plastik kütlədən digər məmulatlar:– torbalar, çantalar (konusşəkillilər daxil olmaqla):– – etilen polimerlərindən</t>
        </is>
      </c>
    </row>
    <row r="4932">
      <c r="A4932" s="27" t="inlineStr">
        <is>
          <t>3923291000</t>
        </is>
      </c>
      <c r="B4932" t="inlineStr">
        <is>
          <t>Digər plastmassadan → polivinilxloriddən</t>
        </is>
      </c>
      <c r="C4932" t="inlineStr">
        <is>
          <t>Malların daşınması və ya qablaşdırılması üçün plastmassadan məmulatlar; tıxaclar, qapaqlar, qalpaqlar və tıxma üçün plastik kütlədən digər məmulatlar:– torbalar, çantalar (konusşəkillilər daxil olmaqla):– – digər plastmassadan:– – – polivinilxloriddən</t>
        </is>
      </c>
    </row>
    <row r="4933">
      <c r="A4933" s="27" t="inlineStr">
        <is>
          <t>3923299000</t>
        </is>
      </c>
      <c r="B4933" t="inlineStr">
        <is>
          <t>Digər plastmassadan → digərləri</t>
        </is>
      </c>
      <c r="C4933" t="inlineStr">
        <is>
          <t>Malların daşınması və ya qablaşdırılması üçün plastmassadan məmulatlar; tıxaclar, qapaqlar, qalpaqlar və tıxma üçün plastik kütlədən digər məmulatlar:– torbalar, çantalar (konusşəkillilər daxil olmaqla):– – digər plastmassadan:– – – digərləri</t>
        </is>
      </c>
    </row>
    <row r="4934">
      <c r="A4934" s="27" t="inlineStr">
        <is>
          <t>3923301010</t>
        </is>
      </c>
      <c r="B4934" t="inlineStr">
        <is>
          <t>Tutumu 2l-dən çox olmayan məmulatların hazırlanması üçün preformalar</t>
        </is>
      </c>
      <c r="C4934" t="inlineStr">
        <is>
          <t>Malların daşınması və ya qablaşdırılması üçün plastmassadan məmulatlar; tıxaclar, qapaqlar, qalpaqlar və tıxma üçün plastik kütlədən digər məmulatlar:– butıllar, butulkalar, flakonlar və analoji məmulatlar:– – tutumu 2 l-dən çox olmayan:– – – tutumu 2l-dən çox olmayan məmulatların hazırlanması üçün preformalar</t>
        </is>
      </c>
    </row>
    <row r="4935">
      <c r="A4935" s="27" t="inlineStr">
        <is>
          <t>3923301090</t>
        </is>
      </c>
      <c r="B4935" t="inlineStr">
        <is>
          <t>Tutumu 2 l-dən çox olmayan → digərləri</t>
        </is>
      </c>
      <c r="C4935" t="inlineStr">
        <is>
          <t>Malların daşınması və ya qablaşdırılması üçün plastmassadan məmulatlar; tıxaclar, qapaqlar, qalpaqlar və tıxma üçün plastik kütlədən digər məmulatlar:– butıllar, butulkalar, flakonlar və analoji məmulatlar:– – tutumu 2 l-dən çox olmayan:– – – digərləri</t>
        </is>
      </c>
    </row>
    <row r="4936">
      <c r="A4936" s="27" t="inlineStr">
        <is>
          <t>3923309010</t>
        </is>
      </c>
      <c r="B4936" t="inlineStr">
        <is>
          <t>Həcmi 2 l-dən çox məmulatların hazırlaması üçün preformalar</t>
        </is>
      </c>
      <c r="C4936" t="inlineStr">
        <is>
          <t>Malların daşınması və ya qablaşdırılması üçün plastmassadan məmulatlar; tıxaclar, qapaqlar, qalpaqlar və tıxma üçün plastik kütlədən digər məmulatlar:– butıllar, butulkalar, flakonlar və analoji məmulatlar:– – tutumu 2 l-dən çox:– – – həcmi 2 l-dən çox məmulatların hazırlaması üçün preformalar</t>
        </is>
      </c>
    </row>
    <row r="4937">
      <c r="A4937" s="27" t="inlineStr">
        <is>
          <t>3923309090</t>
        </is>
      </c>
      <c r="B4937" t="inlineStr">
        <is>
          <t>Tutumu 2 l-dən çox → digərləri</t>
        </is>
      </c>
      <c r="C4937" t="inlineStr">
        <is>
          <t>Malların daşınması və ya qablaşdırılması üçün plastmassadan məmulatlar; tıxaclar, qapaqlar, qalpaqlar və tıxma üçün plastik kütlədən digər məmulatlar:– butıllar, butulkalar, flakonlar və analoji məmulatlar:– – tutumu 2 l-dən çox:– – – digərləri</t>
        </is>
      </c>
    </row>
    <row r="4938">
      <c r="A4938" s="27" t="inlineStr">
        <is>
          <t>3923401000</t>
        </is>
      </c>
      <c r="B4938" t="inlineStr">
        <is>
          <t>Foto və kino plyonkaları və ya lentləri üçün və 8523 və 8524 mal mövqelərində təsnif edilən plyonkalar və analoji materiallar üçün makaralar, çarxlar və analoji məmulatlar</t>
        </is>
      </c>
      <c r="C4938" t="inlineStr">
        <is>
          <t>Malların daşınması və ya qablaşdırılması üçün plastmassadan məmulatlar; tıxaclar, qapaqlar, qalpaqlar və tıxma üçün plastik kütlədən digər məmulatlar:– çarxlar, makaralar, bobinalar və analoji məmulatlar:– – foto və kino plyonkaları və ya lentləri üçün və 8523 və 8524 mal mövqelərində təsnif edilən plyonkalar və analoji materiallar üçün makaralar, çarxlar və analoji məmulatlar</t>
        </is>
      </c>
    </row>
    <row r="4939">
      <c r="A4939" s="27" t="inlineStr">
        <is>
          <t>3923409000</t>
        </is>
      </c>
      <c r="B4939" t="inlineStr">
        <is>
          <t>Çarxlar, makaralar, bobinalar və analoji məmulatlar → digərləri</t>
        </is>
      </c>
      <c r="C4939" t="inlineStr">
        <is>
          <t>Malların daşınması və ya qablaşdırılması üçün plastmassadan məmulatlar; tıxaclar, qapaqlar, qalpaqlar və tıxma üçün plastik kütlədən digər məmulatlar:– çarxlar, makaralar, bobinalar və analoji məmulatlar:– – digərləri</t>
        </is>
      </c>
    </row>
    <row r="4940">
      <c r="A4940" s="27" t="inlineStr">
        <is>
          <t>3923501000</t>
        </is>
      </c>
      <c r="B4940" t="inlineStr">
        <is>
          <t>Butulkalar üçün qalpaqlar və yivli tıxaclar</t>
        </is>
      </c>
      <c r="C4940" t="inlineStr">
        <is>
          <t>Malların daşınması və ya qablaşdırılması üçün plastmassadan məmulatlar; tıxaclar, qapaqlar, qalpaqlar və tıxma üçün plastik kütlədən digər məmulatlar:– tıxaclar, qapaqlar, qalpaqlar və tıxma üçün digər vasitələr:– – butulkalar üçün qalpaqlar və yivli tıxaclar</t>
        </is>
      </c>
    </row>
    <row r="4941">
      <c r="A4941" s="27" t="inlineStr">
        <is>
          <t>3923509000</t>
        </is>
      </c>
      <c r="B4941" t="inlineStr">
        <is>
          <t>Tıxaclar, qapaqlar, qalpaqlar və tıxma üçün digər vasitələr → digərləri</t>
        </is>
      </c>
      <c r="C4941" t="inlineStr">
        <is>
          <t>Malların daşınması və ya qablaşdırılması üçün plastmassadan məmulatlar; tıxaclar, qapaqlar, qalpaqlar və tıxma üçün plastik kütlədən digər məmulatlar:– tıxaclar, qapaqlar, qalpaqlar və tıxma üçün digər vasitələr:– – digərləri</t>
        </is>
      </c>
    </row>
    <row r="4942">
      <c r="A4942" s="27" t="inlineStr">
        <is>
          <t>3923900000</t>
        </is>
      </c>
      <c r="B4942" t="inlineStr">
        <is>
          <t>Malların daşınması və ya qablaşdırılması üçün plastmassadan məmulatlar; tıxaclar, qapaqlar, qalpaqlar və tıxma üçün plastik kütlədən digər məmulatlar → digərləri</t>
        </is>
      </c>
      <c r="C4942" t="inlineStr">
        <is>
          <t>Malların daşınması və ya qablaşdırılması üçün plastmassadan məmulatlar; tıxaclar, qapaqlar, qalpaqlar və tıxma üçün plastik kütlədən digər məmulatlar:– digərləri</t>
        </is>
      </c>
    </row>
    <row r="4943">
      <c r="A4943" s="27" t="inlineStr">
        <is>
          <t>3924100000</t>
        </is>
      </c>
      <c r="B4943" t="inlineStr">
        <is>
          <t>Plastmassadan yemək və mətbəx qabları, yemək və mətbəx ləvazimatları, digər ev məişət əşyaları və gigiyena və ya tualet əşyaları → yemək və mətbəx qabları</t>
        </is>
      </c>
      <c r="C4943" t="inlineStr">
        <is>
          <t>Plastmassadan yemək və mətbəx qabları, yemək və mətbəx ləvazimatları, digər ev məişət əşyaları və gigiyena və ya tualet əşyaları:– yemək və mətbəx qabları</t>
        </is>
      </c>
    </row>
    <row r="4944">
      <c r="A4944" s="27" t="inlineStr">
        <is>
          <t>3924900000</t>
        </is>
      </c>
      <c r="B4944" t="inlineStr">
        <is>
          <t>Plastmassadan yemək və mətbəx qabları, yemək və mətbəx ləvazimatları, digər ev məişət əşyaları və gigiyena və ya tualet əşyaları → digərləri</t>
        </is>
      </c>
      <c r="C4944" t="inlineStr">
        <is>
          <t>Plastmassadan yemək və mətbəx qabları, yemək və mətbəx ləvazimatları, digər ev məişət əşyaları və gigiyena və ya tualet əşyaları:– digərləri</t>
        </is>
      </c>
    </row>
    <row r="4945">
      <c r="A4945" s="27" t="inlineStr">
        <is>
          <t>3925100000</t>
        </is>
      </c>
      <c r="B4945" t="inlineStr">
        <is>
          <t>Tutumu 300 l-dən çox olan rezervuarlar, sisternlər, baklar və analoji tutumlar</t>
        </is>
      </c>
      <c r="C4945" t="inlineStr">
        <is>
          <t>Ayrı yerdə adı çəkilməyən və təsnif olunmayan plastmassadan inşaat detalları:– tutumu 300 l-dən çox olan rezervuarlar, sisternlər, baklar və analoji tutumlar</t>
        </is>
      </c>
    </row>
    <row r="4946">
      <c r="A4946" s="27" t="inlineStr">
        <is>
          <t>3925200000</t>
        </is>
      </c>
      <c r="B4946" t="inlineStr">
        <is>
          <t>Qapılar və onlar üçün astanalar, pəncərələr və onların çərçivələri</t>
        </is>
      </c>
      <c r="C4946" t="inlineStr">
        <is>
          <t>Ayrı yerdə adı çəkilməyən və təsnif olunmayan plastmassadan inşaat detalları:– qapılar və onlar üçün astanalar, pəncərələr və onların çərçivələri</t>
        </is>
      </c>
    </row>
    <row r="4947">
      <c r="A4947" s="27" t="inlineStr">
        <is>
          <t>3925300000</t>
        </is>
      </c>
      <c r="B4947" t="inlineStr">
        <is>
          <t>Pəncərə qapaqları, pərdələr (Venesiya jalüzləri daxil olmaqla), analoji məmulatlar və onların hissələri</t>
        </is>
      </c>
      <c r="C4947" t="inlineStr">
        <is>
          <t>Ayrı yerdə adı çəkilməyən və təsnif olunmayan plastmassadan inşaat detalları:– pəncərə qapaqları, pərdələr (Venesiya jalüzləri daxil olmaqla), analoji məmulatlar və onların hissələri</t>
        </is>
      </c>
    </row>
    <row r="4948">
      <c r="A4948" s="27" t="inlineStr">
        <is>
          <t>3925901000</t>
        </is>
      </c>
      <c r="B4948" t="inlineStr">
        <is>
          <t>Qapıya, pəncərəyə, pilləkənlərə, divarlara və ya binanın digər hissələrinə daimi quraşdırma üçün nəzərdə tutulmuş fitinqlər və bərkitmə detalları</t>
        </is>
      </c>
      <c r="C4948" t="inlineStr">
        <is>
          <t>Ayrı yerdə adı çəkilməyən və təsnif olunmayan plastmassadan inşaat detalları:– digərləri:– – qapıya, pəncərəyə, pilləkənlərə, divarlara və ya binanın digər hissələrinə daimi quraşdırma üçün nəzərdə tutulmuş fitinqlər və bərkitmə detalları</t>
        </is>
      </c>
    </row>
    <row r="4949">
      <c r="A4949" s="27" t="inlineStr">
        <is>
          <t>3925902000</t>
        </is>
      </c>
      <c r="B4949" t="inlineStr">
        <is>
          <t>Elektrik dövrələri üçün magistral, kanal və kabel novalçaları</t>
        </is>
      </c>
      <c r="C4949" t="inlineStr">
        <is>
          <t>Ayrı yerdə adı çəkilməyən və təsnif olunmayan plastmassadan inşaat detalları:– digərləri:– – elektrik dövrələri üçün magistral, kanal və kabel novalçaları</t>
        </is>
      </c>
    </row>
    <row r="4950">
      <c r="A4950" s="27" t="inlineStr">
        <is>
          <t>3925908000</t>
        </is>
      </c>
      <c r="B4950" t="inlineStr">
        <is>
          <t>Digərləri → digərləri</t>
        </is>
      </c>
      <c r="C4950" t="inlineStr">
        <is>
          <t>Ayrı yerdə adı çəkilməyən və təsnif olunmayan plastmassadan inşaat detalları:– digərləri:– – digərləri</t>
        </is>
      </c>
    </row>
    <row r="4951">
      <c r="A4951" s="27" t="inlineStr">
        <is>
          <t>3926100000</t>
        </is>
      </c>
      <c r="B4951" t="inlineStr">
        <is>
          <t>Plastmassadan digər məmulatlar və 3901-3914 mal mövqelərində göstərilən digər materiallardan hazırlanan məmulatlar → dəftərxana və ya məktəb ləvazimatı</t>
        </is>
      </c>
      <c r="C4951" t="inlineStr">
        <is>
          <t>Plastmassadan digər məmulatlar və 3901-3914 mal mövqelərində göstərilən digər materiallardan hazırlanan məmulatlar:– dəftərxana və ya məktəb ləvazimatı</t>
        </is>
      </c>
    </row>
    <row r="4952">
      <c r="A4952" s="27" t="inlineStr">
        <is>
          <t>3926200000</t>
        </is>
      </c>
      <c r="B4952" t="inlineStr">
        <is>
          <t>Geyim və geyim ləvazimatı (əlcəklər, təkbarmaq əlcəklər və yarıməlcəklər daxil olmaqla)</t>
        </is>
      </c>
      <c r="C4952" t="inlineStr">
        <is>
          <t>Plastmassadan digər məmulatlar və 3901-3914 mal mövqelərində göstərilən digər materiallardan hazırlanan məmulatlar:– geyim və geyim ləvazimatı (əlcəklər, təkbarmaq əlcəklər və yarıməlcəklər daxil olmaqla)</t>
        </is>
      </c>
    </row>
    <row r="4953">
      <c r="A4953" s="27" t="inlineStr">
        <is>
          <t>3926300000</t>
        </is>
      </c>
      <c r="B4953" t="inlineStr">
        <is>
          <t>Mebel üçün bərkidici məmulatlar və furnitura, nəqliyyat vasitələri üçün bərkidici məmulatlar və ya analoji məmulatlar</t>
        </is>
      </c>
      <c r="C4953" t="inlineStr">
        <is>
          <t>Plastmassadan digər məmulatlar və 3901-3914 mal mövqelərində göstərilən digər materiallardan hazırlanan məmulatlar:– mebel üçün bərkidici məmulatlar və furnitura, nəqliyyat vasitələri üçün bərkidici məmulatlar və ya analoji məmulatlar</t>
        </is>
      </c>
    </row>
    <row r="4954">
      <c r="A4954" s="27" t="inlineStr">
        <is>
          <t>3926400000</t>
        </is>
      </c>
      <c r="B4954" t="inlineStr">
        <is>
          <t>Kiçik heykəllər və digər dekorativ məmulatlar</t>
        </is>
      </c>
      <c r="C4954" t="inlineStr">
        <is>
          <t>Plastmassadan digər məmulatlar və 3901-3914 mal mövqelərində göstərilən digər materiallardan hazırlanan məmulatlar:– kiçik heykəllər və digər dekorativ məmulatlar</t>
        </is>
      </c>
    </row>
    <row r="4955">
      <c r="A4955" s="27" t="inlineStr">
        <is>
          <t>3926905000</t>
        </is>
      </c>
      <c r="B4955" t="inlineStr">
        <is>
          <t>Drenaj sisteminə giriş yollarında suyun filtrasiyası üçün nəzərdə tutulmuş deşilmiş sututarlar və analoji məmulatlar</t>
        </is>
      </c>
      <c r="C4955" t="inlineStr">
        <is>
          <t>Plastmassadan digər məmulatlar və 3901-3914 mal mövqelərində göstərilən digər materiallardan hazırlanan məmulatlar:– digərləri:– – drenaj sisteminə giriş yollarında suyun filtrasiyası üçün nəzərdə tutulmuş deşilmiş sututarlar və analoji məmulatlar</t>
        </is>
      </c>
    </row>
    <row r="4956">
      <c r="A4956" s="27" t="inlineStr">
        <is>
          <t>3926909200</t>
        </is>
      </c>
      <c r="B4956" t="inlineStr">
        <is>
          <t>Digərləri → təbəqəli materialdan hazırlanan</t>
        </is>
      </c>
      <c r="C4956" t="inlineStr">
        <is>
          <t>Plastmassadan digər məmulatlar və 3901-3914 mal mövqelərində göstərilən digər materiallardan hazırlanan məmulatlar:– digərləri:– – digərləri:– – – təbəqəli materialdan hazırlanan</t>
        </is>
      </c>
    </row>
    <row r="4957">
      <c r="A4957" s="27" t="inlineStr">
        <is>
          <t>3926909700</t>
        </is>
      </c>
      <c r="B4957" t="inlineStr">
        <is>
          <t>Digərləri</t>
        </is>
      </c>
      <c r="C4957" t="inlineStr">
        <is>
          <t>- - - digərləri</t>
        </is>
      </c>
    </row>
    <row r="4958">
      <c r="A4958" s="27" t="inlineStr">
        <is>
          <t>3926909701</t>
        </is>
      </c>
      <c r="B4958" t="inlineStr">
        <is>
          <t>Digərləri → yalnız soyuducular üçün rezin</t>
        </is>
      </c>
      <c r="C4958" t="inlineStr">
        <is>
          <t>Plastmassadan digər məmulatlar və 3901-3914 mal mövqelərində göstərilən digər materiallardan hazırlanan məmulatlar:– digərləri:– – digərləri:– – – digərləri:– – – – yalnız soyuducular üçün rezin</t>
        </is>
      </c>
    </row>
    <row r="4959">
      <c r="A4959" s="27" t="inlineStr">
        <is>
          <t>3926909702</t>
        </is>
      </c>
      <c r="B4959" t="inlineStr">
        <is>
          <t>Skuterlərin sənaye (yığım) müəssisəsində sənaye yığımı məqsədilə bayraqlar</t>
        </is>
      </c>
      <c r="C4959" t="inlineStr">
        <is>
          <t>Plastmasdan digər məmulatlar və 3901-3914 mal mövqelərindəki digər materiallardan məmulatlar -&gt; digərləri -&gt; digərləri -&gt; digərləri -&gt; skuterlərin sənaye (yığım) müəssisəsində sənaye yığımı məqsədilə bayraqlar</t>
        </is>
      </c>
    </row>
    <row r="4960">
      <c r="A4960" s="27" t="inlineStr">
        <is>
          <t>3926909709</t>
        </is>
      </c>
      <c r="B4960" t="inlineStr">
        <is>
          <t>Digərləri → digərləri</t>
        </is>
      </c>
      <c r="C4960" t="inlineStr">
        <is>
          <t>Plastmassadan digər məmulatlar və 3901-3914 mal mövqelərində göstərilən digər materiallardan hazırlanan məmulatlar:– digərləri:– – digərləri:– – – digərləri:– – – – digərləri</t>
        </is>
      </c>
    </row>
    <row r="4961">
      <c r="A4961" s="27" t="inlineStr">
        <is>
          <t>4001100000</t>
        </is>
      </c>
      <c r="B4961" t="inlineStr">
        <is>
          <t>Az vulkanlaşdırılmış və ya az vulkanlaşdırılmamış təbii kauçuk lateksi</t>
        </is>
      </c>
      <c r="C4961" t="inlineStr">
        <is>
          <t>Təbii kauçuk, balata, quttaperça, qvayula, çikl və analoji təbii qatranlar, ilkin formalarda və ya lövhə, təbəqə və ya zolaqlar və ya lent şəklində:– az vulkanlaşdırılmış və ya az vulkanlaşdırılmamış təbii kauçuk lateksi</t>
        </is>
      </c>
    </row>
    <row r="4962">
      <c r="A4962" s="27" t="inlineStr">
        <is>
          <t>4001210000</t>
        </is>
      </c>
      <c r="B4962" t="inlineStr">
        <is>
          <t>Başqa formalı təbii kauçuk → smoked-şits (təbii kauçuk markası)</t>
        </is>
      </c>
      <c r="C4962" t="inlineStr">
        <is>
          <t>Təbii kauçuk, balata, quttaperça, qvayula, çikl və analoji təbii qatranlar, ilkin formalarda və ya lövhə, təbəqə və ya zolaqlar və ya lent şəklində:– başqa formalı təbii kauçuk:– – smoked-şits (təbii kauçuk markası)</t>
        </is>
      </c>
    </row>
    <row r="4963">
      <c r="A4963" s="27" t="inlineStr">
        <is>
          <t>4001220000</t>
        </is>
      </c>
      <c r="B4963" t="inlineStr">
        <is>
          <t>Başqa formalı təbii kauçuk → təbii kauçuk, xüsusi texniki (TSNR)</t>
        </is>
      </c>
      <c r="C4963" t="inlineStr">
        <is>
          <t>Təbii kauçuk, balata, quttaperça, qvayula, çikl və analoji təbii qatranlar, ilkin formalarda və ya lövhə, təbəqə və ya zolaqlar və ya lent şəklində:– başqa formalı təbii kauçuk:– – təbii kauçuk, xüsusi texniki (TSNR)</t>
        </is>
      </c>
    </row>
    <row r="4964">
      <c r="A4964" s="27" t="inlineStr">
        <is>
          <t>4001290000</t>
        </is>
      </c>
      <c r="B4964" t="inlineStr">
        <is>
          <t>Başqa formalı təbii kauçuk → digəri</t>
        </is>
      </c>
      <c r="C4964" t="inlineStr">
        <is>
          <t>Təbii kauçuk, balata, quttaperça, qvayula, çikl və analoji təbii qatranlar, ilkin formalarda və ya lövhə, təbəqə və ya zolaqlar və ya lent şəklində:– başqa formalı təbii kauçuk:– – digəri</t>
        </is>
      </c>
    </row>
    <row r="4965">
      <c r="A4965" s="27" t="inlineStr">
        <is>
          <t>4001300000</t>
        </is>
      </c>
      <c r="B4965" t="inlineStr">
        <is>
          <t>Balata, quttaperça, qvayula, çikl və analoji təbii qatranlar</t>
        </is>
      </c>
      <c r="C4965" t="inlineStr">
        <is>
          <t>Təbii kauçuk, balata, quttaperça, qvayula, çikl və analoji təbii qatranlar, ilkin formalarda və ya lövhə, təbəqə və ya zolaqlar və ya lent şəklində:– balata, quttaperça, qvayula, çikl və analoji təbii qatranlar</t>
        </is>
      </c>
    </row>
    <row r="4966">
      <c r="A4966" s="27" t="inlineStr">
        <is>
          <t>4002110000</t>
        </is>
      </c>
      <c r="B4966" t="inlineStr">
        <is>
          <t>Butadien-stirol kauçuku (SBR); karboksilləşdirilmiş butadienstirol kauçuku (XSBR) → lateks</t>
        </is>
      </c>
      <c r="C496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lateks</t>
        </is>
      </c>
    </row>
    <row r="4967">
      <c r="A4967" s="27" t="inlineStr">
        <is>
          <t>4002191000</t>
        </is>
      </c>
      <c r="B4967" t="inlineStr">
        <is>
          <t>Emulsion polimerləşmə yolu ilə alınmış butadienstirol kauçuku(E-SBR), taylarda</t>
        </is>
      </c>
      <c r="C496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emulsion polimerləşmə yolu ilə alınmış butadienstirol kauçuku(E-SBR), taylarda</t>
        </is>
      </c>
    </row>
    <row r="4968">
      <c r="A4968" s="27" t="inlineStr">
        <is>
          <t>4002192000</t>
        </is>
      </c>
      <c r="B4968" t="inlineStr">
        <is>
          <t>Butadien və stirolun məhlulda polimerləşmə yolu ilə alınan blok sopolimeri (SBS, termoelastoplast), qranulalar, qırıntı və ya toz halında</t>
        </is>
      </c>
      <c r="C496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butadien və stirolun məhlulda polimerləşmə yolu ilə alınan blok sopolimeri (SBS, termoelastoplast), qranulalar, qırıntı və ya toz halında</t>
        </is>
      </c>
    </row>
    <row r="4969">
      <c r="A4969" s="27" t="inlineStr">
        <is>
          <t>4002193000</t>
        </is>
      </c>
      <c r="B4969" t="inlineStr">
        <is>
          <t>Məhlulda polimerləşmə yolu ilə alınan butadienstirol kauçuku(S-SBR), taylarda</t>
        </is>
      </c>
      <c r="C496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məhlulda polimerləşmə yolu ilə alınan butadienstirol kauçuku(S-SBR), taylarda</t>
        </is>
      </c>
    </row>
    <row r="4970">
      <c r="A4970" s="27" t="inlineStr">
        <is>
          <t>4002199000</t>
        </is>
      </c>
      <c r="B4970" t="inlineStr">
        <is>
          <t>Digəri → digəri</t>
        </is>
      </c>
      <c r="C497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digəri</t>
        </is>
      </c>
    </row>
    <row r="4971">
      <c r="A4971" s="27" t="inlineStr">
        <is>
          <t>4002200000</t>
        </is>
      </c>
      <c r="B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butadien kauçuku (BR)</t>
        </is>
      </c>
      <c r="C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 kauçuku (BR)</t>
        </is>
      </c>
    </row>
    <row r="4972">
      <c r="A4972" s="27" t="inlineStr">
        <is>
          <t>4002310000</t>
        </is>
      </c>
      <c r="B4972" t="inlineStr">
        <is>
          <t>Izobutilenizopren (butil) kauçuku (IIR); haloqenləşmiş izobutilenizopren kauçuku (CIIR və ya BIIR) → izobutilenizopren (butil) kauçuku (IIR)</t>
        </is>
      </c>
      <c r="C497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izobutilenizopren (butil) kauçuku (IIR)</t>
        </is>
      </c>
    </row>
    <row r="4973">
      <c r="A4973" s="27" t="inlineStr">
        <is>
          <t>4002390000</t>
        </is>
      </c>
      <c r="B4973" t="inlineStr">
        <is>
          <t>Izobutilenizopren (butil) kauçuku (IIR); haloqenləşmiş izobutilenizopren kauçuku (CIIR və ya BIIR) → digəri</t>
        </is>
      </c>
      <c r="C497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digəri</t>
        </is>
      </c>
    </row>
    <row r="4974">
      <c r="A4974" s="27" t="inlineStr">
        <is>
          <t>4002410000</t>
        </is>
      </c>
      <c r="B4974" t="inlineStr">
        <is>
          <t>Xlorpren (xlorbutadien) kauçuku (CR) → lateks</t>
        </is>
      </c>
      <c r="C4974"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lateks</t>
        </is>
      </c>
    </row>
    <row r="4975">
      <c r="A4975" s="27" t="inlineStr">
        <is>
          <t>4002490000</t>
        </is>
      </c>
      <c r="B4975" t="inlineStr">
        <is>
          <t>Xlorpren (xlorbutadien) kauçuku (CR) → digəri</t>
        </is>
      </c>
      <c r="C4975"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digəri</t>
        </is>
      </c>
    </row>
    <row r="4976">
      <c r="A4976" s="27" t="inlineStr">
        <is>
          <t>4002510000</t>
        </is>
      </c>
      <c r="B4976" t="inlineStr">
        <is>
          <t>Butadiennitril kauçuku (NBR) → lateks</t>
        </is>
      </c>
      <c r="C497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lateks</t>
        </is>
      </c>
    </row>
    <row r="4977">
      <c r="A4977" s="27" t="inlineStr">
        <is>
          <t>4002590000</t>
        </is>
      </c>
      <c r="B4977" t="inlineStr">
        <is>
          <t>Butadiennitril kauçuku (NBR) → digəri</t>
        </is>
      </c>
      <c r="C497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digəri</t>
        </is>
      </c>
    </row>
    <row r="4978">
      <c r="A4978" s="27" t="inlineStr">
        <is>
          <t>4002600000</t>
        </is>
      </c>
      <c r="B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izopren kauçuku (IR)</t>
        </is>
      </c>
      <c r="C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izopren kauçuku (IR)</t>
        </is>
      </c>
    </row>
    <row r="4979">
      <c r="A4979" s="27" t="inlineStr">
        <is>
          <t>4002700000</t>
        </is>
      </c>
      <c r="B4979" t="inlineStr">
        <is>
          <t>Bağlılığı olmayan etilenpropilendien kauçuku (EPDM)</t>
        </is>
      </c>
      <c r="C497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bağlılığı olmayan etilenpropilendien kauçuku (EPDM)</t>
        </is>
      </c>
    </row>
    <row r="4980">
      <c r="A4980" s="27" t="inlineStr">
        <is>
          <t>4002800000</t>
        </is>
      </c>
      <c r="B4980" t="inlineStr">
        <is>
          <t>4001 mal mövqeyində göstərilən istənilən məhsulların bu mal mövqeyinin məhsulları ilə qarışıqları</t>
        </is>
      </c>
      <c r="C498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4001 mal mövqeyində göstərilən istənilən məhsulların bu mal mövqeyinin məhsulları ilə qarışıqları</t>
        </is>
      </c>
    </row>
    <row r="4981">
      <c r="A4981" s="27" t="inlineStr">
        <is>
          <t>4002910000</t>
        </is>
      </c>
      <c r="B4981" t="inlineStr">
        <is>
          <t>Digəri → lateks</t>
        </is>
      </c>
      <c r="C498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lateks</t>
        </is>
      </c>
    </row>
    <row r="4982">
      <c r="A4982" s="27" t="inlineStr">
        <is>
          <t>4002991000</t>
        </is>
      </c>
      <c r="B4982" t="inlineStr">
        <is>
          <t>Plastmassa daxil etməklə modifikasiya olunmuş məhsullar</t>
        </is>
      </c>
      <c r="C498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plastmassa daxil etməklə modifikasiya olunmuş məhsullar</t>
        </is>
      </c>
    </row>
    <row r="4983">
      <c r="A4983" s="27" t="inlineStr">
        <is>
          <t>4002999000</t>
        </is>
      </c>
      <c r="B4983" t="inlineStr">
        <is>
          <t>Digərləri → digərləri</t>
        </is>
      </c>
      <c r="C498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digərləri</t>
        </is>
      </c>
    </row>
    <row r="4984">
      <c r="A4984" s="27" t="inlineStr">
        <is>
          <t>4003000000</t>
        </is>
      </c>
      <c r="B4984" t="inlineStr">
        <is>
          <t>Regenerasiya edilmiş kauçuk, ilkin formalarda və ya lövhə, təbəqə, yaxud zolaq və ya lent şəklində</t>
        </is>
      </c>
      <c r="C4984" t="inlineStr">
        <is>
          <t>Regenerasiya edilmiş kauçuk, ilkin formalarda və ya lövhə, təbəqə, yaxud zolaq və ya lent şəklində</t>
        </is>
      </c>
    </row>
    <row r="4985">
      <c r="A4985" s="27" t="inlineStr">
        <is>
          <t>4004000000</t>
        </is>
      </c>
      <c r="B4985" t="inlineStr">
        <is>
          <t>Rezin tullantıları, kəsikləri və skrapı (bərk rezindən başqa), onlardan alınan tozlar və qranulalar</t>
        </is>
      </c>
      <c r="C4985" t="inlineStr">
        <is>
          <t>Rezin tullantıları, kəsikləri və skrapı (bərk rezindən başqa), onlardan alınan tozlar və qranulalar</t>
        </is>
      </c>
    </row>
    <row r="4986">
      <c r="A4986" s="27" t="inlineStr">
        <is>
          <t>4005100000</t>
        </is>
      </c>
      <c r="B4986" t="inlineStr">
        <is>
          <t>Texniki karbon və ya silisium dioksidlə zənginləşmiş rezin qarışığı</t>
        </is>
      </c>
      <c r="C4986" t="inlineStr">
        <is>
          <t>Vulkanlaşdırılmamış rezin qarışığı, ilkin formalarda və ya lövhə, təbəqə, yaxud zolaq və ya lent şəklində:– texniki karbon və ya silisium dioksidlə zənginləşmiş rezin qarışığı</t>
        </is>
      </c>
    </row>
    <row r="4987">
      <c r="A4987" s="27" t="inlineStr">
        <is>
          <t>4005200000</t>
        </is>
      </c>
      <c r="B4987" t="inlineStr">
        <is>
          <t>Məhlullar; digər dispersiyalar, 4005 10 yarımmövqeyində göstərilənlərdən başqa</t>
        </is>
      </c>
      <c r="C4987" t="inlineStr">
        <is>
          <t>Vulkanlaşdırılmamış rezin qarışığı, ilkin formalarda və ya lövhə, təbəqə, yaxud zolaq və ya lent şəklində:– məhlullar; digər dispersiyalar, 4005 10 yarımmövqeyində göstərilənlərdən başqa</t>
        </is>
      </c>
    </row>
    <row r="4988">
      <c r="A4988" s="27" t="inlineStr">
        <is>
          <t>4005910000</t>
        </is>
      </c>
      <c r="B4988" t="inlineStr">
        <is>
          <t>Lövhələr, təbəqələr və zolaqlar və ya lentlər</t>
        </is>
      </c>
      <c r="C4988" t="inlineStr">
        <is>
          <t>Vulkanlaşdırılmamış rezin qarışığı, ilkin formalarda və ya lövhə, təbəqə, yaxud zolaq və ya lent şəklində:– digərləri:– – lövhələr, təbəqələr və zolaqlar və ya lentlər</t>
        </is>
      </c>
    </row>
    <row r="4989">
      <c r="A4989" s="27" t="inlineStr">
        <is>
          <t>4005990000</t>
        </is>
      </c>
      <c r="B4989" t="inlineStr">
        <is>
          <t>Digərləri → digərləri</t>
        </is>
      </c>
      <c r="C4989" t="inlineStr">
        <is>
          <t>Vulkanlaşdırılmamış rezin qarışığı, ilkin formalarda və ya lövhə, təbəqə, yaxud zolaq və ya lent şəklində:– digərləri:– – digərləri</t>
        </is>
      </c>
    </row>
    <row r="4990">
      <c r="A4990" s="27" t="inlineStr">
        <is>
          <t>4006100000</t>
        </is>
      </c>
      <c r="B4990" t="inlineStr">
        <is>
          <t>Rezin şinlərin bərpası üçün protektor biçmələri</t>
        </is>
      </c>
      <c r="C4990" t="inlineStr">
        <is>
          <t>Vulkanlaşdırılmamış rezindən digər formalar (məsələn, çubuqlar, borular və formalı profillər) və məmulatlar (məsələn, disklər və həlqələr):– rezin şinlərin bərpası üçün protektor biçmələri</t>
        </is>
      </c>
    </row>
    <row r="4991">
      <c r="A4991" s="27" t="inlineStr">
        <is>
          <t>4006900000</t>
        </is>
      </c>
      <c r="B4991" t="inlineStr">
        <is>
          <t>Vulkanlaşdırılmamış rezindən digər formalar (məsələn, çubuqlar, borular və formalı profillər) və məmulatlar (məsələn, disklər və həlqələr) → digərləri</t>
        </is>
      </c>
      <c r="C4991" t="inlineStr">
        <is>
          <t>Vulkanlaşdırılmamış rezindən digər formalar (məsələn, çubuqlar, borular və formalı profillər) və məmulatlar (məsələn, disklər və həlqələr):– digərləri</t>
        </is>
      </c>
    </row>
    <row r="4992">
      <c r="A4992" s="27" t="inlineStr">
        <is>
          <t>4007000000</t>
        </is>
      </c>
      <c r="B4992" t="inlineStr">
        <is>
          <t>Vulkanlaşdırılmış rezin saplar və kord</t>
        </is>
      </c>
      <c r="C4992" t="inlineStr">
        <is>
          <t>Vulkanlaşdırılmış rezin saplar və kord</t>
        </is>
      </c>
    </row>
    <row r="4993">
      <c r="A4993" s="27" t="inlineStr">
        <is>
          <t>4008110000</t>
        </is>
      </c>
      <c r="B4993" t="inlineStr">
        <is>
          <t>Lövhələr, təbəqələr və zolaqlar və ya lentlər</t>
        </is>
      </c>
      <c r="C4993" t="inlineStr">
        <is>
          <t>Vulkanlaşdırılmış rezindən, bərk rezindən başqa, hazırlanmış lövhələlər, zolaqlar, və ya lentlər, çubuqlar və formalı profillər:– məsaməli rezindən:– – lövhələr, təbəqələr və zolaqlar və ya lentlər</t>
        </is>
      </c>
    </row>
    <row r="4994">
      <c r="A4994" s="27" t="inlineStr">
        <is>
          <t>4008190000</t>
        </is>
      </c>
      <c r="B4994" t="inlineStr">
        <is>
          <t>Məsaməli rezindən → digərləri</t>
        </is>
      </c>
      <c r="C4994" t="inlineStr">
        <is>
          <t>Vulkanlaşdırılmış rezindən, bərk rezindən başqa, hazırlanmış lövhələlər, zolaqlar, və ya lentlər, çubuqlar və formalı profillər:– məsaməli rezindən:– – digərləri</t>
        </is>
      </c>
    </row>
    <row r="4995">
      <c r="A4995" s="27" t="inlineStr">
        <is>
          <t>4008211000</t>
        </is>
      </c>
      <c r="B4995" t="inlineStr">
        <is>
          <t>Lövhələr, təbəqələr və zolaqlar və ya lentlər → döşəmə örtükləri və ayaqaltılar</t>
        </is>
      </c>
      <c r="C4995" t="inlineStr">
        <is>
          <t>Vulkanlaşdırılmış rezindən, bərk rezindən başqa, hazırlanmış lövhələlər, zolaqlar, və ya lentlər, çubuqlar və formalı profillər:– məsaməsiz rezindən:– – lövhələr, təbəqələr və zolaqlar və ya lentlər:– – – döşəmə örtükləri və ayaqaltılar</t>
        </is>
      </c>
      <c r="D4995" t="inlineStr">
        <is>
          <t>m2</t>
        </is>
      </c>
    </row>
    <row r="4996">
      <c r="A4996" s="27" t="inlineStr">
        <is>
          <t>4008219000</t>
        </is>
      </c>
      <c r="B4996" t="inlineStr">
        <is>
          <t>Lövhələr, təbəqələr və zolaqlar və ya lentlər → digərləri</t>
        </is>
      </c>
      <c r="C4996" t="inlineStr">
        <is>
          <t>Vulkanlaşdırılmış rezindən, bərk rezindən başqa, hazırlanmış lövhələlər, zolaqlar, və ya lentlər, çubuqlar və formalı profillər:– məsaməsiz rezindən:– – lövhələr, təbəqələr və zolaqlar və ya lentlər:– – – digərləri</t>
        </is>
      </c>
    </row>
    <row r="4997">
      <c r="A4997" s="27" t="inlineStr">
        <is>
          <t>4008290001</t>
        </is>
      </c>
      <c r="B4997" t="inlineStr">
        <is>
          <t>Ölçü üzrə kəsilmiş formalı profillər, mülki aviasiya üçün</t>
        </is>
      </c>
      <c r="C4997" t="inlineStr">
        <is>
          <t>Vulkanlaşdırılmış rezindən, bərk rezindən başqa, hazırlanmış lövhələlər, zolaqlar, və ya lentlər, çubuqlar və formalı profillər:– məsaməsiz rezindən:– – digərləri:– – – ölçü üzrə kəsilmiş formalı profillər, mülki aviasiya üçün</t>
        </is>
      </c>
    </row>
    <row r="4998">
      <c r="A4998" s="27" t="inlineStr">
        <is>
          <t>4008290009</t>
        </is>
      </c>
      <c r="B4998" t="inlineStr">
        <is>
          <t>Digərləri → digərləri</t>
        </is>
      </c>
      <c r="C4998" t="inlineStr">
        <is>
          <t>Vulkanlaşdırılmış rezindən, bərk rezindən başqa, hazırlanmış lövhələlər, zolaqlar, və ya lentlər, çubuqlar və formalı profillər:– məsaməsiz rezindən:– – digərləri:– – – digərləri</t>
        </is>
      </c>
    </row>
    <row r="4999">
      <c r="A4999" s="27" t="inlineStr">
        <is>
          <t>4009110000</t>
        </is>
      </c>
      <c r="B4999" t="inlineStr">
        <is>
          <t>Armaturlaşdırılmamış və digər materiallarla ayrı üsulla birləşdirilməmiş → fitinqlərsiz</t>
        </is>
      </c>
      <c r="C4999"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fitinqlərsiz</t>
        </is>
      </c>
    </row>
    <row r="5000">
      <c r="A5000" s="27" t="inlineStr">
        <is>
          <t>4009120000</t>
        </is>
      </c>
      <c r="B5000" t="inlineStr">
        <is>
          <t>Armaturlaşdırılmamış və digər materiallarla ayrı üsulla birləşdirilməmiş → fitinqlərlə</t>
        </is>
      </c>
      <c r="C5000"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fitinqlərlə</t>
        </is>
      </c>
    </row>
    <row r="5001">
      <c r="A5001" s="27" t="inlineStr">
        <is>
          <t>4009210000</t>
        </is>
      </c>
      <c r="B5001" t="inlineStr">
        <is>
          <t>Armaturlaşdırılmış və ya ancaq metallarla ayrı üsulla birləşdirilmiş → fitinqlərsiz</t>
        </is>
      </c>
      <c r="C5001"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fitinqlərsiz</t>
        </is>
      </c>
    </row>
    <row r="5002">
      <c r="A5002" s="27" t="inlineStr">
        <is>
          <t>4009220001</t>
        </is>
      </c>
      <c r="B5002" t="inlineStr">
        <is>
          <t>Qaz və ya mayelərin buraxılması üçün yararlı, mülki aviasiya üçün</t>
        </is>
      </c>
      <c r="C5002"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qaz və ya mayelərin buraxılması üçün yararlı, mülki aviasiya üçün</t>
        </is>
      </c>
    </row>
    <row r="5003">
      <c r="A5003" s="27" t="inlineStr">
        <is>
          <t>4009220009</t>
        </is>
      </c>
      <c r="B5003" t="inlineStr">
        <is>
          <t>Fitinqlərlə → digərləri</t>
        </is>
      </c>
      <c r="C5003"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digərləri</t>
        </is>
      </c>
    </row>
    <row r="5004">
      <c r="A5004" s="27" t="inlineStr">
        <is>
          <t>4009310000</t>
        </is>
      </c>
      <c r="B5004" t="inlineStr">
        <is>
          <t>Armaturlaşdırılmış və ya digər üsulla yalnız toxuculuq materialları ilə kombinasiya edilmiş → fitinqlərsiz</t>
        </is>
      </c>
      <c r="C5004"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fitinqlərsiz</t>
        </is>
      </c>
    </row>
    <row r="5005">
      <c r="A5005" s="27" t="inlineStr">
        <is>
          <t>4009320000</t>
        </is>
      </c>
      <c r="B5005" t="inlineStr">
        <is>
          <t>Armaturlaşdırılmış və ya digər üsulla yalnız toxuculuq materialları ilə kombinasiya edilmiş → fitinqlərlə</t>
        </is>
      </c>
      <c r="C5005"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fitinqlərlə</t>
        </is>
      </c>
    </row>
    <row r="5006">
      <c r="A5006" s="27" t="inlineStr">
        <is>
          <t>4009410000</t>
        </is>
      </c>
      <c r="B5006" t="inlineStr">
        <is>
          <t>Armaturlaşdırılmış və ya digər üsulla başqa materiallarla kombinasiya edilmiş → fitinqlərsiz</t>
        </is>
      </c>
      <c r="C5006"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fitinqlərsiz</t>
        </is>
      </c>
    </row>
    <row r="5007">
      <c r="A5007" s="27" t="inlineStr">
        <is>
          <t>4009420000</t>
        </is>
      </c>
      <c r="B5007" t="inlineStr">
        <is>
          <t>Armaturlaşdırılmış və ya digər üsulla başqa materiallarla kombinasiya edilmiş → fitinqlərlə</t>
        </is>
      </c>
      <c r="C5007"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fitinqlərlə</t>
        </is>
      </c>
    </row>
    <row r="5008">
      <c r="A5008" s="27" t="inlineStr">
        <is>
          <t>4010110000</t>
        </is>
      </c>
      <c r="B5008" t="inlineStr">
        <is>
          <t>Konveyer lentləri və ya beltinq → yalnız metalla armaturlaşdırılmış</t>
        </is>
      </c>
      <c r="C5008" t="inlineStr">
        <is>
          <t>Konveyer lentləri və ya ötürücü qayışlar və ya beltinq, vulkanlaşdırılmış rezindən:– konveyer lentləri və ya beltinq:– – yalnız metalla armaturlaşdırılmış</t>
        </is>
      </c>
    </row>
    <row r="5009">
      <c r="A5009" s="27" t="inlineStr">
        <is>
          <t>4010120000</t>
        </is>
      </c>
      <c r="B5009" t="inlineStr">
        <is>
          <t>Yalnız toxuculuq materiallarla armaturlaşdırılmış</t>
        </is>
      </c>
      <c r="C5009" t="inlineStr">
        <is>
          <t>Konveyer lentləri və ya ötürücü qayışlar və ya beltinq, vulkanlaşdırılmış rezindən:– konveyer lentləri və ya beltinq:– – yalnız toxuculuq materiallarla armaturlaşdırılmış</t>
        </is>
      </c>
    </row>
    <row r="5010">
      <c r="A5010" s="27" t="inlineStr">
        <is>
          <t>4010190000</t>
        </is>
      </c>
      <c r="B5010" t="inlineStr">
        <is>
          <t>Konveyer lentləri və ya beltinq → digərləri</t>
        </is>
      </c>
      <c r="C5010" t="inlineStr">
        <is>
          <t>Konveyer lentləri və ya ötürücü qayışlar və ya beltinq, vulkanlaşdırılmış rezindən:– konveyer lentləri və ya beltinq:– – digərləri</t>
        </is>
      </c>
    </row>
    <row r="5011">
      <c r="A5011" s="27" t="inlineStr">
        <is>
          <t>4010310000</t>
        </is>
      </c>
      <c r="B5011" t="inlineStr">
        <is>
          <t>En kəsiyi trapesşəkilli, sonsuz ötürücü qayışlar (klinli qayışlar), tilli, çevrəsinin uzunluğu 60 sm-dən çox, lakin 180 sm-dən artıq olmayan</t>
        </is>
      </c>
      <c r="C5011" t="inlineStr">
        <is>
          <t>Konveyer lentləri və ya ötürücü qayışlar və ya beltinq, vulkanlaşdırılmış rezindən:– ötürücü qayışlar və ya beltinq:– – en kəsiyi trapesşəkilli, sonsuz ötürücü qayışlar (klinli qayışlar), tilli, çevrəsinin uzunluğu 60 sm-dən çox, lakin 180 sm-dən artıq olmayan</t>
        </is>
      </c>
    </row>
    <row r="5012">
      <c r="A5012" s="27" t="inlineStr">
        <is>
          <t>4010310001</t>
        </is>
      </c>
      <c r="B5012" t="inlineStr">
        <is>
          <t>Sənaye yığımı məqsədilə velosipedlər üçün çevrəsinin uzunluğu 60 sm-dən çox olan, lakin 180 sm- dən çox olmayan, tilli, en kəsiyi trapesşəkilli olan sonsuzötürücü qayışlar (klinli qayışlar)</t>
        </is>
      </c>
      <c r="C5012"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sənaye yığımı məqsədilə velosipedlər üçün çevrəsinin uzunluğu 60 sm-dən çox olan, lakin 180 sm- dən çox olmayan, tilli, en kəsiyi trapesşəkilli olan sonsuzötürücü qayışlar (klinli qayışlar)</t>
        </is>
      </c>
    </row>
    <row r="5013">
      <c r="A5013" s="27" t="inlineStr">
        <is>
          <t>4010310009</t>
        </is>
      </c>
      <c r="B5013" t="inlineStr">
        <is>
          <t>Xarici çevrəsinin uzunluğu 60 sm-dən çox olan,lakin 180 sm-dən çox olmayan, en kəsiyi trapesşəkilli olan tilli sonsuz ötürücü qayışlar (klinli qayışlar) → digərləri</t>
        </is>
      </c>
      <c r="C5013"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digərləri</t>
        </is>
      </c>
    </row>
    <row r="5014">
      <c r="A5014" s="27" t="inlineStr">
        <is>
          <t>4010320000</t>
        </is>
      </c>
      <c r="B5014" t="inlineStr">
        <is>
          <t>En kəsiyi trapesşəkilli, sonsuz ötürücü qayışlar (klinli qayışlar), tilli istisna olmaqla, çevrəsinin uzunluğu 60 sm-dən çox, lakin 180 sm-dən artıq olmayan</t>
        </is>
      </c>
      <c r="C5014" t="inlineStr">
        <is>
          <t>Konveyer lentləri və ya ötürücü qayışlar və ya beltinq, vulkanlaşdırılmış rezindən:– ötürücü qayışlar və ya beltinq:– – en kəsiyi trapesşəkilli, sonsuz ötürücü qayışlar (klinli qayışlar), tilli istisna olmaqla, çevrəsinin uzunluğu 60 sm-dən çox, lakin 180 sm-dən artıq olmayan</t>
        </is>
      </c>
    </row>
    <row r="5015">
      <c r="A5015" s="27" t="inlineStr">
        <is>
          <t>4010330000</t>
        </is>
      </c>
      <c r="B5015" t="inlineStr">
        <is>
          <t>En kəsiyi trapesşəkilli, sonsuz ötürücü qayışlar (klinli qayışlar), tilli, çevrəsinin uzunluğu 180 sm-dən çox, lakin 240 sm-dən artıq olmayan</t>
        </is>
      </c>
      <c r="C5015" t="inlineStr">
        <is>
          <t>Konveyer lentləri və ya ötürücü qayışlar və ya beltinq, vulkanlaşdırılmış rezindən:– ötürücü qayışlar və ya beltinq:– – en kəsiyi trapesşəkilli, sonsuz ötürücü qayışlar (klinli qayışlar), tilli, çevrəsinin uzunluğu 180 sm-dən çox, lakin 240 sm-dən artıq olmayan</t>
        </is>
      </c>
    </row>
    <row r="5016">
      <c r="A5016" s="27" t="inlineStr">
        <is>
          <t>4010340000</t>
        </is>
      </c>
      <c r="B5016" t="inlineStr">
        <is>
          <t>En kəsiyi trapesşəkilli, sonsuz ötürücü qayışlar (klinli qayışlar), tilli istisna olmaqla, çevrəsinin uzunluğu 180 sm-dən çox, lakin 240 sm-dən artıq olmayan</t>
        </is>
      </c>
      <c r="C5016" t="inlineStr">
        <is>
          <t>Konveyer lentləri və ya ötürücü qayışlar və ya beltinq, vulkanlaşdırılmış rezindən:– ötürücü qayışlar və ya beltinq:– – en kəsiyi trapesşəkilli, sonsuz ötürücü qayışlar (klinli qayışlar), tilli istisna olmaqla, çevrəsinin uzunluğu 180 sm-dən çox, lakin 240 sm-dən artıq olmayan</t>
        </is>
      </c>
    </row>
    <row r="5017">
      <c r="A5017" s="27" t="inlineStr">
        <is>
          <t>4010350000</t>
        </is>
      </c>
      <c r="B5017" t="inlineStr">
        <is>
          <t>Sonsuz, dişli ötürücü qayışlar, çevrəsinin uzunluğu 60 sm-dən çox, lakin 150 sm-dən artıq olmayan</t>
        </is>
      </c>
      <c r="C5017" t="inlineStr">
        <is>
          <t>Konveyer lentləri və ya ötürücü qayışlar və ya beltinq, vulkanlaşdırılmış rezindən:– ötürücü qayışlar və ya beltinq:– – sonsuz, dişli ötürücü qayışlar, çevrəsinin uzunluğu 60 sm-dən çox, lakin 150 sm-dən artıq olmayan</t>
        </is>
      </c>
    </row>
    <row r="5018">
      <c r="A5018" s="27" t="inlineStr">
        <is>
          <t>4010360000</t>
        </is>
      </c>
      <c r="B5018" t="inlineStr">
        <is>
          <t>Sonsuz, dişli ötürücü qayışlar, çevrəsinin uzunluğu 150 sm-dən çox, lakin 198 sm-dən artıq olmayan</t>
        </is>
      </c>
      <c r="C5018" t="inlineStr">
        <is>
          <t>Konveyer lentləri və ya ötürücü qayışlar və ya beltinq, vulkanlaşdırılmış rezindən:– ötürücü qayışlar və ya beltinq:– –sonsuz, dişli ötürücü qayışlar, çevrəsinin uzunluğu 150 sm-dən çox, lakin 198 sm-dən artıq olmayan</t>
        </is>
      </c>
    </row>
    <row r="5019">
      <c r="A5019" s="27" t="inlineStr">
        <is>
          <t>4010390000</t>
        </is>
      </c>
      <c r="B5019" t="inlineStr">
        <is>
          <t>Ötürücü qayışlar və ya beltinq → digərləri</t>
        </is>
      </c>
      <c r="C5019" t="inlineStr">
        <is>
          <t>Konveyer lentləri və ya ötürücü qayışlar və ya beltinq, vulkanlaşdırılmış rezindən:– ötürücü qayışlar və ya beltinq:– – digərləri</t>
        </is>
      </c>
    </row>
    <row r="5020">
      <c r="A5020" s="27" t="inlineStr">
        <is>
          <t>4011100000</t>
        </is>
      </c>
      <c r="B5020" t="inlineStr">
        <is>
          <t>Minik avtomobilləri üçün (yük-sərnişin avtomobil-furqonları və idman avtomobilləri daxil olmaqla)</t>
        </is>
      </c>
      <c r="C5020" t="inlineStr">
        <is>
          <t>Təzə pnevmatik rezin şinlər:– minik avtomobilləri üçün (yük-sərnişin avtomobil-furqonları və idman avtomobilləri daxil olmaqla)</t>
        </is>
      </c>
      <c r="D5020" t="inlineStr">
        <is>
          <t>əd</t>
        </is>
      </c>
    </row>
    <row r="5021">
      <c r="A5021" s="27" t="inlineStr">
        <is>
          <t>4011100001</t>
        </is>
      </c>
      <c r="B5021" t="inlineStr">
        <is>
          <t>Minik avtomobilləri üçün (yük-sərnişin avtomobil- furqonları və idman avtomobilləri də daxil olmaqla)– – minik avtomobillərinin tam istehsal formasındasənaye yığımı üçün komplekt şəkildə gətirildikdə</t>
        </is>
      </c>
      <c r="C5021" t="inlineStr">
        <is>
          <t>Yeni pnevmatik rezin şinlər:– minik avtomobilləri üçün (yük-sərnişin avtomobil- furqonları və idman avtomobilləri də daxil olmaqla)– – minik avtomobillərinin tam istehsal formasındasənaye yığımı üçün komplekt şəkildə gətirildikdə</t>
        </is>
      </c>
    </row>
    <row r="5022">
      <c r="A5022" s="27" t="inlineStr">
        <is>
          <t>4011100009</t>
        </is>
      </c>
      <c r="B5022" t="inlineStr">
        <is>
          <t>Minik avtomobilləri üçün (yük-sərnişin avtomobil- furqonları və idman avtomobilləri də daxil olmaqla)– – digərləri</t>
        </is>
      </c>
      <c r="C5022" t="inlineStr">
        <is>
          <t>Yeni pnevmatik rezin şinlər:– minik avtomobilləri üçün (yük-sərnişin avtomobil- furqonları və idman avtomobilləri də daxil olmaqla)– – digərləri</t>
        </is>
      </c>
    </row>
    <row r="5023">
      <c r="A5023" s="27" t="inlineStr">
        <is>
          <t>4011201000</t>
        </is>
      </c>
      <c r="B5023" t="inlineStr">
        <is>
          <t>Avtobuslar və ya yük daşımaq üçün mühərrikli nəqliyyat vasitələri → yük indeksi 121-dən çox olmayan</t>
        </is>
      </c>
      <c r="C5023" t="inlineStr">
        <is>
          <t>Təzə pnevmatik rezin şinlər:– avtobuslar və ya yük daşımaq üçün mühərrikli nəqliyyat vasitələri:– – yük indeksi 121-dən çox olmayan</t>
        </is>
      </c>
      <c r="D5023" t="inlineStr">
        <is>
          <t>əd</t>
        </is>
      </c>
    </row>
    <row r="5024">
      <c r="A5024" s="27" t="inlineStr">
        <is>
          <t>4011209000</t>
        </is>
      </c>
      <c r="B5024" t="inlineStr">
        <is>
          <t>Avtobuslar və ya yük daşımaq üçün mühərrikli nəqliyyat vasitələri → yük indeksi 121-dən çox</t>
        </is>
      </c>
      <c r="C5024" t="inlineStr">
        <is>
          <t>Təzə pnevmatik rezin şinlər:– avtobuslar və ya yük daşımaq üçün mühərrikli nəqliyyat vasitələri:– – yük indeksi 121-dən çox</t>
        </is>
      </c>
      <c r="D5024" t="inlineStr">
        <is>
          <t>əd</t>
        </is>
      </c>
    </row>
    <row r="5025">
      <c r="A5025" s="27" t="inlineStr">
        <is>
          <t>4011300000</t>
        </is>
      </c>
      <c r="B5025" t="inlineStr">
        <is>
          <t>Təzə pnevmatik rezin şinlər → aviasiyada istifadə üçün</t>
        </is>
      </c>
      <c r="C5025" t="inlineStr">
        <is>
          <t>Təzə pnevmatik rezin şinlər:– aviasiyada istifadə üçün</t>
        </is>
      </c>
      <c r="D5025" t="inlineStr">
        <is>
          <t>əd</t>
        </is>
      </c>
    </row>
    <row r="5026">
      <c r="A5026" s="27" t="inlineStr">
        <is>
          <t>4011400000</t>
        </is>
      </c>
      <c r="B5026" t="inlineStr">
        <is>
          <t>Təzə pnevmatik rezin şinlər → motosikllər üçün</t>
        </is>
      </c>
      <c r="C5026" t="inlineStr">
        <is>
          <t>Təzə pnevmatik rezin şinlər:– motosikllər üçün</t>
        </is>
      </c>
      <c r="D5026" t="inlineStr">
        <is>
          <t>əd</t>
        </is>
      </c>
    </row>
    <row r="5027">
      <c r="A5027" s="27" t="inlineStr">
        <is>
          <t>4011500000</t>
        </is>
      </c>
      <c r="B5027" t="inlineStr">
        <is>
          <t>Təzə pnevmatik rezin şinlər → velosipedlər üçün</t>
        </is>
      </c>
      <c r="C5027" t="inlineStr">
        <is>
          <t>Təzə pnevmatik rezin şinlər:– velosipedlər üçün</t>
        </is>
      </c>
      <c r="D5027" t="inlineStr">
        <is>
          <t>əd</t>
        </is>
      </c>
    </row>
    <row r="5028">
      <c r="A5028" s="27" t="inlineStr">
        <is>
          <t>4011500001</t>
        </is>
      </c>
      <c r="B5028" t="inlineStr">
        <is>
          <t>Sənaye yığımı məqsədilə velosipedlər üçün təzə pnevmatik rezin şinlər</t>
        </is>
      </c>
      <c r="C5028" t="inlineStr">
        <is>
          <t>Yeni pnevmatik rezin şinlər:– velosipedlər üçün:– – sənaye yığımı məqsədilə velosipedlər üçün təzə pnevmatik rezin şinlər</t>
        </is>
      </c>
    </row>
    <row r="5029">
      <c r="A5029" s="27" t="inlineStr">
        <is>
          <t>4011500009</t>
        </is>
      </c>
      <c r="B5029" t="inlineStr">
        <is>
          <t>Velosipedlər üçün → digərləri</t>
        </is>
      </c>
      <c r="C5029" t="inlineStr">
        <is>
          <t>Yeni pnevmatik rezin şinlər:– velosipedlər üçün:– – digərləri</t>
        </is>
      </c>
    </row>
    <row r="5030">
      <c r="A5030" s="27" t="inlineStr">
        <is>
          <t>4011610000</t>
        </is>
      </c>
      <c r="B5030" t="inlineStr">
        <is>
          <t>Kənd təsərrüfatında və ya meşə təsərrüfatında istifadə edilən nəqliyyat vasitələri və maşınlar üçün</t>
        </is>
      </c>
      <c r="C5030" t="inlineStr">
        <is>
          <t>Təzə pnevmatik rezin şinlər:– digərləri, «yolka» və ya analoji şəkilli protektorlar:– – kənd təsərrüfatında və ya meşə təsərrüfatında istifadə edilən nəqliyyat vasitələri və maşınlar üçün</t>
        </is>
      </c>
      <c r="D5030" t="inlineStr">
        <is>
          <t>əd</t>
        </is>
      </c>
    </row>
    <row r="5031">
      <c r="A5031" s="27" t="inlineStr">
        <is>
          <t>4011620000</t>
        </is>
      </c>
      <c r="B5031" t="inlineStr">
        <is>
          <t>Tikintidə və ya sənayedə istifadə edilən nəqliyyat vasitələri və maşın üçün və minik diametri 61 sm-dən çox olmayan</t>
        </is>
      </c>
      <c r="C5031" t="inlineStr">
        <is>
          <t>Təzə pnevmatik rezin şinlər:– digərləri, «yolka» və ya analoji şəkilli protektorlar:– – tikintidə və ya sənayedə istifadə edilən nəqliyyat vasitələri və maşın üçün və minik diametri 61 sm-dən çox olmayan</t>
        </is>
      </c>
      <c r="D5031" t="inlineStr">
        <is>
          <t>əd</t>
        </is>
      </c>
    </row>
    <row r="5032">
      <c r="A5032" s="27" t="inlineStr">
        <is>
          <t>4011630000</t>
        </is>
      </c>
      <c r="B5032" t="inlineStr">
        <is>
          <t>Tikintidə və ya sənayedə istifadə edilən nəqliyyat vasitələri və maşın üçün və minik diametri 61 sm-dən çox olan</t>
        </is>
      </c>
      <c r="C5032" t="inlineStr">
        <is>
          <t>Təzə pnevmatik rezin şinlər:– digərləri, «yolka» və ya analoji şəkilli protektorlar:– – tikintidə və ya sənayedə istifadə edilən nəqliyyat vasitələri və maşın üçün və minik diametri 61 sm-dən çox olan</t>
        </is>
      </c>
      <c r="D5032" t="inlineStr">
        <is>
          <t>əd</t>
        </is>
      </c>
    </row>
    <row r="5033">
      <c r="A5033" s="27" t="inlineStr">
        <is>
          <t>4011690000</t>
        </is>
      </c>
      <c r="B5033" t="inlineStr">
        <is>
          <t>Digərləri, «yolka» və ya analoji şəkilli protektorlar → digərləri</t>
        </is>
      </c>
      <c r="C5033" t="inlineStr">
        <is>
          <t>Təzə pnevmatik rezin şinlər:– digərləri, «yolka» və ya analoji şəkilli protektorlar:– – digərləri</t>
        </is>
      </c>
      <c r="D5033" t="inlineStr">
        <is>
          <t>əd</t>
        </is>
      </c>
    </row>
    <row r="5034">
      <c r="A5034" s="27" t="inlineStr">
        <is>
          <t>4011700000</t>
        </is>
      </c>
      <c r="B5034" t="inlineStr">
        <is>
          <t>Kənd təsərrüfatında və ya meşə təsərrüfatında istifadə edilən nəqliyyat vasitələri və maşınlar üçün</t>
        </is>
      </c>
      <c r="C5034" t="inlineStr">
        <is>
          <t>Yeni pnevmatik rezin şinlər:– kənd təsərrüfatında və ya meşə təsərrüfatında istifadə edilən nəqliyyat vasitələri və maşınlar üçün</t>
        </is>
      </c>
    </row>
    <row r="5035">
      <c r="A5035" s="27" t="inlineStr">
        <is>
          <t>4011800000</t>
        </is>
      </c>
      <c r="B5035" t="inlineStr">
        <is>
          <t>Tikintidə, mədənçilikdə və ya sənayedə istifadə edilən nəqliyyat vasitələri və maşınlar üçün</t>
        </is>
      </c>
      <c r="C5035" t="inlineStr">
        <is>
          <t>Yeni pnevmatik rezin şinlər:– tikintidə, mədənçilikdə və ya sənayedə istifadə edilən nəqliyyat vasitələri və maşınlar üçün</t>
        </is>
      </c>
    </row>
    <row r="5036">
      <c r="A5036" s="27" t="inlineStr">
        <is>
          <t>4011900000</t>
        </is>
      </c>
      <c r="B5036" t="inlineStr">
        <is>
          <t>Yeni pnevmatik rezin şinlər → digərləri</t>
        </is>
      </c>
      <c r="C5036" t="inlineStr">
        <is>
          <t>Yeni pnevmatik rezin şinlər:– digərləri</t>
        </is>
      </c>
    </row>
    <row r="5037">
      <c r="A5037" s="27" t="inlineStr">
        <is>
          <t>4011920000</t>
        </is>
      </c>
      <c r="B5037" t="inlineStr">
        <is>
          <t>Kənd təsərrüfatında və ya meşə təsərrüfatında istifadə edilən nəqliyyat vasitələri və maşınlar üçün</t>
        </is>
      </c>
      <c r="C5037" t="inlineStr">
        <is>
          <t>Təzə pnevmatik rezin şinlər:– digərləri:– – kənd təsərrüfatında və ya meşə təsərrüfatında istifadə edilən nəqliyyat vasitələri və maşınlar üçün</t>
        </is>
      </c>
      <c r="D5037" t="inlineStr">
        <is>
          <t>əd</t>
        </is>
      </c>
    </row>
    <row r="5038">
      <c r="A5038" s="27" t="inlineStr">
        <is>
          <t>4011930000</t>
        </is>
      </c>
      <c r="B5038" t="inlineStr">
        <is>
          <t>Tikintidə və ya sənayedə istifadə edilən nəqliyyat vasitələri üçün və minik diametri 61 sm-dən çox olmayan</t>
        </is>
      </c>
      <c r="C5038" t="inlineStr">
        <is>
          <t>Təzə pnevmatik rezin şinlər:– digərləri:– – tikintidə və ya sənayedə istifadə edilən nəqliyyat vasitələri üçün və minik diametri 61 sm-dən çox olmayan</t>
        </is>
      </c>
      <c r="D5038" t="inlineStr">
        <is>
          <t>əd</t>
        </is>
      </c>
    </row>
    <row r="5039">
      <c r="A5039" s="27" t="inlineStr">
        <is>
          <t>4011940000</t>
        </is>
      </c>
      <c r="B5039" t="inlineStr">
        <is>
          <t>Tikintidə və ya sənayedə istifadə edilən nəqliyyat vasitələri üçün və minik diametri 61 sm-dən çox olan</t>
        </is>
      </c>
      <c r="C5039" t="inlineStr">
        <is>
          <t>Təzə pnevmatik rezin şinlər:– digərləri:– – tikintidə və ya sənayedə istifadə edilən nəqliyyat vasitələri üçün və minik diametri 61 sm-dən çox olan</t>
        </is>
      </c>
      <c r="D5039" t="inlineStr">
        <is>
          <t>əd</t>
        </is>
      </c>
    </row>
    <row r="5040">
      <c r="A5040" s="27" t="inlineStr">
        <is>
          <t>4011990000</t>
        </is>
      </c>
      <c r="B5040" t="inlineStr">
        <is>
          <t>Digərləri → digərləri</t>
        </is>
      </c>
      <c r="C5040" t="inlineStr">
        <is>
          <t>Təzə pnevmatik rezin şinlər:– digərləri:– – digərləri</t>
        </is>
      </c>
      <c r="D5040" t="inlineStr">
        <is>
          <t>əd</t>
        </is>
      </c>
    </row>
    <row r="5041">
      <c r="A5041" s="27" t="inlineStr">
        <is>
          <t>4012110000</t>
        </is>
      </c>
      <c r="B5041" t="inlineStr">
        <is>
          <t>Minik avtomobilləri üçün (yük-sərnişin avtomobil-furqonları və idman avtomobilləri daxil olmaqla)</t>
        </is>
      </c>
      <c r="C5041" t="inlineStr">
        <is>
          <t>Pnevmatik rezin şinlər, bərpa edilmiş və ya istifadə olunmuş; massiv və ya yarıpnevmatik, şinlər, şin protektorları və rezin çənbər lentləri:– bərpa edilmiş şinlər:– – minik avtomobilləri üçün (yük-sərnişin avtomobil-furqonları və idman avtomobilləri daxil olmaqla)</t>
        </is>
      </c>
      <c r="D5041" t="inlineStr">
        <is>
          <t>əd</t>
        </is>
      </c>
    </row>
    <row r="5042">
      <c r="A5042" s="27" t="inlineStr">
        <is>
          <t>4012120000</t>
        </is>
      </c>
      <c r="B5042" t="inlineStr">
        <is>
          <t>Avtobuslar üçün və ya yük daşıyan mühərrikli nəqliyyat vasitələri üçün</t>
        </is>
      </c>
      <c r="C5042" t="inlineStr">
        <is>
          <t>Pnevmatik rezin şinlər, bərpa edilmiş və ya istifadə olunmuş; massiv və ya yarıpnevmatik, şinlər, şin protektorları və rezin çənbər lentləri:– bərpa edilmiş şinlər:– – avtobuslar üçün və ya yük daşıyan mühərrikli nəqliyyat vasitələri üçün</t>
        </is>
      </c>
      <c r="D5042" t="inlineStr">
        <is>
          <t>əd</t>
        </is>
      </c>
    </row>
    <row r="5043">
      <c r="A5043" s="27" t="inlineStr">
        <is>
          <t>4012130000</t>
        </is>
      </c>
      <c r="B5043" t="inlineStr">
        <is>
          <t>Bərpa edilmiş şinlər → aviasiyada istifadə üçün</t>
        </is>
      </c>
      <c r="C5043" t="inlineStr">
        <is>
          <t>Pnevmatik rezin şinlər, bərpa edilmiş və ya istifadə olunmuş; massiv və ya yarıpnevmatik, şinlər, şin protektorları və rezin çənbər lentləri:– bərpa edilmiş şinlər:– – aviasiyada istifadə üçün</t>
        </is>
      </c>
      <c r="D5043" t="inlineStr">
        <is>
          <t>əd</t>
        </is>
      </c>
    </row>
    <row r="5044">
      <c r="A5044" s="27" t="inlineStr">
        <is>
          <t>4012190000</t>
        </is>
      </c>
      <c r="B5044" t="inlineStr">
        <is>
          <t>Bərpa edilmiş şinlər → digərləri</t>
        </is>
      </c>
      <c r="C5044" t="inlineStr">
        <is>
          <t>Pnevmatik rezin şinlər, bərpa edilmiş və ya istifadə olunmuş; massiv və ya yarıpnevmatik, şinlər, şin protektorları və rezin çənbər lentləri:– bərpa edilmiş şinlər:– – digərləri</t>
        </is>
      </c>
      <c r="D5044" t="inlineStr">
        <is>
          <t>əd</t>
        </is>
      </c>
    </row>
    <row r="5045">
      <c r="A5045" s="27" t="inlineStr">
        <is>
          <t>4012200000</t>
        </is>
      </c>
      <c r="B5045" t="inlineStr">
        <is>
          <t>Pnevmatik rezin şinlər, bərpa edilmiş və ya istifadə olunmuş; massiv və ya yarıpnevmatik, şinlər, şin protektorları və rezin çənbər lentləri → pnevmatik şinlər, istifadə olunmuş</t>
        </is>
      </c>
      <c r="C5045" t="inlineStr">
        <is>
          <t>Pnevmatik rezin şinlər, bərpa edilmiş və ya istifadə olunmuş; massiv və ya yarıpnevmatik, şinlər, şin protektorları və rezin çənbər lentləri:– pnevmatik şinlər, istifadə olunmuş</t>
        </is>
      </c>
      <c r="D5045" t="inlineStr">
        <is>
          <t>əd</t>
        </is>
      </c>
    </row>
    <row r="5046">
      <c r="A5046" s="27" t="inlineStr">
        <is>
          <t>4012902000</t>
        </is>
      </c>
      <c r="B5046" t="inlineStr">
        <is>
          <t>Digərləri → massiv və ya yarıpnevmatik şinlər</t>
        </is>
      </c>
      <c r="C5046" t="inlineStr">
        <is>
          <t>Pnevmatik rezin şinlər, bərpa edilmiş və ya istifadə olunmuş; massiv və ya yarıpnevmatik, şinlər, şin protektorları və rezin çənbər lentləri:– digərləri:– – massiv və ya yarıpnevmatik şinlər</t>
        </is>
      </c>
      <c r="D5046" t="inlineStr">
        <is>
          <t>əd</t>
        </is>
      </c>
    </row>
    <row r="5047">
      <c r="A5047" s="27" t="inlineStr">
        <is>
          <t>4012903000</t>
        </is>
      </c>
      <c r="B5047" t="inlineStr">
        <is>
          <t>Digərləri → şin protektorları</t>
        </is>
      </c>
      <c r="C5047" t="inlineStr">
        <is>
          <t>Pnevmatik rezin şinlər, bərpa edilmiş və ya istifadə olunmuş; massiv və ya yarıpnevmatik, şinlər, şin protektorları və rezin çənbər lentləri:– digərləri:– – şin protektorları</t>
        </is>
      </c>
      <c r="D5047" t="inlineStr">
        <is>
          <t>əd</t>
        </is>
      </c>
    </row>
    <row r="5048">
      <c r="A5048" s="27" t="inlineStr">
        <is>
          <t>4012909000</t>
        </is>
      </c>
      <c r="B5048" t="inlineStr">
        <is>
          <t>Digərləri → çənbər lentləri</t>
        </is>
      </c>
      <c r="C5048" t="inlineStr">
        <is>
          <t>Pnevmatik rezin şinlər, bərpa edilmiş və ya istifadə olunmuş; massiv və ya yarıpnevmatik, şinlər, şin protektorları və rezin çənbər lentləri:– digərləri:– – çənbər lentləri</t>
        </is>
      </c>
      <c r="D5048" t="inlineStr">
        <is>
          <t>əd</t>
        </is>
      </c>
    </row>
    <row r="5049">
      <c r="A5049" s="27" t="inlineStr">
        <is>
          <t>4012909001</t>
        </is>
      </c>
      <c r="B5049" t="inlineStr">
        <is>
          <t>Sənaye yığımı məqsədilə velosipedlər üçün rezin çənbər lentləri</t>
        </is>
      </c>
      <c r="C5049" t="inlineStr">
        <is>
          <t>Bərpa edilmiş və ya istifadə olunmuş pnevmatik rezin şinlər; massiv və ya yarımpnevmatik şinlər,rezin şin protektorları və çənbər lentləri:– digərləri:– – çənbər lentləri:– – – sənaye yığımı məqsədilə velosipedlər üçün rezin çənbər lentləri</t>
        </is>
      </c>
    </row>
    <row r="5050">
      <c r="A5050" s="27" t="inlineStr">
        <is>
          <t>4012909009</t>
        </is>
      </c>
      <c r="B5050" t="inlineStr">
        <is>
          <t>Çənbər lentləri → digərləri</t>
        </is>
      </c>
      <c r="C5050" t="inlineStr">
        <is>
          <t>Bərpa edilmiş və ya istifadə olunmuş pnevmatik rezin şinlər; massiv və ya yarımpnevmatik şinlər,rezin şin protektorları və çənbər lentləri:– digərləri:– – çənbər lentləri:– – – digərləri</t>
        </is>
      </c>
    </row>
    <row r="5051">
      <c r="A5051" s="27" t="inlineStr">
        <is>
          <t>4013100000</t>
        </is>
      </c>
      <c r="B5051" t="inlineStr">
        <is>
          <t>Minik avtomobilləri üçün (yük-sərnişin avtomobil-furqonları və idman avtomobilləri daxil olmaqla), avtobuslar və ya mühərrikli nəqliyyat vasitələrində yük daşımaq üçün</t>
        </is>
      </c>
      <c r="C5051" t="inlineStr">
        <is>
          <t>Rezin kameralar:– minik avtomobilləri üçün (yük-sərnişin avtomobil-furqonları və idman avtomobilləri daxil olmaqla), avtobuslar və ya mühərrikli nəqliyyat vasitələrində yük daşımaq üçün</t>
        </is>
      </c>
      <c r="D5051" t="inlineStr">
        <is>
          <t>əd</t>
        </is>
      </c>
    </row>
    <row r="5052">
      <c r="A5052" s="27" t="inlineStr">
        <is>
          <t>4013100001</t>
        </is>
      </c>
      <c r="B5052" t="inlineStr">
        <is>
          <t>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c r="C5052" t="inlineStr">
        <is>
          <t>Rezin kameralar:– 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row>
    <row r="5053">
      <c r="A5053" s="27" t="inlineStr">
        <is>
          <t>4013100009</t>
        </is>
      </c>
      <c r="B5053" t="inlineStr">
        <is>
          <t>Minik avtomobilləri (yük-sərnişin avtomobil-furqonları və idman avtomobilləri də daxil olmaqla), avtobuslar və ya yük daşımaq üçün nəzərdə tutulmuş mühərrikli nəqliyyat vasitələri üçün– – digərləri</t>
        </is>
      </c>
      <c r="C5053" t="inlineStr">
        <is>
          <t>Rezin kameralar:– minik avtomobilləri (yük-sərnişin avtomobil-furqonları və idman avtomobilləri də daxil olmaqla), avtobuslar və ya yük daşımaq üçün nəzərdə tutulmuş mühərrikli nəqliyyat vasitələri üçün– – digərləri</t>
        </is>
      </c>
    </row>
    <row r="5054">
      <c r="A5054" s="27" t="inlineStr">
        <is>
          <t>4013200000</t>
        </is>
      </c>
      <c r="B5054" t="inlineStr">
        <is>
          <t>Rezin kameralar → velosipedlər üçün</t>
        </is>
      </c>
      <c r="C5054" t="inlineStr">
        <is>
          <t>Rezin kameralar:– velosipedlər üçün</t>
        </is>
      </c>
      <c r="D5054" t="inlineStr">
        <is>
          <t>əd</t>
        </is>
      </c>
    </row>
    <row r="5055">
      <c r="A5055" s="27" t="inlineStr">
        <is>
          <t>4013200001</t>
        </is>
      </c>
      <c r="B5055" t="inlineStr">
        <is>
          <t>Sənaye yığımı məqsədilə velosipedlər üçün rezin kameralar</t>
        </is>
      </c>
      <c r="C5055" t="inlineStr">
        <is>
          <t>Rezin kameralar:– velosipedlər üçün:– – sənaye yığımı məqsədilə velosipedlər üçün rezin kameralar</t>
        </is>
      </c>
    </row>
    <row r="5056">
      <c r="A5056" s="27" t="inlineStr">
        <is>
          <t>4013200009</t>
        </is>
      </c>
      <c r="B5056" t="inlineStr">
        <is>
          <t>Velosipedlər üçün → digərləri</t>
        </is>
      </c>
      <c r="C5056" t="inlineStr">
        <is>
          <t>Rezin kameralar:– velosipedlər üçün:– – digərləri</t>
        </is>
      </c>
    </row>
    <row r="5057">
      <c r="A5057" s="27" t="inlineStr">
        <is>
          <t>4013900000</t>
        </is>
      </c>
      <c r="B5057" t="inlineStr">
        <is>
          <t>Rezin kameralar → digərləri</t>
        </is>
      </c>
      <c r="C5057" t="inlineStr">
        <is>
          <t>Rezin kameralar:– digərləri</t>
        </is>
      </c>
      <c r="D5057" t="inlineStr">
        <is>
          <t>əd</t>
        </is>
      </c>
    </row>
    <row r="5058">
      <c r="A5058" s="27" t="inlineStr">
        <is>
          <t>4014100000</t>
        </is>
      </c>
      <c r="B5058" t="inlineStr">
        <is>
          <t>Bərk rezindən başqa, vulkanlaşdırılmış rezindən hazırlanan gigiyena və ya əczaçılıq (əmziklər daxil olmaqla) məmulatları, bərk rezindən olan fitinqlərlə və ya onlarsız → kontraseptivlər</t>
        </is>
      </c>
      <c r="C5058" t="inlineStr">
        <is>
          <t>Bərk rezindən başqa, vulkanlaşdırılmış rezindən hazırlanan gigiyena və ya əczaçılıq (əmziklər daxil olmaqla) məmulatları, bərk rezindən olan fitinqlərlə və ya onlarsız:– kontraseptivlər</t>
        </is>
      </c>
    </row>
    <row r="5059">
      <c r="A5059" s="27" t="inlineStr">
        <is>
          <t>4014900000</t>
        </is>
      </c>
      <c r="B5059" t="inlineStr">
        <is>
          <t>Bərk rezindən başqa, vulkanlaşdırılmış rezindən hazırlanan gigiyena və ya əczaçılıq (əmziklər daxil olmaqla) məmulatları, bərk rezindən olan fitinqlərlə və ya onlarsız → digərləri</t>
        </is>
      </c>
      <c r="C5059" t="inlineStr">
        <is>
          <t>Bərk rezindən başqa, vulkanlaşdırılmış rezindən hazırlanan gigiyena və ya əczaçılıq (əmziklər daxil olmaqla) məmulatları, bərk rezindən olan fitinqlərlə və ya onlarsız:– digərləri</t>
        </is>
      </c>
    </row>
    <row r="5060">
      <c r="A5060" s="27" t="inlineStr">
        <is>
          <t>4015110000</t>
        </is>
      </c>
      <c r="B5060" t="inlineStr">
        <is>
          <t>Əlcəklər, təkbarmaq əlcəklər və yarıməlcəklər → cərrahiyə</t>
        </is>
      </c>
      <c r="C5060" t="inlineStr">
        <is>
          <t>Bərk rezindən başqa, vulkanlaşdırılmış rezindən geyim və geyim ləvazimatları (əlcəklər, təkbarmaq əlcəklər və yarıməlcəklər daxil olmaqla), müxtəlif məqsədlər üçün:– əlcəklər, təkbarmaq əlcəklər və yarıməlcəklər:– – cərrahiyə</t>
        </is>
      </c>
      <c r="D5060" t="inlineStr">
        <is>
          <t>cut</t>
        </is>
      </c>
    </row>
    <row r="5061">
      <c r="A5061" s="27" t="inlineStr">
        <is>
          <t>4015120000</t>
        </is>
      </c>
      <c r="B5061" t="inlineStr">
        <is>
          <t>Tibbi, cərrahi, stomatoloji və ya baytarlıq məqsədləri üçün istifadə olunanlar</t>
        </is>
      </c>
      <c r="C5061" t="inlineStr">
        <is>
          <t>Bərk rezindən başqa, vulkanlaşdırılmış rezindən müxtəlif məqsədlər üçün geyim və geyim üçün ləvazimatlar (əlcəklər, təkbarmaq əlcəklər və yarıməlcəklər də daxil olmaqla) -&gt; əlcəklər, təkbarmaq əlcəklər və yarıməlcəklər -&gt; tibbi, cərrahi, stomatoloji və ya baytarlıq məqsədləri üçün istifadə olunanlar</t>
        </is>
      </c>
    </row>
    <row r="5062">
      <c r="A5062" s="27" t="inlineStr">
        <is>
          <t>4015190000</t>
        </is>
      </c>
      <c r="B5062" t="inlineStr">
        <is>
          <t>Əlcəklər, təkbarmaq əlcəklər və yarıməlcəklər → digərləri</t>
        </is>
      </c>
      <c r="C5062" t="inlineStr">
        <is>
          <t>Bərk rezindən başqa, vulkanlaşdırılmış rezindən geyim və geyim ləvazimatları (əlcəklər, təkbarmaq əlcəklər və yarıməlcəklər daxil olmaqla), müxtəlif məqsədlər üçün:– əlcəklər, təkbarmaq əlcəklər və yarıməlcəklər:– – digərləri</t>
        </is>
      </c>
      <c r="D5062" t="inlineStr">
        <is>
          <t>cut</t>
        </is>
      </c>
    </row>
    <row r="5063">
      <c r="A5063" s="27" t="inlineStr">
        <is>
          <t>4015900000</t>
        </is>
      </c>
      <c r="B5063" t="inlineStr">
        <is>
          <t>Bərk rezindən başqa, vulkanlaşdırılmış rezindən geyim və geyim ləvazimatları (əlcəklər, təkbarmaq əlcəklər və yarıməlcəklər daxil olmaqla), müxtəlif məqsədlər üçün → digərləri</t>
        </is>
      </c>
      <c r="C5063" t="inlineStr">
        <is>
          <t>Bərk rezindən başqa, vulkanlaşdırılmış rezindən geyim və geyim ləvazimatları (əlcəklər, təkbarmaq əlcəklər və yarıməlcəklər daxil olmaqla), müxtəlif məqsədlər üçün:– digərləri</t>
        </is>
      </c>
    </row>
    <row r="5064">
      <c r="A5064" s="27" t="inlineStr">
        <is>
          <t>4016100000</t>
        </is>
      </c>
      <c r="B5064" t="inlineStr">
        <is>
          <t>Vulkanlaşdırılmış rezindən, bərk rezindən başqa, hazırlanan digər məmulatlar → məsaməli rezindən</t>
        </is>
      </c>
      <c r="C5064" t="inlineStr">
        <is>
          <t>Vulkanlaşdırılmış rezindən, bərk rezindən başqa, hazırlanan digər məmulatlar:– məsaməli rezindən</t>
        </is>
      </c>
    </row>
    <row r="5065">
      <c r="A5065" s="27" t="inlineStr">
        <is>
          <t>4016910000</t>
        </is>
      </c>
      <c r="B5065" t="inlineStr">
        <is>
          <t>Digərləri → döşəmə örtükləri və xalçaları</t>
        </is>
      </c>
      <c r="C5065" t="inlineStr">
        <is>
          <t>Vulkanlaşdırılmış rezindən, bərk rezindən başqa, hazırlanan digər məmulatlar:– digərləri:– – döşəmə örtükləri və xalçaları</t>
        </is>
      </c>
    </row>
    <row r="5066">
      <c r="A5066" s="27" t="inlineStr">
        <is>
          <t>4016920000</t>
        </is>
      </c>
      <c r="B5066" t="inlineStr">
        <is>
          <t>Digərləri → dəftərxana pozanları</t>
        </is>
      </c>
      <c r="C5066" t="inlineStr">
        <is>
          <t>Vulkanlaşdırılmış rezindən, bərk rezindən başqa, hazırlanan digər məmulatlar:– digərləri:– – dəftərxana pozanları</t>
        </is>
      </c>
    </row>
    <row r="5067">
      <c r="A5067" s="27" t="inlineStr">
        <is>
          <t>4016930001</t>
        </is>
      </c>
      <c r="B5067" t="inlineStr">
        <is>
          <t>Texniki məqsədlər üçün, mülki aviasiya üçün</t>
        </is>
      </c>
      <c r="C5067" t="inlineStr">
        <is>
          <t>Vulkanlaşdırılmış rezindən, bərk rezindən başqa, hazırlanan digər məmulatlar:– digərləri:– – araqatlar, şaybalar və digər bərkitmələr:– – – texniki məqsədlər üçün, mülki aviasiya üçün</t>
        </is>
      </c>
    </row>
    <row r="5068">
      <c r="A5068" s="27" t="inlineStr">
        <is>
          <t>4016930002</t>
        </is>
      </c>
      <c r="B5068" t="inlineStr">
        <is>
          <t>Araqatlar, şaybalar və digər bərkitmələr → maqnitli rezin lent</t>
        </is>
      </c>
      <c r="C5068" t="inlineStr">
        <is>
          <t>Vulkanlaşdırılmış rezindən, bərk rezindən başqa, hazırlanan digər məmulatlar:– digərləri:– – araqatlar, şaybalar və digər bərkitmələr:– – – maqnitli rezin lent</t>
        </is>
      </c>
    </row>
    <row r="5069">
      <c r="A5069" s="27" t="inlineStr">
        <is>
          <t>4016930009</t>
        </is>
      </c>
      <c r="B5069" t="inlineStr">
        <is>
          <t>Araqatlar, şaybalar və digər bərkitmələr → digərləri</t>
        </is>
      </c>
      <c r="C5069" t="inlineStr">
        <is>
          <t>Vulkanlaşdırılmış rezindən, bərk rezindən başqa, hazırlanan digər məmulatlar:– digərləri:– – araqatlar, şaybalar və digər bərkitmələr:– – – digərləri</t>
        </is>
      </c>
    </row>
    <row r="5070">
      <c r="A5070" s="27" t="inlineStr">
        <is>
          <t>4016940000</t>
        </is>
      </c>
      <c r="B5070" t="inlineStr">
        <is>
          <t>Qayıq və ya gəminin sahilə yan alması üçün amortizatorlar, hava ilə doldurulan və ya doldurulmayan</t>
        </is>
      </c>
      <c r="C5070" t="inlineStr">
        <is>
          <t>Vulkanlaşdırılmış rezindən, bərk rezindən başqa, hazırlanan digər məmulatlar:– digərləri:– – qayıq və ya gəminin sahilə yan alması üçün amortizatorlar, hava ilə doldurulan və ya doldurulmayan</t>
        </is>
      </c>
    </row>
    <row r="5071">
      <c r="A5071" s="27" t="inlineStr">
        <is>
          <t>4016950000</t>
        </is>
      </c>
      <c r="B5071" t="inlineStr">
        <is>
          <t>Digərləri → hava ilə doldurulan digər məmulatlar</t>
        </is>
      </c>
      <c r="C5071" t="inlineStr">
        <is>
          <t>Vulkanlaşdırılmış rezindən, bərk rezindən başqa, hazırlanan digər məmulatlar:– digərləri:– – hava ilə doldurulan digər məmulatlar</t>
        </is>
      </c>
    </row>
    <row r="5072">
      <c r="A5072" s="27" t="inlineStr">
        <is>
          <t>4016995200</t>
        </is>
      </c>
      <c r="B5072" t="inlineStr">
        <is>
          <t>8701-8705 mal mövqelərinin mühərrikli nəqliyyat vasitələri üçün → metalaşqarlı rezindən hissələr</t>
        </is>
      </c>
      <c r="C5072" t="inlineStr">
        <is>
          <t>Vulkanlaşdırılmış rezindən, bərk rezindən başqa, hazırlanan digər məmulatlar:– digərləri:– – digərləri:– – – 8701-8705 mal mövqelərinin mühərrikli nəqliyyat vasitələri üçün:– – – – metalaşqarlı rezindən hissələr</t>
        </is>
      </c>
    </row>
    <row r="5073">
      <c r="A5073" s="27" t="inlineStr">
        <is>
          <t>4016995700</t>
        </is>
      </c>
      <c r="B5073" t="inlineStr">
        <is>
          <t>8701-8705 mal mövqelərinin mühərrikli nəqliyyat vasitələri üçün → digərləri</t>
        </is>
      </c>
      <c r="C5073" t="inlineStr">
        <is>
          <t>Vulkanlaşdırılmış rezindən, bərk rezindən başqa, hazırlanan digər məmulatlar:– digərləri:– – digərləri:– – – 8701-8705 mal mövqelərinin mühərrikli nəqliyyat vasitələri üçün:– – – – digərləri</t>
        </is>
      </c>
    </row>
    <row r="5074">
      <c r="A5074" s="27" t="inlineStr">
        <is>
          <t>4016999100</t>
        </is>
      </c>
      <c r="B5074" t="inlineStr">
        <is>
          <t>Digərləri → metalaşqarlı rezindən hissələr</t>
        </is>
      </c>
      <c r="C5074" t="inlineStr">
        <is>
          <t>Vulkanlaşdırılmış rezindən, bərk rezindən başqa, hazırlanan digər məmulatlar:– digərləri:– – digərləri:– – – digərləri:– – – – metalaşqarlı rezindən hissələr</t>
        </is>
      </c>
    </row>
    <row r="5075">
      <c r="A5075" s="27" t="inlineStr">
        <is>
          <t>4016999701</t>
        </is>
      </c>
      <c r="B5075" t="inlineStr">
        <is>
          <t>Texniki məqsədlər üçün, mülki aviasiya üçün</t>
        </is>
      </c>
      <c r="C5075" t="inlineStr">
        <is>
          <t>Vulkanlaşdırılmış rezindən, bərk rezindən başqa, hazırlanan digər məmulatlar:– digərləri:– – digərləri:– – – digərləri:– – – – digərləri:– – – – – texniki məqsədlər üçün, mülki aviasiya üçün</t>
        </is>
      </c>
    </row>
    <row r="5076">
      <c r="A5076" s="27" t="inlineStr">
        <is>
          <t>4016999702</t>
        </is>
      </c>
      <c r="B5076" t="inlineStr">
        <is>
          <t>Skuterlərin sənaye (yığım) müəssisəsində sənaye yığımı məqsədilə</t>
        </is>
      </c>
      <c r="C5076" t="inlineStr">
        <is>
          <t>Bərk rezindən başqa, vulkanlaşdırılmış rezindən digər məmulatlar -&gt; digərləri -&gt; digərləri -&gt; digərləri -&gt; digərləri -&gt; skuterlərin sənaye (yığım) müəssisəsində sənaye yığımı məqsədilə</t>
        </is>
      </c>
    </row>
    <row r="5077">
      <c r="A5077" s="27" t="inlineStr">
        <is>
          <t>4016999709</t>
        </is>
      </c>
      <c r="B5077" t="inlineStr">
        <is>
          <t>Digərləri → digərləri</t>
        </is>
      </c>
      <c r="C5077" t="inlineStr">
        <is>
          <t>Vulkanlaşdırılmış rezindən, bərk rezindən başqa, hazırlanan digər məmulatlar:– digərləri:– – digərləri:– – – digərləri:– – – – digərləri:– – – – – digərləri</t>
        </is>
      </c>
    </row>
    <row r="5078">
      <c r="A5078" s="27" t="inlineStr">
        <is>
          <t>4017000000</t>
        </is>
      </c>
      <c r="B5078" t="inlineStr">
        <is>
          <t>Tullantılar və skrap da daxil olmaqla, bütün formalarda bərk rezin (məsələn, ebonit); bərk rezindən məmulatlar</t>
        </is>
      </c>
      <c r="C5078" t="inlineStr">
        <is>
          <t>Tullantılar və skrap da daxil olmaqla, bütün formalarda bərk rezin (məsələn, ebonit); bərk rezindən məmulatlar</t>
        </is>
      </c>
    </row>
    <row r="5079">
      <c r="A5079" s="27" t="inlineStr">
        <is>
          <t>4017000001</t>
        </is>
      </c>
      <c r="B5079" t="inlineStr">
        <is>
          <t>Bərk rezin (məsələn, ebonit) bütün formalarda, tullantı və skrap daxil olmaqla; bərk rezindən hazırlanan məmulatlar → bərk rezin ( ebonit)</t>
        </is>
      </c>
      <c r="C5079" t="inlineStr">
        <is>
          <t>Bərk rezin (məsələn, ebonit) bütün formalarda, tullantı və skrap daxil olmaqla; bərk rezindən hazırlanan məmulatlar:– bərk rezin ( ebonit)</t>
        </is>
      </c>
    </row>
    <row r="5080">
      <c r="A5080" s="27" t="inlineStr">
        <is>
          <t>4017000009</t>
        </is>
      </c>
      <c r="B5080" t="inlineStr">
        <is>
          <t>Bərk rezin (məsələn, ebonit) bütün formalarda, tullantı və skrap daxil olmaqla; bərk rezindən hazırlanan məmulatlar → digərləri</t>
        </is>
      </c>
      <c r="C5080" t="inlineStr">
        <is>
          <t>Bərk rezin (məsələn, ebonit) bütün formalarda, tullantı və skrap daxil olmaqla; bərk rezindən hazırlanan məmulatlar:– digərləri</t>
        </is>
      </c>
    </row>
    <row r="5081">
      <c r="A5081" s="27" t="inlineStr">
        <is>
          <t>4101201000</t>
        </is>
      </c>
      <c r="B5081" t="inlineStr">
        <is>
          <t>Bütöv dərilər, ikilənməmiş, quru halda hər biri 8 kq-dan çox olmayan, quru-duzlu halda 10 kq-dan çox olmayan və ya təzə, yaşduzlu və ya ayrı konservləşdirilmə halında 16 kq-dan çox olmayan kütlə ilə → təzə</t>
        </is>
      </c>
      <c r="C5081"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təzə</t>
        </is>
      </c>
    </row>
    <row r="5082">
      <c r="A5082" s="27" t="inlineStr">
        <is>
          <t>4101203000</t>
        </is>
      </c>
      <c r="B5082" t="inlineStr">
        <is>
          <t>Bütöv dərilər, ikilənməmiş, quru halda hər biri 8 kq-dan çox olmayan, quru-duzlu halda 10 kq-dan çox olmayan və ya təzə, yaşduzlu və ya ayrı konservləşdirilmə halında 16 kq-dan çox olmayan kütlə ilə → yaşduzlu</t>
        </is>
      </c>
      <c r="C5082"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yaşduzlu</t>
        </is>
      </c>
      <c r="D5082" t="inlineStr">
        <is>
          <t>əd</t>
        </is>
      </c>
    </row>
    <row r="5083">
      <c r="A5083" s="27" t="inlineStr">
        <is>
          <t>4101205000</t>
        </is>
      </c>
      <c r="B5083" t="inlineStr">
        <is>
          <t>Bütöv dərilər, ikilənməmiş, quru halda hər biri 8 kq-dan çox olmayan, quru-duzlu halda 10 kq-dan çox olmayan və ya təzə, yaşduzlu və ya ayrı konservləşdirilmə halında 16 kq-dan çox olmayan kütlə ilə → quru və ya quruduzlu</t>
        </is>
      </c>
      <c r="C5083"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quru və ya quruduzlu</t>
        </is>
      </c>
      <c r="D5083" t="inlineStr">
        <is>
          <t>əd</t>
        </is>
      </c>
    </row>
    <row r="5084">
      <c r="A5084" s="27" t="inlineStr">
        <is>
          <t>4101208000</t>
        </is>
      </c>
      <c r="B5084" t="inlineStr">
        <is>
          <t>Bütöv dərilər, ikilənməmiş, quru halda hər biri 8 kq-dan çox olmayan, quru-duzlu halda 10 kq-dan çox olmayan və ya təzə, yaşduzlu və ya ayrı konservləşdirilmə halında 16 kq-dan çox olmayan kütlə ilə → digərləri</t>
        </is>
      </c>
      <c r="C5084"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digərləri</t>
        </is>
      </c>
      <c r="D5084" t="inlineStr">
        <is>
          <t>əd</t>
        </is>
      </c>
    </row>
    <row r="5085">
      <c r="A5085" s="27" t="inlineStr">
        <is>
          <t>4101501000</t>
        </is>
      </c>
      <c r="B5085" t="inlineStr">
        <is>
          <t>Bütöv dəri, çəkisi 16 kq-dan çox → təzə</t>
        </is>
      </c>
      <c r="C5085"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təzə</t>
        </is>
      </c>
      <c r="D5085" t="inlineStr">
        <is>
          <t>əd</t>
        </is>
      </c>
    </row>
    <row r="5086">
      <c r="A5086" s="27" t="inlineStr">
        <is>
          <t>4101503000</t>
        </is>
      </c>
      <c r="B5086" t="inlineStr">
        <is>
          <t>Bütöv dəri, çəkisi 16 kq-dan çox → yaşduzlu</t>
        </is>
      </c>
      <c r="C5086"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yaşduzlu</t>
        </is>
      </c>
      <c r="D5086" t="inlineStr">
        <is>
          <t>əd</t>
        </is>
      </c>
    </row>
    <row r="5087">
      <c r="A5087" s="27" t="inlineStr">
        <is>
          <t>4101505000</t>
        </is>
      </c>
      <c r="B5087" t="inlineStr">
        <is>
          <t>Bütöv dəri, çəkisi 16 kq-dan çox → quru və ya quruduzlu</t>
        </is>
      </c>
      <c r="C5087"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quru və ya quruduzlu</t>
        </is>
      </c>
      <c r="D5087" t="inlineStr">
        <is>
          <t>əd</t>
        </is>
      </c>
    </row>
    <row r="5088">
      <c r="A5088" s="27" t="inlineStr">
        <is>
          <t>4101509000</t>
        </is>
      </c>
      <c r="B5088" t="inlineStr">
        <is>
          <t>Bütöv dəri, çəkisi 16 kq-dan çox → digərləri</t>
        </is>
      </c>
      <c r="C5088"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digərləri</t>
        </is>
      </c>
      <c r="D5088" t="inlineStr">
        <is>
          <t>əd</t>
        </is>
      </c>
    </row>
    <row r="5089">
      <c r="A5089" s="27" t="inlineStr">
        <is>
          <t>4101900000</t>
        </is>
      </c>
      <c r="B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 digərləri, gönün qalın, yarıqalın və ətək hissələri daxil olmaqla</t>
        </is>
      </c>
      <c r="C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digərləri, gönün qalın, yarıqalın və ətək hissələri daxil olmaqla</t>
        </is>
      </c>
    </row>
    <row r="5090">
      <c r="A5090" s="27" t="inlineStr">
        <is>
          <t>4102101000</t>
        </is>
      </c>
      <c r="B5090" t="inlineStr">
        <is>
          <t>Yun örtüyü ilə → quzuların</t>
        </is>
      </c>
      <c r="C5090"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quzuların</t>
        </is>
      </c>
      <c r="D5090" t="inlineStr">
        <is>
          <t>əd</t>
        </is>
      </c>
    </row>
    <row r="5091">
      <c r="A5091" s="27" t="inlineStr">
        <is>
          <t>4102109000</t>
        </is>
      </c>
      <c r="B5091" t="inlineStr">
        <is>
          <t>Yun örtüyü ilə → digərləri</t>
        </is>
      </c>
      <c r="C5091"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digərləri</t>
        </is>
      </c>
      <c r="D5091" t="inlineStr">
        <is>
          <t>əd</t>
        </is>
      </c>
    </row>
    <row r="5092">
      <c r="A5092" s="27" t="inlineStr">
        <is>
          <t>4102210000</t>
        </is>
      </c>
      <c r="B5092" t="inlineStr">
        <is>
          <t>Yun örtüyü olmayan → pikellənmiş</t>
        </is>
      </c>
      <c r="C5092"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pikellənmiş</t>
        </is>
      </c>
      <c r="D5092" t="inlineStr">
        <is>
          <t>əd</t>
        </is>
      </c>
    </row>
    <row r="5093">
      <c r="A5093" s="27" t="inlineStr">
        <is>
          <t>4102290000</t>
        </is>
      </c>
      <c r="B5093" t="inlineStr">
        <is>
          <t>Yun örtüyü olmayan → digərləri</t>
        </is>
      </c>
      <c r="C5093"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digərləri</t>
        </is>
      </c>
      <c r="D5093" t="inlineStr">
        <is>
          <t>əd</t>
        </is>
      </c>
    </row>
    <row r="5094">
      <c r="A5094" s="27" t="inlineStr">
        <is>
          <t>4103200000</t>
        </is>
      </c>
      <c r="B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sürünən heyvanların</t>
        </is>
      </c>
      <c r="C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sürünən heyvanların</t>
        </is>
      </c>
    </row>
    <row r="5095">
      <c r="A5095" s="27" t="inlineStr">
        <is>
          <t>4103300000</t>
        </is>
      </c>
      <c r="B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donuzun</t>
        </is>
      </c>
      <c r="C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donuzun</t>
        </is>
      </c>
      <c r="D5095" t="inlineStr">
        <is>
          <t>əd</t>
        </is>
      </c>
    </row>
    <row r="5096">
      <c r="A5096" s="27" t="inlineStr">
        <is>
          <t>4103900000</t>
        </is>
      </c>
      <c r="B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 digərləri</t>
        </is>
      </c>
      <c r="C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digərləri</t>
        </is>
      </c>
    </row>
    <row r="5097">
      <c r="A5097" s="27" t="inlineStr">
        <is>
          <t>4103901000</t>
        </is>
      </c>
      <c r="B5097" t="inlineStr">
        <is>
          <t>Digərləri → keçi və ya çəpişlərin</t>
        </is>
      </c>
      <c r="C5097"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keçi və ya çəpişlərin</t>
        </is>
      </c>
      <c r="D5097" t="inlineStr">
        <is>
          <t>əd</t>
        </is>
      </c>
    </row>
    <row r="5098">
      <c r="A5098" s="27" t="inlineStr">
        <is>
          <t>4103909000</t>
        </is>
      </c>
      <c r="B5098" t="inlineStr">
        <is>
          <t>Digərləri → digərləri</t>
        </is>
      </c>
      <c r="C5098"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digərləri</t>
        </is>
      </c>
    </row>
    <row r="5099">
      <c r="A5099" s="27" t="inlineStr">
        <is>
          <t>4104111000</t>
        </is>
      </c>
      <c r="B5099" t="inlineStr">
        <is>
          <t>Iribuynuzlu mal-qaranın (camışlar daxil olmaqla) bütöv gönlərindən hazırlanan dəri, səthinin sahəsi 2,6 m2-dan (28 kv futdan) artıq olmayan</t>
        </is>
      </c>
      <c r="C5099"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iribuynuzlu mal-qaranın (camışlar daxil olmaqla) bütöv gönlərindən hazırlanan dəri, səthinin sahəsi 2,6 m2-dan (28 kv futdan) artıq olmayan</t>
        </is>
      </c>
      <c r="D5099" t="inlineStr">
        <is>
          <t>əd</t>
        </is>
      </c>
    </row>
    <row r="5100">
      <c r="A5100" s="27" t="inlineStr">
        <is>
          <t>4104115100</t>
        </is>
      </c>
      <c r="B5100" t="inlineStr">
        <is>
          <t>Bütöv gönlərdən hazırlanan dəri, səthinin sahəsi 2,6 m2-dan (28 kv futdan) artıq olan</t>
        </is>
      </c>
      <c r="C5100"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bütöv gönlərdən hazırlanan dəri, səthinin sahəsi 2,6 m2-dan (28 kv futdan) artıq olan</t>
        </is>
      </c>
      <c r="D5100" t="inlineStr">
        <is>
          <t>əd</t>
        </is>
      </c>
    </row>
    <row r="5101">
      <c r="A5101" s="27" t="inlineStr">
        <is>
          <t>4104115900</t>
        </is>
      </c>
      <c r="B5101" t="inlineStr">
        <is>
          <t>Iribuynuzlu mal-qaranın (camış daxil olmaqla) → digərləri</t>
        </is>
      </c>
      <c r="C5101"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digərləri</t>
        </is>
      </c>
      <c r="D5101" t="inlineStr">
        <is>
          <t>əd</t>
        </is>
      </c>
    </row>
    <row r="5102">
      <c r="A5102" s="27" t="inlineStr">
        <is>
          <t>4104119000</t>
        </is>
      </c>
      <c r="B5102" t="inlineStr">
        <is>
          <t>Digərləri → digərləri</t>
        </is>
      </c>
      <c r="C5102"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digərləri</t>
        </is>
      </c>
      <c r="D5102" t="inlineStr">
        <is>
          <t>əd</t>
        </is>
      </c>
    </row>
    <row r="5103">
      <c r="A5103" s="27" t="inlineStr">
        <is>
          <t>4104191000</t>
        </is>
      </c>
      <c r="B5103" t="inlineStr">
        <is>
          <t>Iribuynuzlu mal-qaranın (camış daxil olmaqla) bütöv gönlərindən hazırlanan dəri, səthinin sahəsi 2,6 m2-dan (28 kv futdan) artıq olmayan</t>
        </is>
      </c>
      <c r="C5103"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iribuynuzlu mal-qaranın (camış daxil olmaqla) bütöv gönlərindən hazırlanan dəri, səthinin sahəsi 2,6 m2-dan (28 kv futdan) artıq olmayan</t>
        </is>
      </c>
      <c r="D5103" t="inlineStr">
        <is>
          <t>əd</t>
        </is>
      </c>
    </row>
    <row r="5104">
      <c r="A5104" s="27" t="inlineStr">
        <is>
          <t>4104195100</t>
        </is>
      </c>
      <c r="B5104" t="inlineStr">
        <is>
          <t>Bütöv gönlərindən hazırlanan dəri, səthinin sahəsi 2,6 m2-dan (28 kv futdan) artıq olan</t>
        </is>
      </c>
      <c r="C5104"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bütöv gönlərindən hazırlanan dəri, səthinin sahəsi 2,6 m2-dan (28 kv futdan) artıq olan</t>
        </is>
      </c>
      <c r="D5104" t="inlineStr">
        <is>
          <t>əd</t>
        </is>
      </c>
    </row>
    <row r="5105">
      <c r="A5105" s="27" t="inlineStr">
        <is>
          <t>4104195900</t>
        </is>
      </c>
      <c r="B5105" t="inlineStr">
        <is>
          <t>Iribuynuzlu mal-qaranın (camış daxil olmaqla) → digərləri</t>
        </is>
      </c>
      <c r="C5105"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digərləri</t>
        </is>
      </c>
      <c r="D5105" t="inlineStr">
        <is>
          <t>əd</t>
        </is>
      </c>
    </row>
    <row r="5106">
      <c r="A5106" s="27" t="inlineStr">
        <is>
          <t>4104199000</t>
        </is>
      </c>
      <c r="B5106" t="inlineStr">
        <is>
          <t>Digərləri → digərləri</t>
        </is>
      </c>
      <c r="C5106"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digərləri</t>
        </is>
      </c>
      <c r="D5106" t="inlineStr">
        <is>
          <t>əd</t>
        </is>
      </c>
    </row>
    <row r="5107">
      <c r="A5107" s="27" t="inlineStr">
        <is>
          <t>4104411100</t>
        </is>
      </c>
      <c r="B5107"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07"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07" t="inlineStr">
        <is>
          <t>əd</t>
        </is>
      </c>
    </row>
    <row r="5108">
      <c r="A5108" s="27" t="inlineStr">
        <is>
          <t>4104411900</t>
        </is>
      </c>
      <c r="B5108" t="inlineStr">
        <is>
          <t>Iribuynuzlu mal-qaranın (camış daxil olmaqla) bütöv gönlərindən hazırlanan dəri, səthinin sahəsi 2,6 m2-dan (28 kvadrat futdan) artıq olmayan → digərləri</t>
        </is>
      </c>
      <c r="C5108"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digərləri</t>
        </is>
      </c>
      <c r="D5108" t="inlineStr">
        <is>
          <t>əd</t>
        </is>
      </c>
    </row>
    <row r="5109">
      <c r="A5109" s="27" t="inlineStr">
        <is>
          <t>4104415100</t>
        </is>
      </c>
      <c r="B5109" t="inlineStr">
        <is>
          <t>Bütöv gönlərindən hazırlanan dəri, səthinin sahəsi 2,6 m2-dan (28 kv futdan) artıq olan</t>
        </is>
      </c>
      <c r="C5109"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bütöv gönlərindən hazırlanan dəri, səthinin sahəsi 2,6 m2-dan (28 kv futdan) artıq olan</t>
        </is>
      </c>
      <c r="D5109" t="inlineStr">
        <is>
          <t>əd</t>
        </is>
      </c>
    </row>
    <row r="5110">
      <c r="A5110" s="27" t="inlineStr">
        <is>
          <t>4104415900</t>
        </is>
      </c>
      <c r="B5110" t="inlineStr">
        <is>
          <t>Iribuynuzlu mal-qaranın (camış daxil olmaqla) → digərləri</t>
        </is>
      </c>
      <c r="C5110"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digərləri</t>
        </is>
      </c>
      <c r="D5110" t="inlineStr">
        <is>
          <t>əd</t>
        </is>
      </c>
    </row>
    <row r="5111">
      <c r="A5111" s="27" t="inlineStr">
        <is>
          <t>4104419000</t>
        </is>
      </c>
      <c r="B5111" t="inlineStr">
        <is>
          <t>Digərləri → digərləri</t>
        </is>
      </c>
      <c r="C5111"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digərləri</t>
        </is>
      </c>
      <c r="D5111" t="inlineStr">
        <is>
          <t>əd</t>
        </is>
      </c>
    </row>
    <row r="5112">
      <c r="A5112" s="27" t="inlineStr">
        <is>
          <t>4104491100</t>
        </is>
      </c>
      <c r="B5112"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12"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12" t="inlineStr">
        <is>
          <t>əd</t>
        </is>
      </c>
    </row>
    <row r="5113">
      <c r="A5113" s="27" t="inlineStr">
        <is>
          <t>4104491900</t>
        </is>
      </c>
      <c r="B5113" t="inlineStr">
        <is>
          <t>Iribuynuzlu mal-qaranın (camış daxil olmaqla) bütöv gönlərindən hazırlanan dəri, səthinin sahəsi 2,6 m2-dan (28 kv futdan) artıq olmayan → digərləri</t>
        </is>
      </c>
      <c r="C5113"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digərləri</t>
        </is>
      </c>
      <c r="D5113" t="inlineStr">
        <is>
          <t>əd</t>
        </is>
      </c>
    </row>
    <row r="5114">
      <c r="A5114" s="27" t="inlineStr">
        <is>
          <t>4104495100</t>
        </is>
      </c>
      <c r="B5114" t="inlineStr">
        <is>
          <t>Bütöv gönlərindən hazırlanan dəri, səthinin sahəsi 2,6 m2-dan (28 kv futdan) artıq olan</t>
        </is>
      </c>
      <c r="C5114"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bütöv gönlərindən hazırlanan dəri, səthinin sahəsi 2,6 m2-dan (28 kv futdan) artıq olan</t>
        </is>
      </c>
      <c r="D5114" t="inlineStr">
        <is>
          <t>əd</t>
        </is>
      </c>
    </row>
    <row r="5115">
      <c r="A5115" s="27" t="inlineStr">
        <is>
          <t>4104495900</t>
        </is>
      </c>
      <c r="B5115" t="inlineStr">
        <is>
          <t>Iribuynuzlu mal-qaranın (camış daxil olmaqla) → digərləri</t>
        </is>
      </c>
      <c r="C5115"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digərləri</t>
        </is>
      </c>
      <c r="D5115" t="inlineStr">
        <is>
          <t>əd</t>
        </is>
      </c>
    </row>
    <row r="5116">
      <c r="A5116" s="27" t="inlineStr">
        <is>
          <t>4104499000</t>
        </is>
      </c>
      <c r="B5116" t="inlineStr">
        <is>
          <t>Digərləri → digərləri</t>
        </is>
      </c>
      <c r="C5116"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digərləri</t>
        </is>
      </c>
      <c r="D5116" t="inlineStr">
        <is>
          <t>əd</t>
        </is>
      </c>
    </row>
    <row r="5117">
      <c r="A5117" s="27" t="inlineStr">
        <is>
          <t>4105100000</t>
        </is>
      </c>
      <c r="B5117" t="inlineStr">
        <is>
          <t>Nəm halda (xromlanmış yarımfabrikat da daxil olmaqla)</t>
        </is>
      </c>
      <c r="C5117" t="inlineStr">
        <is>
          <t>Yunsuz, ikilənmiş və ya ikilənməmiş, lakin sonrakı emala məruz qalmamış qoyun və ya quzu gönlərindən aşılanmış dəri və ya dəri krastı:– nəm halda (xromlanmış yarımfabrikat da daxil olmaqla)</t>
        </is>
      </c>
    </row>
    <row r="5118">
      <c r="A5118" s="27" t="inlineStr">
        <is>
          <t>4105101000</t>
        </is>
      </c>
      <c r="B5118" t="inlineStr">
        <is>
          <t>Nəm halda (xromlanmış yarımfabrikatlar daxil olmaqla) → ikilənməmiş</t>
        </is>
      </c>
      <c r="C5118" t="inlineStr">
        <is>
          <t>Qoyun və ya quzu gönündən aşılanmış dəri və ya krast, yun örtüyü olmayan, ikilənmiş və ya ikilənməmiş, lakin sonradan emal olunmamış:– nəm halda (xromlanmış yarımfabrikatlar daxil olmaqla): – – ikilənməmiş</t>
        </is>
      </c>
    </row>
    <row r="5119">
      <c r="A5119" s="27" t="inlineStr">
        <is>
          <t>4105109000</t>
        </is>
      </c>
      <c r="B5119" t="inlineStr">
        <is>
          <t>Nəm halda (xromlanmış yarımfabrikatlar daxil olmaqla) → ikilənmiş</t>
        </is>
      </c>
      <c r="C5119" t="inlineStr">
        <is>
          <t>Qoyun və ya quzu gönündən aşılanmış dəri və ya krast, yun örtüyü olmayan, ikilənmiş və ya ikilənməmiş, lakin sonradan emal olunmamış:– nəm halda (xromlanmış yarımfabrikatlar daxil olmaqla): – – ikilənmiş</t>
        </is>
      </c>
    </row>
    <row r="5120">
      <c r="A5120" s="27" t="inlineStr">
        <is>
          <t>4105301000</t>
        </is>
      </c>
      <c r="B5120" t="inlineStr">
        <is>
          <t>Qaba yunlu hind qoyunu dərisindən, bitki aşılanması ilə, müəyyən qədər emal olunmuş və ya olunmamış, lakin dəri məmulatlarının istehsalı üçün tamam yararsız olan</t>
        </is>
      </c>
      <c r="C5120" t="inlineStr">
        <is>
          <t>Qoyun və ya quzu gönündən aşılanmış dəri və ya krast, yun örtüyü olmayan, ikilənmiş və ya ikilənməmiş, lakin sonradan emal olunmamış:– quru halda (krast):– – qaba yunlu hind qoyunu dərisindən, bitki aşılanması ilə, müəyyən qədər emal olunmuş və ya olunmamış, lakin dəri məmulatlarının istehsalı üçün tamam yararsız olan</t>
        </is>
      </c>
      <c r="D5120" t="inlineStr">
        <is>
          <t>əd</t>
        </is>
      </c>
    </row>
    <row r="5121">
      <c r="A5121" s="27" t="inlineStr">
        <is>
          <t>4105309000</t>
        </is>
      </c>
      <c r="B5121" t="inlineStr">
        <is>
          <t>Quru halda (krast) → digərləri</t>
        </is>
      </c>
      <c r="C5121" t="inlineStr">
        <is>
          <t>Yunsuz, ikilənmiş və ya ikilənməmiş, lakin sonrakı emala məruz qalmamış qoyun və ya quzu gönlərindən aşılanmış dəri və ya dəri krastı:– quru halda (krast):– – digərləri</t>
        </is>
      </c>
    </row>
    <row r="5122">
      <c r="A5122" s="27" t="inlineStr">
        <is>
          <t>4105309100</t>
        </is>
      </c>
      <c r="B5122" t="inlineStr">
        <is>
          <t>Digərləri → ikilənməmiş</t>
        </is>
      </c>
      <c r="C5122" t="inlineStr">
        <is>
          <t>Qoyun və ya quzu gönündən aşılanmış dəri və ya krast, yun örtüyü olmayan, ikilənmiş və ya ikilənməmiş, lakin sonradan emal olunmamış:– quru halda (krast):– – digərləri:– – – ikilənməmiş</t>
        </is>
      </c>
      <c r="D5122" t="inlineStr">
        <is>
          <t>əd</t>
        </is>
      </c>
    </row>
    <row r="5123">
      <c r="A5123" s="27" t="inlineStr">
        <is>
          <t>4105309900</t>
        </is>
      </c>
      <c r="B5123" t="inlineStr">
        <is>
          <t>Digərləri → ikilənmiş</t>
        </is>
      </c>
      <c r="C5123" t="inlineStr">
        <is>
          <t>Qoyun və ya quzu gönündən aşılanmış dəri və ya krast, yun örtüyü olmayan, ikilənmiş və ya ikilənməmiş, lakin sonradan emal olunmamış:– quru halda (krast):– – digərləri:– – – ikilənmiş</t>
        </is>
      </c>
      <c r="D5123" t="inlineStr">
        <is>
          <t>əd</t>
        </is>
      </c>
    </row>
    <row r="5124">
      <c r="A5124" s="27" t="inlineStr">
        <is>
          <t>4106210000</t>
        </is>
      </c>
      <c r="B5124" t="inlineStr">
        <is>
          <t>Nəm halda (xromlanmış yarımfabrikat da daxil olmaqla)</t>
        </is>
      </c>
      <c r="C5124" t="inlineStr">
        <is>
          <t>Yunsuz və ya tüksüz, ikilənmiş və ya ikilənməmiş, lakin sonrakı emala məruz qalmamış digərheyvanların gönlərindən hazırlanmış aşılanmış dəri və ya dəri krast:– keçilərin və çəpişlərin:– – nəm halda (xromlanmış yarımfabrikat da daxil olmaqla)</t>
        </is>
      </c>
    </row>
    <row r="5125">
      <c r="A5125" s="27" t="inlineStr">
        <is>
          <t>4106211000</t>
        </is>
      </c>
      <c r="B5125" t="inlineStr">
        <is>
          <t>Nəm halda (xromlanmış yarımfabrikatlar daxil olmaqla) → ikilənməmiş,</t>
        </is>
      </c>
      <c r="C5125" t="inlineStr">
        <is>
          <t>Tük və ya yun örtüyü olmayan digər heyvanların gönündən hazırlanan dəri və ya krast, ikilənmiş və ya ikilənməmiş, , lakin sonra emal edilməmiş: – keçi və çəpişin:– – nəm halda (xromlanmış yarımfabrikatlar daxil olmaqla):– – – ikilənməmiş,</t>
        </is>
      </c>
    </row>
    <row r="5126">
      <c r="A5126" s="27" t="inlineStr">
        <is>
          <t>4106219000</t>
        </is>
      </c>
      <c r="B5126" t="inlineStr">
        <is>
          <t>Nəm halda (xromlanmış yarımfabrikatlar daxil olmaqla) → ikilənmiş</t>
        </is>
      </c>
      <c r="C5126" t="inlineStr">
        <is>
          <t>Tük və ya yun örtüyü olmayan digər heyvanların gönündən hazırlanan dəri və ya krast, ikilənmiş və ya ikilənməmiş, , lakin sonra emal edilməmiş: – keçi və çəpişin:– – nəm halda (xromlanmış yarımfabrikatlar daxil olmaqla):– – – ikilənmiş</t>
        </is>
      </c>
    </row>
    <row r="5127">
      <c r="A5127" s="27" t="inlineStr">
        <is>
          <t>4106221000</t>
        </is>
      </c>
      <c r="B5127" t="inlineStr">
        <is>
          <t>Hind keçisinin və ya çəpişinin dərisindən, bitki aşılanması ilə, müəyyən şəkildə emal olunmuş və ya olunmamış, lakin bilavasitə dəri məmulatlarının istehsalı üçün tamam yararsız</t>
        </is>
      </c>
      <c r="C5127" t="inlineStr">
        <is>
          <t>Tük və ya yun örtüyü olmayan digər heyvanların gönündən hazırlanan dəri və ya krast, ikilənmiş və ya ikilənməmiş, , lakin sonra emal edilməmiş: – keçi və çəpişin:– – quru halda (krast):– – – hind keçisinin və ya çəpişinin dərisindən, bitki aşılanması ilə, müəyyən şəkildə emal olunmuş və ya olunmamış, lakin bilavasitə dəri məmulatlarının istehsalı üçün tamam yararsız</t>
        </is>
      </c>
      <c r="D5127" t="inlineStr">
        <is>
          <t>əd</t>
        </is>
      </c>
    </row>
    <row r="5128">
      <c r="A5128" s="27" t="inlineStr">
        <is>
          <t>4106229000</t>
        </is>
      </c>
      <c r="B5128" t="inlineStr">
        <is>
          <t>Quru halda (krast) → digərləri</t>
        </is>
      </c>
      <c r="C5128" t="inlineStr">
        <is>
          <t>Tük və ya yun örtüyü olmayan digər heyvanların gönündən hazırlanan dəri və ya krast, ikilənmiş və ya ikilənməmiş, , lakin sonra emal edilməmiş: – keçi və çəpişin:– – quru halda (krast):– – – digərləri</t>
        </is>
      </c>
      <c r="D5128" t="inlineStr">
        <is>
          <t>əd</t>
        </is>
      </c>
    </row>
    <row r="5129">
      <c r="A5129" s="27" t="inlineStr">
        <is>
          <t>4106310000</t>
        </is>
      </c>
      <c r="B5129" t="inlineStr">
        <is>
          <t>Nəm halda (xromlanmış yarımfabrikatlar daxil olmaqla)</t>
        </is>
      </c>
      <c r="C5129" t="inlineStr">
        <is>
          <t>Tük və ya yun örtüyü olmayan digər heyvanların gönündən hazırlanan dəri və ya krast, ikilənmiş və ya ikilənməmiş, , lakin sonra emal edilməmiş: – donuz:– – nəm halda (xromlanmış yarımfabrikatlar daxil olmaqla)</t>
        </is>
      </c>
      <c r="D5129" t="inlineStr">
        <is>
          <t>əd</t>
        </is>
      </c>
    </row>
    <row r="5130">
      <c r="A5130" s="27" t="inlineStr">
        <is>
          <t>4106320000</t>
        </is>
      </c>
      <c r="B5130" t="inlineStr">
        <is>
          <t>Donuz → quru halda (krast)</t>
        </is>
      </c>
      <c r="C5130" t="inlineStr">
        <is>
          <t>Tük və ya yun örtüyü olmayan digər heyvanların gönündən hazırlanan dəri və ya krast, ikilənmiş və ya ikilənməmiş, , lakin sonra emal edilməmiş: – donuz:– – quru halda (krast)</t>
        </is>
      </c>
      <c r="D5130" t="inlineStr">
        <is>
          <t>əd</t>
        </is>
      </c>
    </row>
    <row r="5131">
      <c r="A5131" s="27" t="inlineStr">
        <is>
          <t>4106401000</t>
        </is>
      </c>
      <c r="B5131" t="inlineStr">
        <is>
          <t>Sürünən heyvanların → ilkin bitki aşılanması ilə</t>
        </is>
      </c>
      <c r="C5131" t="inlineStr">
        <is>
          <t>Tük və ya yun örtüyü olmayan digər heyvanların gönündən hazırlanan dəri və ya krast, ikilənmiş və ya ikilənməmiş, , lakin sonra emal edilməmiş: – sürünən heyvanların :– – ilkin bitki aşılanması ilə</t>
        </is>
      </c>
      <c r="D5131" t="inlineStr">
        <is>
          <t>əd</t>
        </is>
      </c>
    </row>
    <row r="5132">
      <c r="A5132" s="27" t="inlineStr">
        <is>
          <t>4106409000</t>
        </is>
      </c>
      <c r="B5132" t="inlineStr">
        <is>
          <t>Sürünən heyvanların → digərləri</t>
        </is>
      </c>
      <c r="C5132" t="inlineStr">
        <is>
          <t>Tük və ya yun örtüyü olmayan digər heyvanların gönündən hazırlanan dəri və ya krast, ikilənmiş və ya ikilənməmiş, , lakin sonra emal edilməmiş: – sürünən heyvanların :– – digərləri</t>
        </is>
      </c>
      <c r="D5132" t="inlineStr">
        <is>
          <t>əd</t>
        </is>
      </c>
    </row>
    <row r="5133">
      <c r="A5133" s="27" t="inlineStr">
        <is>
          <t>4106910000</t>
        </is>
      </c>
      <c r="B5133" t="inlineStr">
        <is>
          <t>Nəm halda (xromlanmış yarımfabrikatlar daxil olmaqla)</t>
        </is>
      </c>
      <c r="C5133" t="inlineStr">
        <is>
          <t>Tük və ya yun örtüyü olmayan digər heyvanların gönündən hazırlanan dəri və ya krast, ikilənmiş və ya ikilənməmiş, , lakin sonra emal edilməmiş: – digərləri:– – nəm halda (xromlanmış yarımfabrikatlar daxil olmaqla)</t>
        </is>
      </c>
    </row>
    <row r="5134">
      <c r="A5134" s="27" t="inlineStr">
        <is>
          <t>4106920000</t>
        </is>
      </c>
      <c r="B5134" t="inlineStr">
        <is>
          <t>Digərləri → quru halda (krast)</t>
        </is>
      </c>
      <c r="C5134" t="inlineStr">
        <is>
          <t>Tük və ya yun örtüyü olmayan digər heyvanların gönündən hazırlanan dəri və ya krast, ikilənmiş və ya ikilənməmiş, , lakin sonra emal edilməmiş: – digərləri:– – quru halda (krast)</t>
        </is>
      </c>
      <c r="D5134" t="inlineStr">
        <is>
          <t>əd</t>
        </is>
      </c>
    </row>
    <row r="5135">
      <c r="A5135" s="27" t="inlineStr">
        <is>
          <t>4107111100</t>
        </is>
      </c>
      <c r="B5135" t="inlineStr">
        <is>
          <t>Iribuynuzlu mal-qaranın (camış daxil olmaqla) gönlərindən hazırlanan dəri, səthinin sahəsi 2,6 m2-dan (28 kvadrat futdan) artıq olmayan → dana gönü boksu</t>
        </is>
      </c>
      <c r="C513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dana gönü boksu</t>
        </is>
      </c>
      <c r="D5135" t="inlineStr">
        <is>
          <t>m2</t>
        </is>
      </c>
    </row>
    <row r="5136">
      <c r="A5136" s="27" t="inlineStr">
        <is>
          <t>4107111900</t>
        </is>
      </c>
      <c r="B5136" t="inlineStr">
        <is>
          <t>Iribuynuzlu mal-qaranın (camış daxil olmaqla) gönlərindən hazırlanan dəri, səthinin sahəsi 2,6 m2-dan (28 kvadrat futdan) artıq olmayan → digəri</t>
        </is>
      </c>
      <c r="C513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digəri</t>
        </is>
      </c>
      <c r="D5136" t="inlineStr">
        <is>
          <t>m2</t>
        </is>
      </c>
    </row>
    <row r="5137">
      <c r="A5137" s="27" t="inlineStr">
        <is>
          <t>4107119000</t>
        </is>
      </c>
      <c r="B5137" t="inlineStr">
        <is>
          <t>Cilalanmamış ikilənməmiş üzlük → digərləri</t>
        </is>
      </c>
      <c r="C513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digərləri</t>
        </is>
      </c>
      <c r="D5137" t="inlineStr">
        <is>
          <t>m2</t>
        </is>
      </c>
    </row>
    <row r="5138">
      <c r="A5138" s="27" t="inlineStr">
        <is>
          <t>4107121100</t>
        </is>
      </c>
      <c r="B5138" t="inlineStr">
        <is>
          <t>Iribuynuzlu mal-qaranın (camış daxil olmaqla) gönlərindən hazırlanan dəri, səthinin sahəsi 2,6 m2-dan (28 kvadrat futdan) artıq olmayan → dana gönü boksu</t>
        </is>
      </c>
      <c r="C513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dana gönü boksu</t>
        </is>
      </c>
      <c r="D5138" t="inlineStr">
        <is>
          <t>m2</t>
        </is>
      </c>
    </row>
    <row r="5139">
      <c r="A5139" s="27" t="inlineStr">
        <is>
          <t>4107121900</t>
        </is>
      </c>
      <c r="B5139" t="inlineStr">
        <is>
          <t>Iribuynuzlu mal-qaranın (camış daxil olmaqla) gönlərindən hazırlanan dəri, səthinin sahəsi 2,6 m2-dan (28 kvadrat futdan) artıq olmayan → digəri</t>
        </is>
      </c>
      <c r="C513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digəri</t>
        </is>
      </c>
      <c r="D5139" t="inlineStr">
        <is>
          <t>m2</t>
        </is>
      </c>
    </row>
    <row r="5140">
      <c r="A5140" s="27" t="inlineStr">
        <is>
          <t>4107129100</t>
        </is>
      </c>
      <c r="B5140" t="inlineStr">
        <is>
          <t>Iribuynuzlu mal-qaranın (camış daxil olmaqla) dərisi</t>
        </is>
      </c>
      <c r="C5140"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iribuynuzlu mal-qaranın (camış daxil olmaqla) dərisi</t>
        </is>
      </c>
      <c r="D5140" t="inlineStr">
        <is>
          <t>m2</t>
        </is>
      </c>
    </row>
    <row r="5141">
      <c r="A5141" s="27" t="inlineStr">
        <is>
          <t>4107129900</t>
        </is>
      </c>
      <c r="B5141" t="inlineStr">
        <is>
          <t>Atlar fəsiləsi heyvanlarının gönündən dəri</t>
        </is>
      </c>
      <c r="C5141"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atlar fəsiləsi heyvanlarının gönündən dəri</t>
        </is>
      </c>
      <c r="D5141" t="inlineStr">
        <is>
          <t>m2</t>
        </is>
      </c>
    </row>
    <row r="5142">
      <c r="A5142" s="27" t="inlineStr">
        <is>
          <t>4107191000</t>
        </is>
      </c>
      <c r="B5142" t="inlineStr">
        <is>
          <t>Iribuynuzlu mal-qaranın (camış daxil olmaqla) bütöv gönlərindən hazırlanan dəri, səthinin sahəsi 2,6 m2-dan (28 kv futdan) artıq olmayan</t>
        </is>
      </c>
      <c r="C5142"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iribuynuzlu mal-qaranın (camış daxil olmaqla) bütöv gönlərindən hazırlanan dəri, səthinin sahəsi 2,6 m2-dan (28 kv futdan) artıq olmayan</t>
        </is>
      </c>
      <c r="D5142" t="inlineStr">
        <is>
          <t>m2</t>
        </is>
      </c>
    </row>
    <row r="5143">
      <c r="A5143" s="27" t="inlineStr">
        <is>
          <t>4107199000</t>
        </is>
      </c>
      <c r="B5143" t="inlineStr">
        <is>
          <t>Digərləri → digərləri</t>
        </is>
      </c>
      <c r="C5143"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digərləri</t>
        </is>
      </c>
      <c r="D5143" t="inlineStr">
        <is>
          <t>m2</t>
        </is>
      </c>
    </row>
    <row r="5144">
      <c r="A5144" s="27" t="inlineStr">
        <is>
          <t>4107911000</t>
        </is>
      </c>
      <c r="B5144" t="inlineStr">
        <is>
          <t>Cilalanmamış ikilənməmiş üzlük → altlıq</t>
        </is>
      </c>
      <c r="C5144"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altlıq</t>
        </is>
      </c>
    </row>
    <row r="5145">
      <c r="A5145" s="27" t="inlineStr">
        <is>
          <t>4107919000</t>
        </is>
      </c>
      <c r="B5145" t="inlineStr">
        <is>
          <t>Cilalanmamış ikilənməmiş üzlük → digəri</t>
        </is>
      </c>
      <c r="C514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digəri</t>
        </is>
      </c>
      <c r="D5145" t="inlineStr">
        <is>
          <t>m2</t>
        </is>
      </c>
    </row>
    <row r="5146">
      <c r="A5146" s="27" t="inlineStr">
        <is>
          <t>4107921000</t>
        </is>
      </c>
      <c r="B5146" t="inlineStr">
        <is>
          <t>Iribuynuzlu mal-qaranın (camış daxil olmaqla) dərisi</t>
        </is>
      </c>
      <c r="C514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iribuynuzlu mal-qaranın (camış daxil olmaqla) dərisi</t>
        </is>
      </c>
      <c r="D5146" t="inlineStr">
        <is>
          <t>m2</t>
        </is>
      </c>
    </row>
    <row r="5147">
      <c r="A5147" s="27" t="inlineStr">
        <is>
          <t>4107929000</t>
        </is>
      </c>
      <c r="B5147" t="inlineStr">
        <is>
          <t>Atlar fəsiləsi heyvanlarının gönündən dəri</t>
        </is>
      </c>
      <c r="C514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atlar fəsiləsi heyvanlarının gönündən dəri</t>
        </is>
      </c>
      <c r="D5147" t="inlineStr">
        <is>
          <t>m2</t>
        </is>
      </c>
    </row>
    <row r="5148">
      <c r="A5148" s="27" t="inlineStr">
        <is>
          <t>4107991000</t>
        </is>
      </c>
      <c r="B5148" t="inlineStr">
        <is>
          <t>Iribuynuzlu mal-qaranın (camış daxil olmaqla) dərisi</t>
        </is>
      </c>
      <c r="C514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iribuynuzlu mal-qaranın (camış daxil olmaqla) dərisi</t>
        </is>
      </c>
      <c r="D5148" t="inlineStr">
        <is>
          <t>m2</t>
        </is>
      </c>
    </row>
    <row r="5149">
      <c r="A5149" s="27" t="inlineStr">
        <is>
          <t>4107999000</t>
        </is>
      </c>
      <c r="B5149" t="inlineStr">
        <is>
          <t>Atlar fəsiləsi heyvanlarının gönündən dəri</t>
        </is>
      </c>
      <c r="C514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atlar fəsiləsi heyvanlarının gönündən dəri</t>
        </is>
      </c>
      <c r="D5149" t="inlineStr">
        <is>
          <t>m2</t>
        </is>
      </c>
    </row>
    <row r="5150">
      <c r="A5150" s="27" t="inlineStr">
        <is>
          <t>4112000000</t>
        </is>
      </c>
      <c r="B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c r="C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row>
    <row r="5151">
      <c r="A5151" s="27" t="inlineStr">
        <is>
          <t>4113100000</t>
        </is>
      </c>
      <c r="B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C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D5151" t="inlineStr">
        <is>
          <t>m2</t>
        </is>
      </c>
    </row>
    <row r="5152">
      <c r="A5152" s="27" t="inlineStr">
        <is>
          <t>4113200000</t>
        </is>
      </c>
      <c r="B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C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D5152" t="inlineStr">
        <is>
          <t>m2</t>
        </is>
      </c>
    </row>
    <row r="5153">
      <c r="A5153" s="27" t="inlineStr">
        <is>
          <t>4113300000</t>
        </is>
      </c>
      <c r="B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C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D5153" t="inlineStr">
        <is>
          <t>m2</t>
        </is>
      </c>
    </row>
    <row r="5154">
      <c r="A5154" s="27" t="inlineStr">
        <is>
          <t>4113900000</t>
        </is>
      </c>
      <c r="B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C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D5154" t="inlineStr">
        <is>
          <t>m2</t>
        </is>
      </c>
    </row>
    <row r="5155">
      <c r="A5155" s="27" t="inlineStr">
        <is>
          <t>4114101000</t>
        </is>
      </c>
      <c r="B5155" t="inlineStr">
        <is>
          <t>Zamşa (kombinə edilmiş zamşa daxil olmaqla) → qoyun və ya quzu dərilərindən</t>
        </is>
      </c>
      <c r="C5155" t="inlineStr">
        <is>
          <t>Zamşa (kombinə edilmiş zamşa daxil olmaqla); laklı dəri və laklı laminasiya edilmiş dəri; metallaşdırılmış dəri:– zamşa (kombinə edilmiş zamşa daxil olmaqla):– – qoyun və ya quzu dərilərindən</t>
        </is>
      </c>
      <c r="D5155" t="inlineStr">
        <is>
          <t>əd</t>
        </is>
      </c>
    </row>
    <row r="5156">
      <c r="A5156" s="27" t="inlineStr">
        <is>
          <t>4114109000</t>
        </is>
      </c>
      <c r="B5156" t="inlineStr">
        <is>
          <t>Zamşa (kombinə edilmiş zamşa daxil olmaqla) → digər heyvanların dərilərindən</t>
        </is>
      </c>
      <c r="C5156" t="inlineStr">
        <is>
          <t>Zamşa (kombinə edilmiş zamşa daxil olmaqla); laklı dəri və laklı laminasiya edilmiş dəri; metallaşdırılmış dəri:– zamşa (kombinə edilmiş zamşa daxil olmaqla):– – digər heyvanların dərilərindən</t>
        </is>
      </c>
      <c r="D5156" t="inlineStr">
        <is>
          <t>əd</t>
        </is>
      </c>
    </row>
    <row r="5157">
      <c r="A5157" s="27" t="inlineStr">
        <is>
          <t>4114200000</t>
        </is>
      </c>
      <c r="B5157" t="inlineStr">
        <is>
          <t>Laklı dəri və laklı laminasiya edilmiş dəri; metallaşdırılmış dəri</t>
        </is>
      </c>
      <c r="C5157" t="inlineStr">
        <is>
          <t>Zamşa (kombinə edilmiş zamşa daxil olmaqla); laklı dəri və laklı laminasiya edilmiş dəri; metallaşdırılmış dəri:– laklı dəri və laklı laminasiya edilmiş dəri; metallaşdırılmış dəri</t>
        </is>
      </c>
      <c r="D5157" t="inlineStr">
        <is>
          <t>m2</t>
        </is>
      </c>
    </row>
    <row r="5158">
      <c r="A5158" s="27" t="inlineStr">
        <is>
          <t>4115100000</t>
        </is>
      </c>
      <c r="B5158" t="inlineStr">
        <is>
          <t>Təbii dəri və ya lövhə, təbəqə və ya zolaq və ya lent şəklində, rulonlarda olan və ya olmayan dəri lifləri əsasında olan kompozisiyalı dəri</t>
        </is>
      </c>
      <c r="C5158"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dəri və ya lövhə, təbəqə və ya zolaq və ya lent şəklində, rulonlarda olan və ya olmayan dəri lifləri əsasında olan kompozisiyalı dəri</t>
        </is>
      </c>
    </row>
    <row r="5159">
      <c r="A5159" s="27" t="inlineStr">
        <is>
          <t>4115200000</t>
        </is>
      </c>
      <c r="B5159" t="inlineStr">
        <is>
          <t>Təbii və kompozisiyalı dərinin kəsikləri və digər tullantıları, dəri məmulatlarının istehsalı üçün yararsız; dəri tozu, dəri ovuntusu və unu</t>
        </is>
      </c>
      <c r="C5159"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və kompozisiyalı dərinin kəsikləri və digər tullantıları, dəri məmulatlarının istehsalı üçün yararsız; dəri tozu, dəri ovuntusu və unu</t>
        </is>
      </c>
    </row>
    <row r="5160">
      <c r="A5160" s="27" t="inlineStr">
        <is>
          <t>4201000000</t>
        </is>
      </c>
      <c r="B5160" t="inlineStr">
        <is>
          <t>Hər hansı heyvan üçün istənilən materialdan hazırlanmış sərraclıq-yəhər məmulatları və qoşqu ləvazimatları (yan qayışı, cilov, dizbağılar, buruntaqlar, çullar, aşırma xurcunlar, it çulları və analoji məmulatlar daxil olmaqla)</t>
        </is>
      </c>
      <c r="C5160" t="inlineStr">
        <is>
          <t>Hər hansı heyvan üçün istənilən materialdan hazırlanmış sərraclıq-yəhər məmulatları və qoşqu ləvazimatları (yan qayışı, cilov, dizbağılar, buruntaqlar, çullar, aşırma xurcunlar, it çulları və analoji məmulatlar daxil olmaqla)</t>
        </is>
      </c>
    </row>
    <row r="5161">
      <c r="A5161" s="27" t="inlineStr">
        <is>
          <t>4202111000</t>
        </is>
      </c>
      <c r="B5161" t="inlineStr">
        <is>
          <t>Iş kağızları üçün keyslər, portfellər, məktəbli bel çantaları və analoji məmulatlar</t>
        </is>
      </c>
      <c r="C516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iş kağızları üçün keyslər, portfellər, məktəbli bel çantaları və analoji məmulatlar</t>
        </is>
      </c>
      <c r="D5161" t="inlineStr">
        <is>
          <t>əd</t>
        </is>
      </c>
    </row>
    <row r="5162">
      <c r="A5162" s="27" t="inlineStr">
        <is>
          <t>4202119000</t>
        </is>
      </c>
      <c r="B5162" t="inlineStr">
        <is>
          <t>Üz səthi təbii dəridən və ya kompozisiyalı dəridən olan → digərləri</t>
        </is>
      </c>
      <c r="C516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digərləri</t>
        </is>
      </c>
      <c r="D5162" t="inlineStr">
        <is>
          <t>əd</t>
        </is>
      </c>
    </row>
    <row r="5163">
      <c r="A5163" s="27" t="inlineStr">
        <is>
          <t>4202121100</t>
        </is>
      </c>
      <c r="B5163" t="inlineStr">
        <is>
          <t>Iş kağızları üçün keyslər, portfellər, məktəbli bel çantaları və analoji məmulatlar</t>
        </is>
      </c>
      <c r="C516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iş kağızları üçün keyslər, portfellər, məktəbli bel çantaları və analoji məmulatlar</t>
        </is>
      </c>
      <c r="D5163" t="inlineStr">
        <is>
          <t>əd</t>
        </is>
      </c>
    </row>
    <row r="5164">
      <c r="A5164" s="27" t="inlineStr">
        <is>
          <t>4202121900</t>
        </is>
      </c>
      <c r="B5164" t="inlineStr">
        <is>
          <t>Plastmassa təbəqələrindən → digərləri</t>
        </is>
      </c>
      <c r="C516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digərləri</t>
        </is>
      </c>
      <c r="D5164" t="inlineStr">
        <is>
          <t>əd</t>
        </is>
      </c>
    </row>
    <row r="5165">
      <c r="A5165" s="27" t="inlineStr">
        <is>
          <t>4202125000</t>
        </is>
      </c>
      <c r="B5165" t="inlineStr">
        <is>
          <t>Formalaşdırılmış plastmassa materiallarından</t>
        </is>
      </c>
      <c r="C516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formalaşdırılmış plastmassa materiallarından</t>
        </is>
      </c>
      <c r="D5165" t="inlineStr">
        <is>
          <t>əd</t>
        </is>
      </c>
    </row>
    <row r="5166">
      <c r="A5166" s="27" t="inlineStr">
        <is>
          <t>4202129100</t>
        </is>
      </c>
      <c r="B5166" t="inlineStr">
        <is>
          <t>Iş kağızları üçün keyslər, portfellər, məktəbli bel çantaları və analoji məmulatlar</t>
        </is>
      </c>
      <c r="C516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iş kağızları üçün keyslər, portfellər, məktəbli bel çantaları və analoji məmulatlar</t>
        </is>
      </c>
      <c r="D5166" t="inlineStr">
        <is>
          <t>əd</t>
        </is>
      </c>
    </row>
    <row r="5167">
      <c r="A5167" s="27" t="inlineStr">
        <is>
          <t>4202129900</t>
        </is>
      </c>
      <c r="B5167" t="inlineStr">
        <is>
          <t>Vulkanlaşdırılmış liflər daxil olmaqla digər materiallardan → digərləri</t>
        </is>
      </c>
      <c r="C516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digərləri</t>
        </is>
      </c>
      <c r="D5167" t="inlineStr">
        <is>
          <t>əd</t>
        </is>
      </c>
    </row>
    <row r="5168">
      <c r="A5168" s="27" t="inlineStr">
        <is>
          <t>4202191000</t>
        </is>
      </c>
      <c r="B5168" t="inlineStr">
        <is>
          <t>Digərləri → alüminiumdan</t>
        </is>
      </c>
      <c r="C516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alüminiumdan</t>
        </is>
      </c>
      <c r="D5168" t="inlineStr">
        <is>
          <t>əd</t>
        </is>
      </c>
    </row>
    <row r="5169">
      <c r="A5169" s="27" t="inlineStr">
        <is>
          <t>4202199000</t>
        </is>
      </c>
      <c r="B5169" t="inlineStr">
        <is>
          <t>Digərləri → digər materiallardan</t>
        </is>
      </c>
      <c r="C516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digər materiallardan</t>
        </is>
      </c>
      <c r="D5169" t="inlineStr">
        <is>
          <t>əd</t>
        </is>
      </c>
    </row>
    <row r="5170">
      <c r="A5170" s="27" t="inlineStr">
        <is>
          <t>4202210000</t>
        </is>
      </c>
      <c r="B5170" t="inlineStr">
        <is>
          <t>Üz səthi təbii dəridən və ya kompozisiyalı dəridən olan</t>
        </is>
      </c>
      <c r="C517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təbii dəridən və ya kompozisiyalı dəridən olan</t>
        </is>
      </c>
      <c r="D5170" t="inlineStr">
        <is>
          <t>əd</t>
        </is>
      </c>
    </row>
    <row r="5171">
      <c r="A5171" s="27" t="inlineStr">
        <is>
          <t>4202221000</t>
        </is>
      </c>
      <c r="B5171" t="inlineStr">
        <is>
          <t>Üz səthi plastmassa təbəqələrindən və ya toxuculuq materiallarından olan → plastmassa təbəqələrindən</t>
        </is>
      </c>
      <c r="C517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plastmassa təbəqələrindən</t>
        </is>
      </c>
      <c r="D5171" t="inlineStr">
        <is>
          <t>əd</t>
        </is>
      </c>
    </row>
    <row r="5172">
      <c r="A5172" s="27" t="inlineStr">
        <is>
          <t>4202229000</t>
        </is>
      </c>
      <c r="B5172" t="inlineStr">
        <is>
          <t>Üz səthi plastmassa təbəqələrindən və ya toxuculuq materiallarından olan → toxuculuq materiallarından</t>
        </is>
      </c>
      <c r="C517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toxuculuq materiallarından</t>
        </is>
      </c>
      <c r="D5172" t="inlineStr">
        <is>
          <t>əd</t>
        </is>
      </c>
    </row>
    <row r="5173">
      <c r="A5173" s="27" t="inlineStr">
        <is>
          <t>4202290000</t>
        </is>
      </c>
      <c r="B5173" t="inlineStr">
        <is>
          <t>Çiyin qayışı olan və ya olmayan qadın çantaları, dəstəksiz çantalar daxil olmaqla → digərləri</t>
        </is>
      </c>
      <c r="C517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digərləri</t>
        </is>
      </c>
      <c r="D5173" t="inlineStr">
        <is>
          <t>əd</t>
        </is>
      </c>
    </row>
    <row r="5174">
      <c r="A5174" s="27" t="inlineStr">
        <is>
          <t>4202310000</t>
        </is>
      </c>
      <c r="B5174" t="inlineStr">
        <is>
          <t>Üz səthi təbii dəridən və ya kompozisiyalı dəridən olan</t>
        </is>
      </c>
      <c r="C517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təbii dəridən və ya kompozisiyalı dəridən olan</t>
        </is>
      </c>
    </row>
    <row r="5175">
      <c r="A5175" s="27" t="inlineStr">
        <is>
          <t>4202321000</t>
        </is>
      </c>
      <c r="B5175" t="inlineStr">
        <is>
          <t>Üz səthi plastmassa materiallardan və ya toxuculuq material olan → plastmassa təbəqələrindən</t>
        </is>
      </c>
      <c r="C517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plastmassa təbəqələrindən</t>
        </is>
      </c>
    </row>
    <row r="5176">
      <c r="A5176" s="27" t="inlineStr">
        <is>
          <t>4202329000</t>
        </is>
      </c>
      <c r="B5176" t="inlineStr">
        <is>
          <t>Üz səthi plastmassa materiallardan və ya toxuculuq material olan → toxuculuq materiallarından</t>
        </is>
      </c>
      <c r="C517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toxuculuq materiallarından</t>
        </is>
      </c>
    </row>
    <row r="5177">
      <c r="A5177" s="27" t="inlineStr">
        <is>
          <t>4202390000</t>
        </is>
      </c>
      <c r="B5177" t="inlineStr">
        <is>
          <t>Adətən cibdə və ya qadın çantasında gəzdirilən məmulatlar → digərləri</t>
        </is>
      </c>
      <c r="C517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digərləri</t>
        </is>
      </c>
    </row>
    <row r="5178">
      <c r="A5178" s="27" t="inlineStr">
        <is>
          <t>4202911000</t>
        </is>
      </c>
      <c r="B5178" t="inlineStr">
        <is>
          <t>Yol çantaları, kosmetika çantaları, rükzaklar və idman çantaları</t>
        </is>
      </c>
      <c r="C517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yol çantaları, kosmetika çantaları, rükzaklar və idman çantaları</t>
        </is>
      </c>
      <c r="D5178" t="inlineStr">
        <is>
          <t>əd</t>
        </is>
      </c>
    </row>
    <row r="5179">
      <c r="A5179" s="27" t="inlineStr">
        <is>
          <t>4202918000</t>
        </is>
      </c>
      <c r="B5179" t="inlineStr">
        <is>
          <t>Üz səthi təbii dəridən və ya kompozisiyalı dəridən olan → digərləri</t>
        </is>
      </c>
      <c r="C517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digərləri</t>
        </is>
      </c>
      <c r="D5179" t="inlineStr">
        <is>
          <t>əd</t>
        </is>
      </c>
    </row>
    <row r="5180">
      <c r="A5180" s="27" t="inlineStr">
        <is>
          <t>4202921100</t>
        </is>
      </c>
      <c r="B5180" t="inlineStr">
        <is>
          <t>Yol çantaları, kosmetika çantaları, rükzaklar və idman çantaları</t>
        </is>
      </c>
      <c r="C518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yol çantaları, kosmetika çantaları, rükzaklar və idman çantaları</t>
        </is>
      </c>
      <c r="D5180" t="inlineStr">
        <is>
          <t>əd</t>
        </is>
      </c>
    </row>
    <row r="5181">
      <c r="A5181" s="27" t="inlineStr">
        <is>
          <t>4202921500</t>
        </is>
      </c>
      <c r="B5181" t="inlineStr">
        <is>
          <t>Plastmassa təbəqələrindən → musiqi alətləri üçün qılaflar</t>
        </is>
      </c>
      <c r="C518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musiqi alətləri üçün qılaflar</t>
        </is>
      </c>
      <c r="D5181" t="inlineStr">
        <is>
          <t>əd</t>
        </is>
      </c>
    </row>
    <row r="5182">
      <c r="A5182" s="27" t="inlineStr">
        <is>
          <t>4202921900</t>
        </is>
      </c>
      <c r="B5182" t="inlineStr">
        <is>
          <t>Plastmassa təbəqələrindən → digərləri</t>
        </is>
      </c>
      <c r="C518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digərləri</t>
        </is>
      </c>
      <c r="D5182" t="inlineStr">
        <is>
          <t>əd</t>
        </is>
      </c>
    </row>
    <row r="5183">
      <c r="A5183" s="27" t="inlineStr">
        <is>
          <t>4202929100</t>
        </is>
      </c>
      <c r="B5183" t="inlineStr">
        <is>
          <t>Yol çantaları, kosmetika çantaları, rükzaklar və idman çantaları</t>
        </is>
      </c>
      <c r="C518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yol çantaları, kosmetika çantaları, rükzaklar və idman çantaları</t>
        </is>
      </c>
      <c r="D5183" t="inlineStr">
        <is>
          <t>əd</t>
        </is>
      </c>
    </row>
    <row r="5184">
      <c r="A5184" s="27" t="inlineStr">
        <is>
          <t>4202929800</t>
        </is>
      </c>
      <c r="B5184" t="inlineStr">
        <is>
          <t>Toxuculuq materiallarından → digərləri</t>
        </is>
      </c>
      <c r="C518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digərləri</t>
        </is>
      </c>
      <c r="D5184" t="inlineStr">
        <is>
          <t>əd</t>
        </is>
      </c>
    </row>
    <row r="5185">
      <c r="A5185" s="27" t="inlineStr">
        <is>
          <t>4202929801</t>
        </is>
      </c>
      <c r="B5185" t="inlineStr">
        <is>
          <t>Sənaye yığımı məqsədilə üz səthi toxuculuq materiallarından olan velosiped əl açarları vələvazimatları üçün futlyarlar</t>
        </is>
      </c>
      <c r="C5185"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sənaye yığımı məqsədilə üz səthi toxuculuq materiallarından olan velosiped əl açarları vələvazimatları üçün futlyarlar</t>
        </is>
      </c>
    </row>
    <row r="5186">
      <c r="A5186" s="27" t="inlineStr">
        <is>
          <t>4202929809</t>
        </is>
      </c>
      <c r="B5186" t="inlineStr">
        <is>
          <t>Digərləri → digərləri</t>
        </is>
      </c>
      <c r="C5186"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digərləri</t>
        </is>
      </c>
    </row>
    <row r="5187">
      <c r="A5187" s="27" t="inlineStr">
        <is>
          <t>4202990000</t>
        </is>
      </c>
      <c r="B5187" t="inlineStr">
        <is>
          <t>Digərləri → digərləri</t>
        </is>
      </c>
      <c r="C518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digərləri</t>
        </is>
      </c>
      <c r="D5187" t="inlineStr">
        <is>
          <t>əd</t>
        </is>
      </c>
    </row>
    <row r="5188">
      <c r="A5188" s="27" t="inlineStr">
        <is>
          <t>4203100000</t>
        </is>
      </c>
      <c r="B5188" t="inlineStr">
        <is>
          <t>Təbii dəridən və ya kompozisiyalı dəridən geyim əşyaları və geyim ləvazimatları → geyim əşyaları</t>
        </is>
      </c>
      <c r="C5188" t="inlineStr">
        <is>
          <t>Təbii dəridən və ya kompozisiyalı dəridən geyim əşyaları və geyim ləvazimatları:– geyim əşyaları</t>
        </is>
      </c>
    </row>
    <row r="5189">
      <c r="A5189" s="27" t="inlineStr">
        <is>
          <t>4203210000</t>
        </is>
      </c>
      <c r="B5189" t="inlineStr">
        <is>
          <t>Xüsusi olaraq idman məqsədi üçün nəzərdə tutulan</t>
        </is>
      </c>
      <c r="C5189" t="inlineStr">
        <is>
          <t>Təbii dəridən və ya kompozisiyalı dəridən geyim əşyaları və geyim ləvazimatları:– əlcəklər, təkbarmaqlı əlcəklər və yarıməlcəklər:– – xüsusi olaraq idman məqsədi üçün nəzərdə tutulan</t>
        </is>
      </c>
      <c r="D5189" t="inlineStr">
        <is>
          <t>cut</t>
        </is>
      </c>
    </row>
    <row r="5190">
      <c r="A5190" s="27" t="inlineStr">
        <is>
          <t>4203291000</t>
        </is>
      </c>
      <c r="B5190" t="inlineStr">
        <is>
          <t>Digərləri → bütün peşələr üçün qoruyucu</t>
        </is>
      </c>
      <c r="C5190" t="inlineStr">
        <is>
          <t>Təbii dəridən və ya kompozisiyalı dəridən geyim əşyaları və geyim ləvazimatları:– əlcəklər, təkbarmaqlı əlcəklər və yarıməlcəklər:– – digərləri:– – – bütün peşələr üçün qoruyucu</t>
        </is>
      </c>
      <c r="D5190" t="inlineStr">
        <is>
          <t>cut</t>
        </is>
      </c>
    </row>
    <row r="5191">
      <c r="A5191" s="27" t="inlineStr">
        <is>
          <t>4203299000</t>
        </is>
      </c>
      <c r="B5191" t="inlineStr">
        <is>
          <t>Digərləri → digərləri</t>
        </is>
      </c>
      <c r="C5191" t="inlineStr">
        <is>
          <t>Təbii dəridən və ya kompozisiyalı dəridən geyim əşyaları və geyim ləvazimatları:– əlcəklər, təkbarmaqlı əlcəklər və yarıməlcəklər:– – digərləri:– – – digərləri</t>
        </is>
      </c>
    </row>
    <row r="5192">
      <c r="A5192" s="27" t="inlineStr">
        <is>
          <t>4203300000</t>
        </is>
      </c>
      <c r="B5192" t="inlineStr">
        <is>
          <t>Qurşaqlar, qayışlar, aşırma qayışlar və patrondaşlar</t>
        </is>
      </c>
      <c r="C5192" t="inlineStr">
        <is>
          <t>Təbii dəridən və ya kompozisiyalı dəridən geyim əşyaları və geyim ləvazimatları:– qurşaqlar, qayışlar, aşırma qayışlar və patrondaşlar</t>
        </is>
      </c>
    </row>
    <row r="5193">
      <c r="A5193" s="27" t="inlineStr">
        <is>
          <t>4203400000</t>
        </is>
      </c>
      <c r="B5193" t="inlineStr">
        <is>
          <t>Təbii dəridən və ya kompozisiyalı dəridən geyim əşyaları və geyim ləvazimatları → digər geyim ləvazimatları</t>
        </is>
      </c>
      <c r="C5193" t="inlineStr">
        <is>
          <t>Təbii dəridən və ya kompozisiyalı dəridən geyim əşyaları və geyim ləvazimatları:– digər geyim ləvazimatları</t>
        </is>
      </c>
    </row>
    <row r="5194">
      <c r="A5194" s="27" t="inlineStr">
        <is>
          <t>4205001100</t>
        </is>
      </c>
      <c r="B5194" t="inlineStr">
        <is>
          <t>Konveyer lentləri və ya ötürücü qayışlar və ya beltinq</t>
        </is>
      </c>
      <c r="C5194" t="inlineStr">
        <is>
          <t>Təbii dəridən və ya kompozisiyalı dəridən digər məmulatlar:– maşınlarda və ya mexaniki qurğularda və ya digər texniki məqsədlər üçün istifadə edilənlər:– – konveyer lentləri və ya ötürücü qayışlar və ya beltinq</t>
        </is>
      </c>
    </row>
    <row r="5195">
      <c r="A5195" s="27" t="inlineStr">
        <is>
          <t>4205001900</t>
        </is>
      </c>
      <c r="B5195" t="inlineStr">
        <is>
          <t>Maşınlarda və ya mexaniki qurğularda və ya digər texniki məqsədlər üçün istifadə edilənlər → digərləri</t>
        </is>
      </c>
      <c r="C5195" t="inlineStr">
        <is>
          <t>Təbii dəridən və ya kompozisiyalı dəridən digər məmulatlar:– maşınlarda və ya mexaniki qurğularda və ya digər texniki məqsədlər üçün istifadə edilənlər:– – digərləri</t>
        </is>
      </c>
    </row>
    <row r="5196">
      <c r="A5196" s="27" t="inlineStr">
        <is>
          <t>4205009000</t>
        </is>
      </c>
      <c r="B5196" t="inlineStr">
        <is>
          <t>Təbii dəridən və ya kompozisiyalı dəridən digər məmulatlar → digərləri</t>
        </is>
      </c>
      <c r="C5196" t="inlineStr">
        <is>
          <t>Təbii dəridən və ya kompozisiyalı dəridən digər məmulatlar:– digərləri</t>
        </is>
      </c>
    </row>
    <row r="5197">
      <c r="A5197" s="27" t="inlineStr">
        <is>
          <t>4206000000</t>
        </is>
      </c>
      <c r="B5197" t="inlineStr">
        <is>
          <t>Bağırsaqlardan (barama fibroinindən olan liflərdən başqa) sinyuqadan, kisəcikdən və ya vətərdən hazırlanan məmulatlar</t>
        </is>
      </c>
      <c r="C5197" t="inlineStr">
        <is>
          <t>Bağırsaqlardan (barama fibroinindən olan liflərdən başqa) sinyuqadan, kisəcikdən və ya vətərdən hazırlanan məmulatlar</t>
        </is>
      </c>
    </row>
    <row r="5198">
      <c r="A5198" s="27" t="inlineStr">
        <is>
          <t>4301100010</t>
        </is>
      </c>
      <c r="B5198" t="inlineStr">
        <is>
          <t>Su samuru (Lutreola) , bütöv, başla, quyruqla, pəncələrlə və ya onlarsız → qəhvəyi</t>
        </is>
      </c>
      <c r="C5198"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qəhvəyi</t>
        </is>
      </c>
      <c r="D5198" t="inlineStr">
        <is>
          <t>əd</t>
        </is>
      </c>
    </row>
    <row r="5199">
      <c r="A5199" s="27" t="inlineStr">
        <is>
          <t>4301100090</t>
        </is>
      </c>
      <c r="B5199" t="inlineStr">
        <is>
          <t>Su samuru (Lutreola) , bütöv, başla, quyruqla, pəncələrlə və ya onlarsız → digərləri</t>
        </is>
      </c>
      <c r="C5199"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digərləri</t>
        </is>
      </c>
      <c r="D5199" t="inlineStr">
        <is>
          <t>əd</t>
        </is>
      </c>
    </row>
    <row r="5200">
      <c r="A5200" s="27" t="inlineStr">
        <is>
          <t>4301300000</t>
        </is>
      </c>
      <c r="B5200" t="inlineStr">
        <is>
          <t>Həştərxan, enliquyruq, qaragül, fars və analoji cinslər, eləcə də hindistan, çin, monqol və ya tibet cinsli quzuların bütöv, başla, quyruqla və ya pəncələrlə və ya onlarsız</t>
        </is>
      </c>
      <c r="C5200" t="inlineStr">
        <is>
          <t>Xam xəzlik dəri-xəz (xəz məmulatlarının hazırlanması üçün yararlı olan baş, quyruq, pəncə və digər hissə və ya kəsiklər daxil olmaqla), 4101, 4102 və ya 4103 mal mövqelərində təsnif edilən emal olunmamış gönlərdən başqa:– aşağıdakı cinslərdən olan quzuların: həştərxan, enliquyruq, qaragül, fars və analoji cinslər, eləcə də hindistan, çin, monqol və ya tibet cinsli quzuların bütöv, başla, quyruqla və ya pəncələrlə və ya onlarsız</t>
        </is>
      </c>
      <c r="D5200" t="inlineStr">
        <is>
          <t>əd</t>
        </is>
      </c>
    </row>
    <row r="5201">
      <c r="A5201" s="27" t="inlineStr">
        <is>
          <t>4301600010</t>
        </is>
      </c>
      <c r="B5201" t="inlineStr">
        <is>
          <t>Tülkü dərisi, bütöv, başla, quyruqla və ya pəncələrlə və ya onlarsız → qara-gümüşü rəngli tülkünün</t>
        </is>
      </c>
      <c r="C5201"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qara-gümüşü rəngli tülkünün</t>
        </is>
      </c>
      <c r="D5201" t="inlineStr">
        <is>
          <t>əd</t>
        </is>
      </c>
    </row>
    <row r="5202">
      <c r="A5202" s="27" t="inlineStr">
        <is>
          <t>4301600020</t>
        </is>
      </c>
      <c r="B5202" t="inlineStr">
        <is>
          <t>Tülkü dərisi, bütöv, başla, quyruqla və ya pəncələrlə və ya onlarsız → qırmızı tülkünün</t>
        </is>
      </c>
      <c r="C5202"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qırmızı tülkünün</t>
        </is>
      </c>
      <c r="D5202" t="inlineStr">
        <is>
          <t>əd</t>
        </is>
      </c>
    </row>
    <row r="5203">
      <c r="A5203" s="27" t="inlineStr">
        <is>
          <t>4301600060</t>
        </is>
      </c>
      <c r="B5203" t="inlineStr">
        <is>
          <t>Tülkü dərisi, bütöv, başla, quyruqla və ya pəncələrlə və ya onlarsız → mavi rəngli şimal tülküsünün</t>
        </is>
      </c>
      <c r="C5203"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mavi rəngli şimal tülküsünün</t>
        </is>
      </c>
      <c r="D5203" t="inlineStr">
        <is>
          <t>əd</t>
        </is>
      </c>
    </row>
    <row r="5204">
      <c r="A5204" s="27" t="inlineStr">
        <is>
          <t>4301600070</t>
        </is>
      </c>
      <c r="B5204" t="inlineStr">
        <is>
          <t>Tülkü dərisi, bütöv, başla, quyruqla və ya pəncələrlə və ya onlarsız → ağ şimal tülküsünün</t>
        </is>
      </c>
      <c r="C5204"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ağ şimal tülküsünün</t>
        </is>
      </c>
      <c r="D5204" t="inlineStr">
        <is>
          <t>əd</t>
        </is>
      </c>
    </row>
    <row r="5205">
      <c r="A5205" s="27" t="inlineStr">
        <is>
          <t>4301600090</t>
        </is>
      </c>
      <c r="B5205" t="inlineStr">
        <is>
          <t>Tülkü dərisi, bütöv, başla, quyruqla və ya pəncələrlə və ya onlarsız → digərləri</t>
        </is>
      </c>
      <c r="C5205"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digərləri</t>
        </is>
      </c>
      <c r="D5205" t="inlineStr">
        <is>
          <t>əd</t>
        </is>
      </c>
    </row>
    <row r="5206">
      <c r="A5206" s="27" t="inlineStr">
        <is>
          <t>4301803000</t>
        </is>
      </c>
      <c r="B5206" t="inlineStr">
        <is>
          <t>Digər dərilər, bütöv, başla, quyruqla, pəncələrlə və ya onlarsız → marmot dərisi</t>
        </is>
      </c>
      <c r="C520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marmot dərisi</t>
        </is>
      </c>
      <c r="D5206" t="inlineStr">
        <is>
          <t>əd</t>
        </is>
      </c>
    </row>
    <row r="5207">
      <c r="A5207" s="27" t="inlineStr">
        <is>
          <t>4301805010</t>
        </is>
      </c>
      <c r="B5207" t="inlineStr">
        <is>
          <t>Pişikkimilər fəsiləsindən olan vəhşi heyvanlardan → vaşaqın</t>
        </is>
      </c>
      <c r="C520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vaşaqın</t>
        </is>
      </c>
      <c r="D5207" t="inlineStr">
        <is>
          <t>əd</t>
        </is>
      </c>
    </row>
    <row r="5208">
      <c r="A5208" s="27" t="inlineStr">
        <is>
          <t>4301805090</t>
        </is>
      </c>
      <c r="B5208" t="inlineStr">
        <is>
          <t>Pişikkimilər fəsiləsindən olan vəhşi heyvanlardan → digərləri</t>
        </is>
      </c>
      <c r="C5208"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digərləri</t>
        </is>
      </c>
      <c r="D5208" t="inlineStr">
        <is>
          <t>əd</t>
        </is>
      </c>
    </row>
    <row r="5209">
      <c r="A5209" s="27" t="inlineStr">
        <is>
          <t>4301807010</t>
        </is>
      </c>
      <c r="B5209" t="inlineStr">
        <is>
          <t>Dələkimilər fəsiləsindən → sincabın (Mustela erminea)</t>
        </is>
      </c>
      <c r="C5209"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sincabın (Mustela erminea)</t>
        </is>
      </c>
      <c r="D5209" t="inlineStr">
        <is>
          <t>əd</t>
        </is>
      </c>
    </row>
    <row r="5210">
      <c r="A5210" s="27" t="inlineStr">
        <is>
          <t>4301807020</t>
        </is>
      </c>
      <c r="B5210" t="inlineStr">
        <is>
          <t>Dələkimilər fəsiləsindən → samurun</t>
        </is>
      </c>
      <c r="C5210"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samurun</t>
        </is>
      </c>
      <c r="D5210" t="inlineStr">
        <is>
          <t>əd</t>
        </is>
      </c>
    </row>
    <row r="5211">
      <c r="A5211" s="27" t="inlineStr">
        <is>
          <t>4301807030</t>
        </is>
      </c>
      <c r="B5211" t="inlineStr">
        <is>
          <t>Dələkimilər fəsiləsindən → dələnin</t>
        </is>
      </c>
      <c r="C5211"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dələnin</t>
        </is>
      </c>
      <c r="D5211" t="inlineStr">
        <is>
          <t>əd</t>
        </is>
      </c>
    </row>
    <row r="5212">
      <c r="A5212" s="27" t="inlineStr">
        <is>
          <t>4301807040</t>
        </is>
      </c>
      <c r="B5212" t="inlineStr">
        <is>
          <t>Dələkimilər fəsiləsindən → susamurun (Lutra)</t>
        </is>
      </c>
      <c r="C5212"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susamurun (Lutra)</t>
        </is>
      </c>
      <c r="D5212" t="inlineStr">
        <is>
          <t>əd</t>
        </is>
      </c>
    </row>
    <row r="5213">
      <c r="A5213" s="27" t="inlineStr">
        <is>
          <t>4301807050</t>
        </is>
      </c>
      <c r="B5213" t="inlineStr">
        <is>
          <t>Dələkimilər fəsiləsindən → sibir siçovulunun</t>
        </is>
      </c>
      <c r="C5213"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sibir siçovulunun</t>
        </is>
      </c>
      <c r="D5213" t="inlineStr">
        <is>
          <t>əd</t>
        </is>
      </c>
    </row>
    <row r="5214">
      <c r="A5214" s="27" t="inlineStr">
        <is>
          <t>4301807060</t>
        </is>
      </c>
      <c r="B5214" t="inlineStr">
        <is>
          <t>Dələkimilər fəsiləsindən → safsarın</t>
        </is>
      </c>
      <c r="C5214"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safsarın</t>
        </is>
      </c>
      <c r="D5214" t="inlineStr">
        <is>
          <t>əd</t>
        </is>
      </c>
    </row>
    <row r="5215">
      <c r="A5215" s="27" t="inlineStr">
        <is>
          <t>4301807070</t>
        </is>
      </c>
      <c r="B5215" t="inlineStr">
        <is>
          <t>Dələkimilər fəsiləsindən → digərləri</t>
        </is>
      </c>
      <c r="C5215"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digərləri</t>
        </is>
      </c>
    </row>
    <row r="5216">
      <c r="A5216" s="27" t="inlineStr">
        <is>
          <t>4301807080</t>
        </is>
      </c>
      <c r="B5216" t="inlineStr">
        <is>
          <t>Digərləri → sincabın (Sciurus)</t>
        </is>
      </c>
      <c r="C521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sincabın (Sciurus)</t>
        </is>
      </c>
      <c r="D5216" t="inlineStr">
        <is>
          <t>əd</t>
        </is>
      </c>
    </row>
    <row r="5217">
      <c r="A5217" s="27" t="inlineStr">
        <is>
          <t>4301807090</t>
        </is>
      </c>
      <c r="B5217" t="inlineStr">
        <is>
          <t>Digərləri → digərləri</t>
        </is>
      </c>
      <c r="C521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digərləri</t>
        </is>
      </c>
    </row>
    <row r="5218">
      <c r="A5218" s="27" t="inlineStr">
        <is>
          <t>4301900010</t>
        </is>
      </c>
      <c r="B5218" t="inlineStr">
        <is>
          <t>Tülkü quyruğu → şimal tülküsü</t>
        </is>
      </c>
      <c r="C5218"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şimal tülküsü</t>
        </is>
      </c>
      <c r="D5218" t="inlineStr">
        <is>
          <t>əd</t>
        </is>
      </c>
    </row>
    <row r="5219">
      <c r="A5219" s="27" t="inlineStr">
        <is>
          <t>4301900020</t>
        </is>
      </c>
      <c r="B5219" t="inlineStr">
        <is>
          <t>Tülkü quyruğu → digərləri</t>
        </is>
      </c>
      <c r="C5219"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digərləri</t>
        </is>
      </c>
      <c r="D5219" t="inlineStr">
        <is>
          <t>əd</t>
        </is>
      </c>
    </row>
    <row r="5220">
      <c r="A5220" s="27" t="inlineStr">
        <is>
          <t>4301900030</t>
        </is>
      </c>
      <c r="B5220" t="inlineStr">
        <is>
          <t>Xəz məmulatlarının hazırlanması üçün yararlı olan başlar, quyruqlar, pəncələr və dərilərin digər parçaları və ya kəsikləri → su samuru (Lutreola)quyruğu</t>
        </is>
      </c>
      <c r="C5220"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su samuru (Lutreola)quyruğu</t>
        </is>
      </c>
    </row>
    <row r="5221">
      <c r="A5221" s="27" t="inlineStr">
        <is>
          <t>4301900090</t>
        </is>
      </c>
      <c r="B5221" t="inlineStr">
        <is>
          <t>Xəz məmulatlarının hazırlanması üçün yararlı olan başlar, quyruqlar, pəncələr və dərilərin digər parçaları və ya kəsikləri → digərləri</t>
        </is>
      </c>
      <c r="C5221"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digərləri</t>
        </is>
      </c>
    </row>
    <row r="5222">
      <c r="A5222" s="27" t="inlineStr">
        <is>
          <t>4302110010</t>
        </is>
      </c>
      <c r="B5222" t="inlineStr">
        <is>
          <t>Su samurunun (Lutreola) → qəhvəyi</t>
        </is>
      </c>
      <c r="C522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qəhvəyi</t>
        </is>
      </c>
      <c r="D5222" t="inlineStr">
        <is>
          <t>əd</t>
        </is>
      </c>
    </row>
    <row r="5223">
      <c r="A5223" s="27" t="inlineStr">
        <is>
          <t>4302110090</t>
        </is>
      </c>
      <c r="B5223" t="inlineStr">
        <is>
          <t>Su samurunun (Lutreola) → digərləri</t>
        </is>
      </c>
      <c r="C522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digərləri</t>
        </is>
      </c>
      <c r="D5223" t="inlineStr">
        <is>
          <t>əd</t>
        </is>
      </c>
    </row>
    <row r="5224">
      <c r="A5224" s="27" t="inlineStr">
        <is>
          <t>4302191000</t>
        </is>
      </c>
      <c r="B5224" t="inlineStr">
        <is>
          <t>Digərləri → qunduzun</t>
        </is>
      </c>
      <c r="C522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qunduzun</t>
        </is>
      </c>
      <c r="D5224" t="inlineStr">
        <is>
          <t>əd</t>
        </is>
      </c>
    </row>
    <row r="5225">
      <c r="A5225" s="27" t="inlineStr">
        <is>
          <t>4302192000</t>
        </is>
      </c>
      <c r="B5225" t="inlineStr">
        <is>
          <t>Digərləri → ondatranın</t>
        </is>
      </c>
      <c r="C522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ondatranın</t>
        </is>
      </c>
      <c r="D5225" t="inlineStr">
        <is>
          <t>əd</t>
        </is>
      </c>
    </row>
    <row r="5226">
      <c r="A5226" s="27" t="inlineStr">
        <is>
          <t>4302193010</t>
        </is>
      </c>
      <c r="B5226" t="inlineStr">
        <is>
          <t>Tülkünün → qara-gümüşü rəngli tülkünün</t>
        </is>
      </c>
      <c r="C522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qara-gümüşü rəngli tülkünün</t>
        </is>
      </c>
      <c r="D5226" t="inlineStr">
        <is>
          <t>əd</t>
        </is>
      </c>
    </row>
    <row r="5227">
      <c r="A5227" s="27" t="inlineStr">
        <is>
          <t>4302193020</t>
        </is>
      </c>
      <c r="B5227" t="inlineStr">
        <is>
          <t>Tülkünün → qırmızı tülkünün</t>
        </is>
      </c>
      <c r="C522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qırmızı tülkünün</t>
        </is>
      </c>
      <c r="D5227" t="inlineStr">
        <is>
          <t>əd</t>
        </is>
      </c>
    </row>
    <row r="5228">
      <c r="A5228" s="27" t="inlineStr">
        <is>
          <t>4302193060</t>
        </is>
      </c>
      <c r="B5228" t="inlineStr">
        <is>
          <t>Tülkünün → mavi şimal tülküsünün</t>
        </is>
      </c>
      <c r="C522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mavi şimal tülküsünün</t>
        </is>
      </c>
      <c r="D5228" t="inlineStr">
        <is>
          <t>əd</t>
        </is>
      </c>
    </row>
    <row r="5229">
      <c r="A5229" s="27" t="inlineStr">
        <is>
          <t>4302193070</t>
        </is>
      </c>
      <c r="B5229" t="inlineStr">
        <is>
          <t>Tülkünün → ağ şimal tülküsünün</t>
        </is>
      </c>
      <c r="C522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ağ şimal tülküsünün</t>
        </is>
      </c>
      <c r="D5229" t="inlineStr">
        <is>
          <t>əd</t>
        </is>
      </c>
    </row>
    <row r="5230">
      <c r="A5230" s="27" t="inlineStr">
        <is>
          <t>4302193090</t>
        </is>
      </c>
      <c r="B5230" t="inlineStr">
        <is>
          <t>Tülkünün → digərləri</t>
        </is>
      </c>
      <c r="C523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digərləri</t>
        </is>
      </c>
      <c r="D5230" t="inlineStr">
        <is>
          <t>əd</t>
        </is>
      </c>
    </row>
    <row r="5231">
      <c r="A5231" s="27" t="inlineStr">
        <is>
          <t>4302193500</t>
        </is>
      </c>
      <c r="B5231" t="inlineStr">
        <is>
          <t>Digərləri → dovşan və ya ev dovşanının</t>
        </is>
      </c>
      <c r="C523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dovşan və ya ev dovşanının</t>
        </is>
      </c>
      <c r="D5231" t="inlineStr">
        <is>
          <t>əd</t>
        </is>
      </c>
    </row>
    <row r="5232">
      <c r="A5232" s="27" t="inlineStr">
        <is>
          <t>4302194100</t>
        </is>
      </c>
      <c r="B5232" t="inlineStr">
        <is>
          <t>Qrenlandiya suitisinin yenidoğulmuş balasının və ya xoxlaç balasının dəriləri</t>
        </is>
      </c>
      <c r="C523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qrenlandiya suitisinin yenidoğulmuş balasının və ya xoxlaç balasının dəriləri</t>
        </is>
      </c>
      <c r="D5232" t="inlineStr">
        <is>
          <t>əd</t>
        </is>
      </c>
    </row>
    <row r="5233">
      <c r="A5233" s="27" t="inlineStr">
        <is>
          <t>4302194910</t>
        </is>
      </c>
      <c r="B5233" t="inlineStr">
        <is>
          <t>Yenidoğulmuş və digər suiti balalarının (qrenlandiya suiti və xoxlaç istisna olmaqla)</t>
        </is>
      </c>
      <c r="C523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yenidoğulmuş və digər suiti balalarının (qrenlandiya suiti və xoxlaç istisna olmaqla)</t>
        </is>
      </c>
      <c r="D5233" t="inlineStr">
        <is>
          <t>əd</t>
        </is>
      </c>
    </row>
    <row r="5234">
      <c r="A5234" s="27" t="inlineStr">
        <is>
          <t>4302194990</t>
        </is>
      </c>
      <c r="B5234" t="inlineStr">
        <is>
          <t>Digərləri → digərləri</t>
        </is>
      </c>
      <c r="C523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digərləri</t>
        </is>
      </c>
      <c r="D5234" t="inlineStr">
        <is>
          <t>əd</t>
        </is>
      </c>
    </row>
    <row r="5235">
      <c r="A5235" s="27" t="inlineStr">
        <is>
          <t>4302195010</t>
        </is>
      </c>
      <c r="B5235" t="inlineStr">
        <is>
          <t>Kalan və ya qunduzların (koipu) → kalanların</t>
        </is>
      </c>
      <c r="C523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kalanların</t>
        </is>
      </c>
      <c r="D5235" t="inlineStr">
        <is>
          <t>əd</t>
        </is>
      </c>
    </row>
    <row r="5236">
      <c r="A5236" s="27" t="inlineStr">
        <is>
          <t>4302195020</t>
        </is>
      </c>
      <c r="B5236" t="inlineStr">
        <is>
          <t>Kalan və ya qunduzların (koipu) → qunduzların</t>
        </is>
      </c>
      <c r="C523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qunduzların</t>
        </is>
      </c>
      <c r="D5236" t="inlineStr">
        <is>
          <t>əd</t>
        </is>
      </c>
    </row>
    <row r="5237">
      <c r="A5237" s="27" t="inlineStr">
        <is>
          <t>4302196000</t>
        </is>
      </c>
      <c r="B5237" t="inlineStr">
        <is>
          <t>Digərləri → marmotların</t>
        </is>
      </c>
      <c r="C523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marmotların</t>
        </is>
      </c>
      <c r="D5237" t="inlineStr">
        <is>
          <t>əd</t>
        </is>
      </c>
    </row>
    <row r="5238">
      <c r="A5238" s="27" t="inlineStr">
        <is>
          <t>4302197010</t>
        </is>
      </c>
      <c r="B5238" t="inlineStr">
        <is>
          <t>Pişikkimilər fəsiləsindən olan vəhşi heyvanlardan → vaşaqın</t>
        </is>
      </c>
      <c r="C523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vaşaqın</t>
        </is>
      </c>
      <c r="D5238" t="inlineStr">
        <is>
          <t>əd</t>
        </is>
      </c>
    </row>
    <row r="5239">
      <c r="A5239" s="27" t="inlineStr">
        <is>
          <t>4302197090</t>
        </is>
      </c>
      <c r="B5239" t="inlineStr">
        <is>
          <t>Pişikkimilər fəsiləsindən olan vəhşi heyvanlardan → digərləri</t>
        </is>
      </c>
      <c r="C523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digərləri</t>
        </is>
      </c>
      <c r="D5239" t="inlineStr">
        <is>
          <t>əd</t>
        </is>
      </c>
    </row>
    <row r="5240">
      <c r="A5240" s="27" t="inlineStr">
        <is>
          <t>4302197500</t>
        </is>
      </c>
      <c r="B5240" t="inlineStr">
        <is>
          <t>Həştərxan, enliquyruq, qaragül, fars və analoji cinsli quzuların, eləcə də hindistan, çin, monqol və ya tibet cinsli quzuların</t>
        </is>
      </c>
      <c r="C524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aşağıdakı cinslərdən olan quzuların: həştərxan, enliquyruq, qaragül, fars və analoji cinsli quzuların, eləcə də hindistan, çin, monqol və ya tibet cinsli quzuların</t>
        </is>
      </c>
      <c r="D5240" t="inlineStr">
        <is>
          <t>əd</t>
        </is>
      </c>
    </row>
    <row r="5241">
      <c r="A5241" s="27" t="inlineStr">
        <is>
          <t>4302198010</t>
        </is>
      </c>
      <c r="B5241" t="inlineStr">
        <is>
          <t>Digərləri → qoyun xəzi</t>
        </is>
      </c>
      <c r="C524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qoyun xəzi</t>
        </is>
      </c>
      <c r="D5241" t="inlineStr">
        <is>
          <t>əd</t>
        </is>
      </c>
    </row>
    <row r="5242">
      <c r="A5242" s="27" t="inlineStr">
        <is>
          <t>4302198020</t>
        </is>
      </c>
      <c r="B5242" t="inlineStr">
        <is>
          <t>Digərləri → xəz velür</t>
        </is>
      </c>
      <c r="C524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 velür</t>
        </is>
      </c>
      <c r="D5242" t="inlineStr">
        <is>
          <t>əd</t>
        </is>
      </c>
    </row>
    <row r="5243">
      <c r="A5243" s="27" t="inlineStr">
        <is>
          <t>4302198030</t>
        </is>
      </c>
      <c r="B5243" t="inlineStr">
        <is>
          <t>Digərləri → kürklük qoyun dərisi</t>
        </is>
      </c>
      <c r="C524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kürklük qoyun dərisi</t>
        </is>
      </c>
      <c r="D5243" t="inlineStr">
        <is>
          <t>əd</t>
        </is>
      </c>
    </row>
    <row r="5244">
      <c r="A5244" s="27" t="inlineStr">
        <is>
          <t>4302198040</t>
        </is>
      </c>
      <c r="B5244" t="inlineStr">
        <is>
          <t>Xəzli və kürklük qoyun dərisi, plyonka ortüklü</t>
        </is>
      </c>
      <c r="C524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xəzli və kürklük qoyun dərisi, plyonka ortüklü</t>
        </is>
      </c>
      <c r="D5244" t="inlineStr">
        <is>
          <t>əd</t>
        </is>
      </c>
    </row>
    <row r="5245">
      <c r="A5245" s="27" t="inlineStr">
        <is>
          <t>4302198090</t>
        </is>
      </c>
      <c r="B5245" t="inlineStr">
        <is>
          <t>Digərləri → digərləri</t>
        </is>
      </c>
      <c r="C524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digərləri</t>
        </is>
      </c>
      <c r="D5245" t="inlineStr">
        <is>
          <t>əd</t>
        </is>
      </c>
    </row>
    <row r="5246">
      <c r="A5246" s="27" t="inlineStr">
        <is>
          <t>4302199510</t>
        </is>
      </c>
      <c r="B5246" t="inlineStr">
        <is>
          <t>Digərləri → sincabın (Mustela erminea)</t>
        </is>
      </c>
      <c r="C524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(Mustela erminea)</t>
        </is>
      </c>
      <c r="D5246" t="inlineStr">
        <is>
          <t>əd</t>
        </is>
      </c>
    </row>
    <row r="5247">
      <c r="A5247" s="27" t="inlineStr">
        <is>
          <t>4302199520</t>
        </is>
      </c>
      <c r="B5247" t="inlineStr">
        <is>
          <t>Digərləri → samurun</t>
        </is>
      </c>
      <c r="C524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samurun</t>
        </is>
      </c>
      <c r="D5247" t="inlineStr">
        <is>
          <t>əd</t>
        </is>
      </c>
    </row>
    <row r="5248">
      <c r="A5248" s="27" t="inlineStr">
        <is>
          <t>4302199530</t>
        </is>
      </c>
      <c r="B5248" t="inlineStr">
        <is>
          <t>Digərləri → dələnin</t>
        </is>
      </c>
      <c r="C524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dələnin</t>
        </is>
      </c>
      <c r="D5248" t="inlineStr">
        <is>
          <t>əd</t>
        </is>
      </c>
    </row>
    <row r="5249">
      <c r="A5249" s="27" t="inlineStr">
        <is>
          <t>4302199540</t>
        </is>
      </c>
      <c r="B5249" t="inlineStr">
        <is>
          <t>Digərləri → susamurunun (Lutra)</t>
        </is>
      </c>
      <c r="C524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susamurunun (Lutra)</t>
        </is>
      </c>
      <c r="D5249" t="inlineStr">
        <is>
          <t>əd</t>
        </is>
      </c>
    </row>
    <row r="5250">
      <c r="A5250" s="27" t="inlineStr">
        <is>
          <t>4302199550</t>
        </is>
      </c>
      <c r="B5250" t="inlineStr">
        <is>
          <t>Digərləri → sibir siçovulunun</t>
        </is>
      </c>
      <c r="C525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sibir siçovulunun</t>
        </is>
      </c>
      <c r="D5250" t="inlineStr">
        <is>
          <t>əd</t>
        </is>
      </c>
    </row>
    <row r="5251">
      <c r="A5251" s="27" t="inlineStr">
        <is>
          <t>4302199560</t>
        </is>
      </c>
      <c r="B5251" t="inlineStr">
        <is>
          <t>Digərləri → safsarın</t>
        </is>
      </c>
      <c r="C525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safsarın</t>
        </is>
      </c>
      <c r="D5251" t="inlineStr">
        <is>
          <t>əd</t>
        </is>
      </c>
    </row>
    <row r="5252">
      <c r="A5252" s="27" t="inlineStr">
        <is>
          <t>4302199570</t>
        </is>
      </c>
      <c r="B5252" t="inlineStr">
        <is>
          <t>Digərləri → yenotun</t>
        </is>
      </c>
      <c r="C525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yenotun</t>
        </is>
      </c>
      <c r="D5252" t="inlineStr">
        <is>
          <t>əd</t>
        </is>
      </c>
    </row>
    <row r="5253">
      <c r="A5253" s="27" t="inlineStr">
        <is>
          <t>4302199580</t>
        </is>
      </c>
      <c r="B5253" t="inlineStr">
        <is>
          <t>Digərləri → sincabın (Sciurus)</t>
        </is>
      </c>
      <c r="C525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(Sciurus)</t>
        </is>
      </c>
      <c r="D5253" t="inlineStr">
        <is>
          <t>əd</t>
        </is>
      </c>
    </row>
    <row r="5254">
      <c r="A5254" s="27" t="inlineStr">
        <is>
          <t>4302199590</t>
        </is>
      </c>
      <c r="B5254" t="inlineStr">
        <is>
          <t>Digərləri → digərləri</t>
        </is>
      </c>
      <c r="C525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digərləri</t>
        </is>
      </c>
    </row>
    <row r="5255">
      <c r="A5255" s="27" t="inlineStr">
        <is>
          <t>4302200010</t>
        </is>
      </c>
      <c r="B5255" t="inlineStr">
        <is>
          <t>Tülkü quyruğu → qara-gümüşü və qırmızı</t>
        </is>
      </c>
      <c r="C525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qara-gümüşü və qırmızı</t>
        </is>
      </c>
      <c r="D5255" t="inlineStr">
        <is>
          <t>əd</t>
        </is>
      </c>
    </row>
    <row r="5256">
      <c r="A5256" s="27" t="inlineStr">
        <is>
          <t>4302200020</t>
        </is>
      </c>
      <c r="B5256" t="inlineStr">
        <is>
          <t>Tülkü quyruğu → şimal tülküsünün</t>
        </is>
      </c>
      <c r="C525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şimal tülküsünün</t>
        </is>
      </c>
      <c r="D5256" t="inlineStr">
        <is>
          <t>əd</t>
        </is>
      </c>
    </row>
    <row r="5257">
      <c r="A5257" s="27" t="inlineStr">
        <is>
          <t>4302200030</t>
        </is>
      </c>
      <c r="B5257" t="inlineStr">
        <is>
          <t>Tülkü quyruğu → digərləri</t>
        </is>
      </c>
      <c r="C525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digərləri</t>
        </is>
      </c>
    </row>
    <row r="5258">
      <c r="A5258" s="27" t="inlineStr">
        <is>
          <t>4302200040</t>
        </is>
      </c>
      <c r="B5258" t="inlineStr">
        <is>
          <t>Başlar, quyruqlar, pəncələr və digər hissə və ya parçalar, yığılmamış → su samurunun (Lutreola)quyruğu</t>
        </is>
      </c>
      <c r="C525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su samurunun (Lutreola)quyruğu</t>
        </is>
      </c>
    </row>
    <row r="5259">
      <c r="A5259" s="27" t="inlineStr">
        <is>
          <t>4302200090</t>
        </is>
      </c>
      <c r="B5259" t="inlineStr">
        <is>
          <t>Başlar, quyruqlar, pəncələr və digər hissə və ya parçalar, yığılmamış → digərləri</t>
        </is>
      </c>
      <c r="C525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digərləri</t>
        </is>
      </c>
    </row>
    <row r="5260">
      <c r="A5260" s="27" t="inlineStr">
        <is>
          <t>4302301000</t>
        </is>
      </c>
      <c r="B5260" t="inlineStr">
        <is>
          <t>Bütöv xəzlik dəri, parçalar və kəsiklər, yığılmış → lövhələr</t>
        </is>
      </c>
      <c r="C526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lövhələr</t>
        </is>
      </c>
    </row>
    <row r="5261">
      <c r="A5261" s="27" t="inlineStr">
        <is>
          <t>4302302110</t>
        </is>
      </c>
      <c r="B5261" t="inlineStr">
        <is>
          <t>Su samurunun (Lutreola) → qəhvəyi</t>
        </is>
      </c>
      <c r="C526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qəhvəyi</t>
        </is>
      </c>
      <c r="D5261" t="inlineStr">
        <is>
          <t>əd</t>
        </is>
      </c>
    </row>
    <row r="5262">
      <c r="A5262" s="27" t="inlineStr">
        <is>
          <t>4302302190</t>
        </is>
      </c>
      <c r="B5262" t="inlineStr">
        <is>
          <t>Su samurunun (Lutreola) → digərləri</t>
        </is>
      </c>
      <c r="C526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digərləri</t>
        </is>
      </c>
      <c r="D5262" t="inlineStr">
        <is>
          <t>əd</t>
        </is>
      </c>
    </row>
    <row r="5263">
      <c r="A5263" s="27" t="inlineStr">
        <is>
          <t>4302302500</t>
        </is>
      </c>
      <c r="B5263" t="inlineStr">
        <is>
          <t>Digərləri → dovşan və ya ev dovşanının</t>
        </is>
      </c>
      <c r="C526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dovşan və ya ev dovşanının</t>
        </is>
      </c>
      <c r="D5263" t="inlineStr">
        <is>
          <t>əd</t>
        </is>
      </c>
    </row>
    <row r="5264">
      <c r="A5264" s="27" t="inlineStr">
        <is>
          <t>4302303100</t>
        </is>
      </c>
      <c r="B5264" t="inlineStr">
        <is>
          <t>Enliquyruq, həştərxan, qaragül, fars və analoji cinsli quzuların, eləcə də hindistan, çin, monqol və ya tibet cinsli quzuların dəriləri</t>
        </is>
      </c>
      <c r="C526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aşağıdakı cinslərdən olan quzuların: enliquyruq, həştərxan, qaragül, fars və analoji cinsli quzuların, eləcə də hindistan, çin, monqol və ya tibet cinsli quzuların dəriləri</t>
        </is>
      </c>
      <c r="D5264" t="inlineStr">
        <is>
          <t>əd</t>
        </is>
      </c>
    </row>
    <row r="5265">
      <c r="A5265" s="27" t="inlineStr">
        <is>
          <t>4302304100</t>
        </is>
      </c>
      <c r="B5265" t="inlineStr">
        <is>
          <t>Digərləri → ondatranın</t>
        </is>
      </c>
      <c r="C526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ondatranın</t>
        </is>
      </c>
      <c r="D5265" t="inlineStr">
        <is>
          <t>əd</t>
        </is>
      </c>
    </row>
    <row r="5266">
      <c r="A5266" s="27" t="inlineStr">
        <is>
          <t>4302304510</t>
        </is>
      </c>
      <c r="B5266" t="inlineStr">
        <is>
          <t>Tülkünün → qara-gümüşü rəngli tülkünün</t>
        </is>
      </c>
      <c r="C526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qara-gümüşü rəngli tülkünün</t>
        </is>
      </c>
      <c r="D5266" t="inlineStr">
        <is>
          <t>əd</t>
        </is>
      </c>
    </row>
    <row r="5267">
      <c r="A5267" s="27" t="inlineStr">
        <is>
          <t>4302304520</t>
        </is>
      </c>
      <c r="B5267" t="inlineStr">
        <is>
          <t>Tülkünün → qırmızı tülkünün</t>
        </is>
      </c>
      <c r="C526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qırmızı tülkünün</t>
        </is>
      </c>
      <c r="D5267" t="inlineStr">
        <is>
          <t>əd</t>
        </is>
      </c>
    </row>
    <row r="5268">
      <c r="A5268" s="27" t="inlineStr">
        <is>
          <t>4302304560</t>
        </is>
      </c>
      <c r="B5268" t="inlineStr">
        <is>
          <t>Tülkünün → mavi şimal tülküsünün</t>
        </is>
      </c>
      <c r="C526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mavi şimal tülküsünün</t>
        </is>
      </c>
      <c r="D5268" t="inlineStr">
        <is>
          <t>əd</t>
        </is>
      </c>
    </row>
    <row r="5269">
      <c r="A5269" s="27" t="inlineStr">
        <is>
          <t>4302304570</t>
        </is>
      </c>
      <c r="B5269" t="inlineStr">
        <is>
          <t>Tülkünün → ağ şimal tülküsünün</t>
        </is>
      </c>
      <c r="C526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ağ şimal tülküsünün</t>
        </is>
      </c>
      <c r="D5269" t="inlineStr">
        <is>
          <t>əd</t>
        </is>
      </c>
    </row>
    <row r="5270">
      <c r="A5270" s="27" t="inlineStr">
        <is>
          <t>4302304590</t>
        </is>
      </c>
      <c r="B5270" t="inlineStr">
        <is>
          <t>Tülkünün → digərləri</t>
        </is>
      </c>
      <c r="C527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digərləri</t>
        </is>
      </c>
      <c r="D5270" t="inlineStr">
        <is>
          <t>əd</t>
        </is>
      </c>
    </row>
    <row r="5271">
      <c r="A5271" s="27" t="inlineStr">
        <is>
          <t>4302305100</t>
        </is>
      </c>
      <c r="B5271" t="inlineStr">
        <is>
          <t>Qrenlandiya suitisinin yenidoğulmuş balasının və ya xoxlaç balasının</t>
        </is>
      </c>
      <c r="C527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qrenlandiya suitisinin yenidoğulmuş balasının və ya xoxlaç balasının</t>
        </is>
      </c>
      <c r="D5271" t="inlineStr">
        <is>
          <t>əd</t>
        </is>
      </c>
    </row>
    <row r="5272">
      <c r="A5272" s="27" t="inlineStr">
        <is>
          <t>4302305510</t>
        </is>
      </c>
      <c r="B5272" t="inlineStr">
        <is>
          <t>Yenidoğulmuş və digər suiti balalarının (qrenlandiya suitisinin və xoxlaçın istisna olmaqla)</t>
        </is>
      </c>
      <c r="C527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yenidoğulmuş və digər suiti balalarının (qrenlandiya suitisinin və xoxlaçın istisna olmaqla)</t>
        </is>
      </c>
      <c r="D5272" t="inlineStr">
        <is>
          <t>əd</t>
        </is>
      </c>
    </row>
    <row r="5273">
      <c r="A5273" s="27" t="inlineStr">
        <is>
          <t>4302305590</t>
        </is>
      </c>
      <c r="B5273" t="inlineStr">
        <is>
          <t>Digərləri → digərləri</t>
        </is>
      </c>
      <c r="C527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digərləri</t>
        </is>
      </c>
      <c r="D5273" t="inlineStr">
        <is>
          <t>əd</t>
        </is>
      </c>
    </row>
    <row r="5274">
      <c r="A5274" s="27" t="inlineStr">
        <is>
          <t>4302306110</t>
        </is>
      </c>
      <c r="B5274" t="inlineStr">
        <is>
          <t>Kalanların və ya qunduzların (koipu) → kalanların</t>
        </is>
      </c>
      <c r="C527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kalanların</t>
        </is>
      </c>
      <c r="D5274" t="inlineStr">
        <is>
          <t>əd</t>
        </is>
      </c>
    </row>
    <row r="5275">
      <c r="A5275" s="27" t="inlineStr">
        <is>
          <t>4302306120</t>
        </is>
      </c>
      <c r="B5275" t="inlineStr">
        <is>
          <t>Kalanların və ya qunduzların (koipu) → qunduzların</t>
        </is>
      </c>
      <c r="C527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qunduzların</t>
        </is>
      </c>
      <c r="D5275" t="inlineStr">
        <is>
          <t>əd</t>
        </is>
      </c>
    </row>
    <row r="5276">
      <c r="A5276" s="27" t="inlineStr">
        <is>
          <t>4302307110</t>
        </is>
      </c>
      <c r="B5276" t="inlineStr">
        <is>
          <t>Pişikkimilər fəsiləsindən olan vəhşi heyvanlardan → vaşaqın</t>
        </is>
      </c>
      <c r="C527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vaşaqın</t>
        </is>
      </c>
      <c r="D5276" t="inlineStr">
        <is>
          <t>əd</t>
        </is>
      </c>
    </row>
    <row r="5277">
      <c r="A5277" s="27" t="inlineStr">
        <is>
          <t>4302307190</t>
        </is>
      </c>
      <c r="B5277" t="inlineStr">
        <is>
          <t>Pişikkimilər fəsiləsindən olan vəhşi heyvanlardan → digərləri</t>
        </is>
      </c>
      <c r="C527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digərləri</t>
        </is>
      </c>
      <c r="D5277" t="inlineStr">
        <is>
          <t>əd</t>
        </is>
      </c>
    </row>
    <row r="5278">
      <c r="A5278" s="27" t="inlineStr">
        <is>
          <t>4302309510</t>
        </is>
      </c>
      <c r="B5278" t="inlineStr">
        <is>
          <t>Digərləri → samurun</t>
        </is>
      </c>
      <c r="C527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samurun</t>
        </is>
      </c>
      <c r="D5278" t="inlineStr">
        <is>
          <t>əd</t>
        </is>
      </c>
    </row>
    <row r="5279">
      <c r="A5279" s="27" t="inlineStr">
        <is>
          <t>4302309520</t>
        </is>
      </c>
      <c r="B5279" t="inlineStr">
        <is>
          <t>Digərləri → dələnin</t>
        </is>
      </c>
      <c r="C527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dələnin</t>
        </is>
      </c>
      <c r="D5279" t="inlineStr">
        <is>
          <t>əd</t>
        </is>
      </c>
    </row>
    <row r="5280">
      <c r="A5280" s="27" t="inlineStr">
        <is>
          <t>4302309530</t>
        </is>
      </c>
      <c r="B5280" t="inlineStr">
        <is>
          <t>Digərləri → sincabın (Mustela erminea)</t>
        </is>
      </c>
      <c r="C528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(Mustela erminea)</t>
        </is>
      </c>
      <c r="D5280" t="inlineStr">
        <is>
          <t>əd</t>
        </is>
      </c>
    </row>
    <row r="5281">
      <c r="A5281" s="27" t="inlineStr">
        <is>
          <t>4302309540</t>
        </is>
      </c>
      <c r="B5281" t="inlineStr">
        <is>
          <t>Digərləri → sibir siçovulunun</t>
        </is>
      </c>
      <c r="C528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sibir siçovulunun</t>
        </is>
      </c>
      <c r="D5281" t="inlineStr">
        <is>
          <t>əd</t>
        </is>
      </c>
    </row>
    <row r="5282">
      <c r="A5282" s="27" t="inlineStr">
        <is>
          <t>4302309550</t>
        </is>
      </c>
      <c r="B5282" t="inlineStr">
        <is>
          <t>Digərləri → safsarın</t>
        </is>
      </c>
      <c r="C528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safsarın</t>
        </is>
      </c>
      <c r="D5282" t="inlineStr">
        <is>
          <t>əd</t>
        </is>
      </c>
    </row>
    <row r="5283">
      <c r="A5283" s="27" t="inlineStr">
        <is>
          <t>4302309560</t>
        </is>
      </c>
      <c r="B5283" t="inlineStr">
        <is>
          <t>Digərləri → yenotun</t>
        </is>
      </c>
      <c r="C528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yenotun</t>
        </is>
      </c>
      <c r="D5283" t="inlineStr">
        <is>
          <t>əd</t>
        </is>
      </c>
    </row>
    <row r="5284">
      <c r="A5284" s="27" t="inlineStr">
        <is>
          <t>4302309570</t>
        </is>
      </c>
      <c r="B5284" t="inlineStr">
        <is>
          <t>Digərləri → sincabın (Sciurus)</t>
        </is>
      </c>
      <c r="C528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(Sciurus)</t>
        </is>
      </c>
      <c r="D5284" t="inlineStr">
        <is>
          <t>əd</t>
        </is>
      </c>
    </row>
    <row r="5285">
      <c r="A5285" s="27" t="inlineStr">
        <is>
          <t>4302309590</t>
        </is>
      </c>
      <c r="B5285" t="inlineStr">
        <is>
          <t>Digərləri → digərləri</t>
        </is>
      </c>
      <c r="C528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digərləri</t>
        </is>
      </c>
    </row>
    <row r="5286">
      <c r="A5286" s="27" t="inlineStr">
        <is>
          <t>4303101010</t>
        </is>
      </c>
      <c r="B5286" t="inlineStr">
        <is>
          <t>Qrenlandiya suitisinin yenidoğulmuş balasının və ya xoxlaç balasının dərisindən → geyim əşyaları</t>
        </is>
      </c>
      <c r="C5286" t="inlineStr">
        <is>
          <t>Xəzdən geyim əşyaları, geyim ləvazimatları və digər məmulatlar:– xəz geyim əşyaları və geyim ləvazimatları:– – qrenlandiya suitisinin yenidoğulmuş balasının və ya xoxlaç balasının dərisindən:– – – geyim əşyaları</t>
        </is>
      </c>
      <c r="D5286" t="inlineStr">
        <is>
          <t>əd</t>
        </is>
      </c>
    </row>
    <row r="5287">
      <c r="A5287" s="27" t="inlineStr">
        <is>
          <t>4303101090</t>
        </is>
      </c>
      <c r="B5287" t="inlineStr">
        <is>
          <t>Qrenlandiya suitisinin yenidoğulmuş balasının və ya xoxlaç balasının dərisindən → geyim ləvazimatları</t>
        </is>
      </c>
      <c r="C5287" t="inlineStr">
        <is>
          <t>Xəzdən geyim əşyaları, geyim ləvazimatları və digər məmulatlar:– xəz geyim əşyaları və geyim ləvazimatları:– – qrenlandiya suitisinin yenidoğulmuş balasının və ya xoxlaç balasının dərisindən:– – – geyim ləvazimatları</t>
        </is>
      </c>
    </row>
    <row r="5288">
      <c r="A5288" s="27" t="inlineStr">
        <is>
          <t>4303109010</t>
        </is>
      </c>
      <c r="B5288" t="inlineStr">
        <is>
          <t>Su samuru (Lutreola)dərisindən geyim əşyaları</t>
        </is>
      </c>
      <c r="C5288" t="inlineStr">
        <is>
          <t>Xəzdən geyim əşyaları, geyim ləvazimatları və digər məmulatlar:– xəz geyim əşyaları və geyim ləvazimatları:– – digərləri:– – – su samuru (Lutreola)dərisindən geyim əşyaları</t>
        </is>
      </c>
      <c r="D5288" t="inlineStr">
        <is>
          <t>əd</t>
        </is>
      </c>
    </row>
    <row r="5289">
      <c r="A5289" s="27" t="inlineStr">
        <is>
          <t>4303109020</t>
        </is>
      </c>
      <c r="B5289" t="inlineStr">
        <is>
          <t>Digərləri → qunduz dərisindən geyim əşyaları</t>
        </is>
      </c>
      <c r="C5289" t="inlineStr">
        <is>
          <t>Xəzdən geyim əşyaları, geyim ləvazimatları və digər məmulatlar:– xəz geyim əşyaları və geyim ləvazimatları:– – digərləri:– – – qunduz dərisindən geyim əşyaları</t>
        </is>
      </c>
      <c r="D5289" t="inlineStr">
        <is>
          <t>əd</t>
        </is>
      </c>
    </row>
    <row r="5290">
      <c r="A5290" s="27" t="inlineStr">
        <is>
          <t>4303109030</t>
        </is>
      </c>
      <c r="B5290" t="inlineStr">
        <is>
          <t>Tülkü və ya şimal tülküsü dərisindən geyim əşyaları</t>
        </is>
      </c>
      <c r="C5290" t="inlineStr">
        <is>
          <t>Xəzdən geyim əşyaları, geyim ləvazimatları və digər məmulatlar:– xəz geyim əşyaları və geyim ləvazimatları:– – digərləri:– – – tülkü və ya şimal tülküsü dərisindən geyim əşyaları</t>
        </is>
      </c>
      <c r="D5290" t="inlineStr">
        <is>
          <t>əd</t>
        </is>
      </c>
    </row>
    <row r="5291">
      <c r="A5291" s="27" t="inlineStr">
        <is>
          <t>4303109040</t>
        </is>
      </c>
      <c r="B5291" t="inlineStr">
        <is>
          <t>Dovşan və ya ev dovşanının dərisindən geyim əşyaları</t>
        </is>
      </c>
      <c r="C5291" t="inlineStr">
        <is>
          <t>Xəzdən geyim əşyaları, geyim ləvazimatları və digər məmulatlar:– xəz geyim əşyaları və geyim ləvazimatları:– – digərləri:– – – dovşan və ya ev dovşanının dərisindən geyim əşyaları</t>
        </is>
      </c>
      <c r="D5291" t="inlineStr">
        <is>
          <t>əd</t>
        </is>
      </c>
    </row>
    <row r="5292">
      <c r="A5292" s="27" t="inlineStr">
        <is>
          <t>4303109050</t>
        </is>
      </c>
      <c r="B5292" t="inlineStr">
        <is>
          <t>Digərləri → yenot dərisindən geyim əşyaları</t>
        </is>
      </c>
      <c r="C5292" t="inlineStr">
        <is>
          <t>Xəzdən geyim əşyaları, geyim ləvazimatları və digər məmulatlar:– xəz geyim əşyaları və geyim ləvazimatları:– – digərləri:– – – yenot dərisindən geyim əşyaları</t>
        </is>
      </c>
      <c r="D5292" t="inlineStr">
        <is>
          <t>əd</t>
        </is>
      </c>
    </row>
    <row r="5293">
      <c r="A5293" s="27" t="inlineStr">
        <is>
          <t>4303109060</t>
        </is>
      </c>
      <c r="B5293" t="inlineStr">
        <is>
          <t>Digərləri → qoyun dərisindən geyim əşyaları</t>
        </is>
      </c>
      <c r="C5293" t="inlineStr">
        <is>
          <t>Xəzdən geyim əşyaları, geyim ləvazimatları və digər məmulatlar:– xəz geyim əşyaları və geyim ləvazimatları:– – digərləri:– – – qoyun dərisindən geyim əşyaları</t>
        </is>
      </c>
      <c r="D5293" t="inlineStr">
        <is>
          <t>əd</t>
        </is>
      </c>
    </row>
    <row r="5294">
      <c r="A5294" s="27" t="inlineStr">
        <is>
          <t>4303109070</t>
        </is>
      </c>
      <c r="B5294" t="inlineStr">
        <is>
          <t>Boyu 164 sm qədər, döş hissəsi 84 sm qədər</t>
        </is>
      </c>
      <c r="C5294" t="inlineStr">
        <is>
          <t>Xəzdən geyim əşyaları, geyim ləvazimatları və digər məmulatlar:– xəz geyim əşyaları və geyim ləvazimatları:– – digərləri:– – – qoyun, dovşan və ya ev dovşanı dərisindən uşaq geyim əşyaları: boyu 164 sm qədər, döş hissəsi 84 sm qədər</t>
        </is>
      </c>
      <c r="D5294" t="inlineStr">
        <is>
          <t>əd</t>
        </is>
      </c>
    </row>
    <row r="5295">
      <c r="A5295" s="27" t="inlineStr">
        <is>
          <t>4303109080</t>
        </is>
      </c>
      <c r="B5295" t="inlineStr">
        <is>
          <t>Digərləri → digər geyim əşyaları</t>
        </is>
      </c>
      <c r="C5295" t="inlineStr">
        <is>
          <t>Xəzdən geyim əşyaları, geyim ləvazimatları və digər məmulatlar:– xəz geyim əşyaları və geyim ləvazimatları:– – digərləri:– – – digər geyim əşyaları</t>
        </is>
      </c>
      <c r="D5295" t="inlineStr">
        <is>
          <t>əd</t>
        </is>
      </c>
    </row>
    <row r="5296">
      <c r="A5296" s="27" t="inlineStr">
        <is>
          <t>4303109090</t>
        </is>
      </c>
      <c r="B5296" t="inlineStr">
        <is>
          <t>Digərləri → geyim ləvazimatları</t>
        </is>
      </c>
      <c r="C5296" t="inlineStr">
        <is>
          <t>Xəzdən geyim əşyaları, geyim ləvazimatları və digər məmulatlar:– xəz geyim əşyaları və geyim ləvazimatları:– – digərləri:– – – geyim ləvazimatları</t>
        </is>
      </c>
    </row>
    <row r="5297">
      <c r="A5297" s="27" t="inlineStr">
        <is>
          <t>4303900000</t>
        </is>
      </c>
      <c r="B5297" t="inlineStr">
        <is>
          <t>Xəzdən geyim əşyaları, geyim ləvazimatları və digər məmulatlar → digərləri</t>
        </is>
      </c>
      <c r="C5297" t="inlineStr">
        <is>
          <t>Xəzdən geyim əşyaları, geyim ləvazimatları və digər məmulatlar:– digərləri</t>
        </is>
      </c>
    </row>
    <row r="5298">
      <c r="A5298" s="27" t="inlineStr">
        <is>
          <t>4304000000</t>
        </is>
      </c>
      <c r="B5298" t="inlineStr">
        <is>
          <t>Süni xəz və ondan hazırlanan məmulatlar</t>
        </is>
      </c>
      <c r="C5298" t="inlineStr">
        <is>
          <t>Süni xəz və ondan hazırlanan məmulatlar</t>
        </is>
      </c>
    </row>
    <row r="5299">
      <c r="A5299" s="27" t="inlineStr">
        <is>
          <t>4401100000</t>
        </is>
      </c>
      <c r="B5299" t="inlineStr">
        <is>
          <t>Yanacaq oduncağı şalban, girdin, çırpı bağlaması formasında və ya analoji formalarda</t>
        </is>
      </c>
      <c r="C5299"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yanacaq oduncağı şalban, girdin, çırpı bağlaması formasında və ya analoji formalarda</t>
        </is>
      </c>
    </row>
    <row r="5300">
      <c r="A5300" s="27" t="inlineStr">
        <is>
          <t>4401110000</t>
        </is>
      </c>
      <c r="B5300" t="inlineStr">
        <is>
          <t>Şalbanlar, odunlar, budaqlar, çırpı bağlamaları vəya analoji formalarda yanacaq oduncağı → iynəyarpaqlı növlərin</t>
        </is>
      </c>
      <c r="C530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iynəyarpaqlı növlərin</t>
        </is>
      </c>
    </row>
    <row r="5301">
      <c r="A5301" s="27" t="inlineStr">
        <is>
          <t>4401120000</t>
        </is>
      </c>
      <c r="B5301" t="inlineStr">
        <is>
          <t>Şalbanlar, odunlar, budaqlar, çırpı bağlamaları vəya analoji formalarda yanacaq oduncağı → yarpaqlı növlərin</t>
        </is>
      </c>
      <c r="C5301"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yarpaqlı növlərin</t>
        </is>
      </c>
    </row>
    <row r="5302">
      <c r="A5302" s="27" t="inlineStr">
        <is>
          <t>4401210000</t>
        </is>
      </c>
      <c r="B5302" t="inlineStr">
        <is>
          <t>Oduncaq talaşası və ya yonqarı → iynəyarpaqlı növlərdən</t>
        </is>
      </c>
      <c r="C5302"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iynəyarpaqlı növlərdən</t>
        </is>
      </c>
    </row>
    <row r="5303">
      <c r="A5303" s="27" t="inlineStr">
        <is>
          <t>4401220000</t>
        </is>
      </c>
      <c r="B5303" t="inlineStr">
        <is>
          <t>Oduncaq talaşası və ya yonqarı → yarpaqlı növlərdən</t>
        </is>
      </c>
      <c r="C5303"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yarpaqlı növlərdən</t>
        </is>
      </c>
    </row>
    <row r="5304">
      <c r="A5304" s="27" t="inlineStr">
        <is>
          <t>4401310000</t>
        </is>
      </c>
      <c r="B5304" t="inlineStr">
        <is>
          <t>Şalbanlar, briketlər, qranulalar şəklində və ya analoji formalarda aqlomerasiya olunmuş və ya olunmamış mişarağzı ,ağac tullantıları və skrap → ağac qranulaları</t>
        </is>
      </c>
      <c r="C5304"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ağac qranulaları</t>
        </is>
      </c>
    </row>
    <row r="5305">
      <c r="A5305" s="27" t="inlineStr">
        <is>
          <t>4401320000</t>
        </is>
      </c>
      <c r="B5305" t="inlineStr">
        <is>
          <t>Şalbanlar, briketlər, qranullar şəklində və ya analoji formalarda aqlomerasiya olunmuş mişarağzı, ağac tullantıları və skrap → ağac briketləri</t>
        </is>
      </c>
      <c r="C5305"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şalbanlar, briketlər, qranullar şəklində və ya analoji formalarda aqlomerasiya olunmuş mişarağzı, ağac tullantıları və skrap -&gt; ağac briketləri</t>
        </is>
      </c>
    </row>
    <row r="5306">
      <c r="A5306" s="27" t="inlineStr">
        <is>
          <t>4401390000</t>
        </is>
      </c>
      <c r="B5306" t="inlineStr">
        <is>
          <t>Şalbanlar, briketlər, qranullar şəklində və ya analoji formalarda aqlomerasiya olunmuşmişarağzı, ağac tullantıları və skrap → digərləri</t>
        </is>
      </c>
      <c r="C5306"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briketlər, qranullar şəklində və ya analoji formalarda aqlomerasiya olunmuşmişarağzı, ağac tullantıları və skrap:– – digərləri</t>
        </is>
      </c>
    </row>
    <row r="5307">
      <c r="A5307" s="27" t="inlineStr">
        <is>
          <t>4401391000</t>
        </is>
      </c>
      <c r="B5307" t="inlineStr">
        <is>
          <t>Digərləri → mişarağzı</t>
        </is>
      </c>
      <c r="C5307"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mişarağzı</t>
        </is>
      </c>
    </row>
    <row r="5308">
      <c r="A5308" s="27" t="inlineStr">
        <is>
          <t>4401399000</t>
        </is>
      </c>
      <c r="B5308" t="inlineStr">
        <is>
          <t>Digərləri → digərləri</t>
        </is>
      </c>
      <c r="C5308"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digərləri</t>
        </is>
      </c>
    </row>
    <row r="5309">
      <c r="A5309" s="27" t="inlineStr">
        <is>
          <t>4401401000</t>
        </is>
      </c>
      <c r="B5309" t="inlineStr">
        <is>
          <t>Aqlomerasiya olunmamuş mişarağzı, ağactullantıları və skrap → mişarağzı</t>
        </is>
      </c>
      <c r="C5309"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mişarağzı</t>
        </is>
      </c>
    </row>
    <row r="5310">
      <c r="A5310" s="27" t="inlineStr">
        <is>
          <t>4401409000</t>
        </is>
      </c>
      <c r="B5310" t="inlineStr">
        <is>
          <t>Aqlomerasiya olunmamuş mişarağzı, ağactullantıları və skrap → digərləri</t>
        </is>
      </c>
      <c r="C531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digərləri</t>
        </is>
      </c>
    </row>
    <row r="5311">
      <c r="A5311" s="27" t="inlineStr">
        <is>
          <t>4401410000</t>
        </is>
      </c>
      <c r="B5311" t="inlineStr">
        <is>
          <t>Aqlomerasiya olunmamış mişarağzı, ağac tullantıları və skrap → mişarağzı</t>
        </is>
      </c>
      <c r="C5311"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mişarağzı</t>
        </is>
      </c>
    </row>
    <row r="5312">
      <c r="A5312" s="27" t="inlineStr">
        <is>
          <t>4401490000</t>
        </is>
      </c>
      <c r="B5312" t="inlineStr">
        <is>
          <t>Aqlomerasiya olunmamış mişarağzı, ağac tullantıları və skrap → digərləri</t>
        </is>
      </c>
      <c r="C5312"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digərləri</t>
        </is>
      </c>
    </row>
    <row r="5313">
      <c r="A5313" s="27" t="inlineStr">
        <is>
          <t>4402100000</t>
        </is>
      </c>
      <c r="B5313" t="inlineStr">
        <is>
          <t>Ağac kömürü (qoz qabıqdan və ya qozdan alınmış kömür daxil olmaqla), aqlomerasiya edilmiş və ya aqlomerasiya edilməmiş → bambukdan</t>
        </is>
      </c>
      <c r="C5313" t="inlineStr">
        <is>
          <t>Ağac kömürü (qoz qabıqdan və ya qozdan alınmış kömür daxil olmaqla), aqlomerasiya edilmiş və ya aqlomerasiya edilməmiş:– bambukdan</t>
        </is>
      </c>
    </row>
    <row r="5314">
      <c r="A5314" s="27" t="inlineStr">
        <is>
          <t>4402200000</t>
        </is>
      </c>
      <c r="B5314" t="inlineStr">
        <is>
          <t>Aqlomerasiya olunmuş və ya aqlomerasiya olunmamış ağac kömürü (qabıqdan və ya sərt qabıqlı meyvələrin qabıqlarından alınmış kömür də daxil olmaqla) → qabıqdan və ya qoz-fındıqdan</t>
        </is>
      </c>
      <c r="C5314" t="inlineStr">
        <is>
          <t>Aqlomerasiya olunmuş və ya aqlomerasiya olunmamış ağac kömürü (qabıqdan və ya sərt qabıqlı meyvələrin qabıqlarından alınmış kömür də daxil olmaqla) -&gt; qabıqdan və ya qoz-fındıqdan</t>
        </is>
      </c>
    </row>
    <row r="5315">
      <c r="A5315" s="27" t="inlineStr">
        <is>
          <t>4402900000</t>
        </is>
      </c>
      <c r="B5315" t="inlineStr">
        <is>
          <t>Ağac kömürü (qoz qabıqdan və ya qozdan alınmış kömür daxil olmaqla), aqlomerasiya edilmiş və ya aqlomerasiya edilməmiş → digəri</t>
        </is>
      </c>
      <c r="C5315" t="inlineStr">
        <is>
          <t>Ağac kömürü (qoz qabıqdan və ya qozdan alınmış kömür daxil olmaqla), aqlomerasiya edilmiş və ya aqlomerasiya edilməmiş:– digəri</t>
        </is>
      </c>
    </row>
    <row r="5316">
      <c r="A5316" s="27" t="inlineStr">
        <is>
          <t>4403100000</t>
        </is>
      </c>
      <c r="B5316" t="inlineStr">
        <is>
          <t>Boya, aşındırıcı, kreozot və ya digər konservantlarla emal edilmiş</t>
        </is>
      </c>
      <c r="C5316" t="inlineStr">
        <is>
          <t>Meşə materialı, emal edilməmiş, qabığı soyulmuş və ya qabığı soyulmamış, üst oduncağı yonulmuş və ya yonulmamış və ya qaba yonulmuş və ya yonulmamış:– boya, aşındırıcı, kreozot və ya digər konservantlarla emal edilmiş</t>
        </is>
      </c>
      <c r="D5316" t="inlineStr">
        <is>
          <t>m3</t>
        </is>
      </c>
    </row>
    <row r="5317">
      <c r="A5317" s="27" t="inlineStr">
        <is>
          <t>4403110000</t>
        </is>
      </c>
      <c r="B5317" t="inlineStr">
        <is>
          <t>Boya ilə, dərmanlarla, kreozotla və ya digər konservantlarla emal edilmiş → iynəyarpaqlı növlərin</t>
        </is>
      </c>
      <c r="C5317" t="inlineStr">
        <is>
          <t>Alt və üst qabıqları alınmış və ya alınmamış, və ya üst oduncağı kvadrat şəklində qaba yonulmuş və ya yonulmamış, emal edilməmiş meşə materialı:– boya ilə, dərmanlarla, kreozotla və ya digər konservantlarla emal edilmiş:– – iynəyarpaqlı növlərin</t>
        </is>
      </c>
    </row>
    <row r="5318">
      <c r="A5318" s="27" t="inlineStr">
        <is>
          <t>4403120000</t>
        </is>
      </c>
      <c r="B5318" t="inlineStr">
        <is>
          <t>Boya ilə, dərmanlarla, kreozotla və ya digər konservantlarla emal edilmiş → yarpaqlı növlərin</t>
        </is>
      </c>
      <c r="C5318" t="inlineStr">
        <is>
          <t>Alt və üst qabıqları alınmış və ya alınmamış, və ya üst oduncağı kvadrat şəklində qaba yonulmuş və ya yonulmamış, emal edilməmiş meşə materialı:– boya ilə, dərmanlarla, kreozotla və ya digər konservantlarla emal edilmiş:– – yarpaqlı növlərin</t>
        </is>
      </c>
    </row>
    <row r="5319">
      <c r="A5319" s="27" t="inlineStr">
        <is>
          <t>4403201100</t>
        </is>
      </c>
      <c r="B5319" t="inlineStr">
        <is>
          <t>Adi küknar «Picea abies Karts» və ya avropa ağ şamı(Abies alba Mill.) → tir</t>
        </is>
      </c>
      <c r="C5319"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tir</t>
        </is>
      </c>
      <c r="D5319" t="inlineStr">
        <is>
          <t>m3</t>
        </is>
      </c>
    </row>
    <row r="5320">
      <c r="A5320" s="27" t="inlineStr">
        <is>
          <t>4403201900</t>
        </is>
      </c>
      <c r="B5320" t="inlineStr">
        <is>
          <t>Adi küknar «Picea abies Karts» və ya avropa ağ şamı(Abies alba Mill.) → digərləri</t>
        </is>
      </c>
      <c r="C5320"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digərləri</t>
        </is>
      </c>
      <c r="D5320" t="inlineStr">
        <is>
          <t>m3</t>
        </is>
      </c>
    </row>
    <row r="5321">
      <c r="A5321" s="27" t="inlineStr">
        <is>
          <t>4403203100</t>
        </is>
      </c>
      <c r="B5321" t="inlineStr">
        <is>
          <t>Adi şam ağacı «Pinus sylvestris L.» → tir</t>
        </is>
      </c>
      <c r="C5321" t="inlineStr">
        <is>
          <t>Meşə materialı, emal edilməmiş, qabığı soyulmuş və ya qabığı soyulmamış, üst oduncağı yonulmuş və ya yonulmamış və ya qaba yonulmuş və ya yonulmamış:– digər iynəyarpaqlı növlərindən:– – adi şam ağacı «Pinus sylvestris L.»:– – – tir</t>
        </is>
      </c>
      <c r="D5321" t="inlineStr">
        <is>
          <t>m3</t>
        </is>
      </c>
    </row>
    <row r="5322">
      <c r="A5322" s="27" t="inlineStr">
        <is>
          <t>4403203900</t>
        </is>
      </c>
      <c r="B5322" t="inlineStr">
        <is>
          <t>Adi şam ağacı «Pinus sylvestris L.» → digərləri</t>
        </is>
      </c>
      <c r="C5322" t="inlineStr">
        <is>
          <t>Meşə materialı, emal edilməmiş, qabığı soyulmuş və ya qabığı soyulmamış, üst oduncağı yonulmuş və ya yonulmamış və ya qaba yonulmuş və ya yonulmamış:– digər iynəyarpaqlı növlərindən:– – adi şam ağacı «Pinus sylvestris L.»:– – – digərləri</t>
        </is>
      </c>
      <c r="D5322" t="inlineStr">
        <is>
          <t>m3</t>
        </is>
      </c>
    </row>
    <row r="5323">
      <c r="A5323" s="27" t="inlineStr">
        <is>
          <t>4403209100</t>
        </is>
      </c>
      <c r="B5323" t="inlineStr">
        <is>
          <t>Digərləri → tir</t>
        </is>
      </c>
      <c r="C5323" t="inlineStr">
        <is>
          <t>Meşə materialı, emal edilməmiş, qabığı soyulmuş və ya qabığı soyulmamış, üst oduncağı yonulmuş və ya yonulmamış və ya qaba yonulmuş və ya yonulmamış:– digər iynəyarpaqlı növlərindən:– – digərləri:– – – tir</t>
        </is>
      </c>
      <c r="D5323" t="inlineStr">
        <is>
          <t>m3</t>
        </is>
      </c>
    </row>
    <row r="5324">
      <c r="A5324" s="27" t="inlineStr">
        <is>
          <t>4403209900</t>
        </is>
      </c>
      <c r="B5324" t="inlineStr">
        <is>
          <t>Digərləri → digərləri</t>
        </is>
      </c>
      <c r="C5324" t="inlineStr">
        <is>
          <t>Meşə materialı, emal edilməmiş, qabığı soyulmuş və ya qabığı soyulmamış, üst oduncağı yonulmuş və ya yonulmamış və ya qaba yonulmuş və ya yonulmamış:– digər iynəyarpaqlı növlərindən:– – digərləri:– – – digərləri</t>
        </is>
      </c>
      <c r="D5324" t="inlineStr">
        <is>
          <t>m3</t>
        </is>
      </c>
    </row>
    <row r="5325">
      <c r="A5325" s="27" t="inlineStr">
        <is>
          <t>4403211100</t>
        </is>
      </c>
      <c r="B5325" t="inlineStr">
        <is>
          <t>"Рinus sylvestris L." növlü adi şam ağacı → şalbanlar</t>
        </is>
      </c>
      <c r="C5325"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şalbanlar</t>
        </is>
      </c>
    </row>
    <row r="5326">
      <c r="A5326" s="27" t="inlineStr">
        <is>
          <t>4403211200</t>
        </is>
      </c>
      <c r="B5326" t="inlineStr">
        <is>
          <t>"Рinus sylvestris L." növlü adi şam ağacı → şalbanlar</t>
        </is>
      </c>
      <c r="C5326"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şalbanlar</t>
        </is>
      </c>
    </row>
    <row r="5327">
      <c r="A5327" s="27" t="inlineStr">
        <is>
          <t>4403211800</t>
        </is>
      </c>
      <c r="B5327" t="inlineStr">
        <is>
          <t>"Рinus sylvestris L." növlü adi şam ağacı → digərləri</t>
        </is>
      </c>
      <c r="C5327"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digərləri</t>
        </is>
      </c>
    </row>
    <row r="5328">
      <c r="A5328" s="27" t="inlineStr">
        <is>
          <t>4403211900</t>
        </is>
      </c>
      <c r="B5328" t="inlineStr">
        <is>
          <t>"Рinus sylvestris L." növlü adi şam ağacı → digərləri</t>
        </is>
      </c>
      <c r="C5328"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digərləri</t>
        </is>
      </c>
    </row>
    <row r="5329">
      <c r="A5329" s="27" t="inlineStr">
        <is>
          <t>4403219100</t>
        </is>
      </c>
      <c r="B5329" t="inlineStr">
        <is>
          <t>Digər şam ağacı → şalbanlar</t>
        </is>
      </c>
      <c r="C5329"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şalbanlar</t>
        </is>
      </c>
    </row>
    <row r="5330">
      <c r="A5330" s="27" t="inlineStr">
        <is>
          <t>4403219200</t>
        </is>
      </c>
      <c r="B5330" t="inlineStr">
        <is>
          <t>Digər şam ağacı → şalbanlar</t>
        </is>
      </c>
      <c r="C5330"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şalbanlar</t>
        </is>
      </c>
    </row>
    <row r="5331">
      <c r="A5331" s="27" t="inlineStr">
        <is>
          <t>4403219800</t>
        </is>
      </c>
      <c r="B5331" t="inlineStr">
        <is>
          <t>Digər şam ağacı → digərləri</t>
        </is>
      </c>
      <c r="C5331"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digərləri</t>
        </is>
      </c>
    </row>
    <row r="5332">
      <c r="A5332" s="27" t="inlineStr">
        <is>
          <t>4403219900</t>
        </is>
      </c>
      <c r="B5332" t="inlineStr">
        <is>
          <t>Digər şam ağacı → digərləri</t>
        </is>
      </c>
      <c r="C5332"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digərləri</t>
        </is>
      </c>
    </row>
    <row r="5333">
      <c r="A5333" s="27" t="inlineStr">
        <is>
          <t>4403221000</t>
        </is>
      </c>
      <c r="B5333" t="inlineStr">
        <is>
          <t>"Рinus sylvestris L." növlü adi şam ağacı</t>
        </is>
      </c>
      <c r="C5333" t="inlineStr">
        <is>
          <t>Alt və üst qabıqları alınmış və ya alınmamış, və ya üst oduncağı kvadrat şəklində qaba yonulmuş və ya yonulmamış, emal edilməmiş meşə materialı:– digər iynəyarpaqlı növlərin:– – şam ağacından (Pinus spp.), digərləri:– – –"Рinus sylvestris L." növlü adi şam ağacı</t>
        </is>
      </c>
    </row>
    <row r="5334">
      <c r="A5334" s="27" t="inlineStr">
        <is>
          <t>4403222000</t>
        </is>
      </c>
      <c r="B5334" t="inlineStr">
        <is>
          <t>"Рinus sylvestris L." növlü adi şam ağacı</t>
        </is>
      </c>
      <c r="C5334" t="inlineStr">
        <is>
          <t>Alt və üst qabıqları alınmış və ya alınmamış, və ya üst oduncağı kvadrat şəklində qaba yonulmuş və ya yonulmamış, emal edilməmiş meşə materialı -&gt; digər iynəyarpaqlı növlərin -&gt; şam ağacından (Pinus spp.), digərləri -&gt; "Рinus sylvestris L." növlü adi şam ağacı</t>
        </is>
      </c>
    </row>
    <row r="5335">
      <c r="A5335" s="27" t="inlineStr">
        <is>
          <t>4403228000</t>
        </is>
      </c>
      <c r="B5335" t="inlineStr">
        <is>
          <t>Şam ağacından (Pinus spp.), digərləri → digər şam ağacı</t>
        </is>
      </c>
      <c r="C5335" t="inlineStr">
        <is>
          <t>Alt və üst qabıqları alınmış və ya alınmamış, və ya üst oduncağı kvadrat şəklində qaba yonulmuş və ya yonulmamış, emal edilməmiş meşə materialı -&gt; digər iynəyarpaqlı növlərin -&gt; şam ağacından (Pinus spp.), digərləri -&gt; digər şam ağacı</t>
        </is>
      </c>
    </row>
    <row r="5336">
      <c r="A5336" s="27" t="inlineStr">
        <is>
          <t>4403229000</t>
        </is>
      </c>
      <c r="B5336" t="inlineStr">
        <is>
          <t>Şam ağacından (Pinus spp.), digərləri → digər şam ağacı</t>
        </is>
      </c>
      <c r="C5336" t="inlineStr">
        <is>
          <t>Alt və üst qabıqları alınmış və ya alınmamış, və ya üst oduncağı kvadrat şəklində qaba yonulmuş və ya yonulmamış, emal edilməmiş meşə materialı:– digər iynəyarpaqlı növlərin:– – şam ağacından (Pinus spp.), digərləri:– – – digər şam ağacı</t>
        </is>
      </c>
    </row>
    <row r="5337">
      <c r="A5337" s="27" t="inlineStr">
        <is>
          <t>4403231100</t>
        </is>
      </c>
      <c r="B5337" t="inlineStr">
        <is>
          <t>Picea abies Karts növlü adi küknardan və yaAbies alba Mill. növlü Avropa ağ şam ağacından → şalbanlar</t>
        </is>
      </c>
      <c r="C5337"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şalbanlar</t>
        </is>
      </c>
    </row>
    <row r="5338">
      <c r="A5338" s="27" t="inlineStr">
        <is>
          <t>4403231200</t>
        </is>
      </c>
      <c r="B5338" t="inlineStr">
        <is>
          <t>Picea abies Karts növlü adi küknardan və ya Abies alba Mill. növlü Avropa ağ şam ağacından → şalbanlar</t>
        </is>
      </c>
      <c r="C5338"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şalbanlar</t>
        </is>
      </c>
    </row>
    <row r="5339">
      <c r="A5339" s="27" t="inlineStr">
        <is>
          <t>4403231800</t>
        </is>
      </c>
      <c r="B5339" t="inlineStr">
        <is>
          <t>Picea abies Karts növlü adi küknardan və ya Abies alba Mill. növlü Avropa ağ şam ağacından → digərləri</t>
        </is>
      </c>
      <c r="C5339"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digərləri</t>
        </is>
      </c>
    </row>
    <row r="5340">
      <c r="A5340" s="27" t="inlineStr">
        <is>
          <t>4403231900</t>
        </is>
      </c>
      <c r="B5340" t="inlineStr">
        <is>
          <t>Picea abies Karts növlü adi küknardan və yaAbies alba Mill. növlü Avropa ağ şam ağacından → digərləri</t>
        </is>
      </c>
      <c r="C5340"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digərləri</t>
        </is>
      </c>
    </row>
    <row r="5341">
      <c r="A5341" s="27" t="inlineStr">
        <is>
          <t>4403239100</t>
        </is>
      </c>
      <c r="B5341" t="inlineStr">
        <is>
          <t>Digər küknar ağacı və ya digər ağ şam ağacı → şalbanlar</t>
        </is>
      </c>
      <c r="C5341"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şalbanlar</t>
        </is>
      </c>
    </row>
    <row r="5342">
      <c r="A5342" s="27" t="inlineStr">
        <is>
          <t>4403239200</t>
        </is>
      </c>
      <c r="B5342" t="inlineStr">
        <is>
          <t>Digər küknar ağacı və ya digər ağ şam ağacı → şalbanlar</t>
        </is>
      </c>
      <c r="C5342"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şalbanlar</t>
        </is>
      </c>
    </row>
    <row r="5343">
      <c r="A5343" s="27" t="inlineStr">
        <is>
          <t>4403239800</t>
        </is>
      </c>
      <c r="B5343" t="inlineStr">
        <is>
          <t>Digər küknar ağacı və ya digər ağ şam ağacı → digərləri</t>
        </is>
      </c>
      <c r="C5343"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digərləri</t>
        </is>
      </c>
    </row>
    <row r="5344">
      <c r="A5344" s="27" t="inlineStr">
        <is>
          <t>4403239900</t>
        </is>
      </c>
      <c r="B5344" t="inlineStr">
        <is>
          <t>Digər küknar ağacı və ya digər ağ şam ağacı → digərləri</t>
        </is>
      </c>
      <c r="C5344"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digərləri</t>
        </is>
      </c>
    </row>
    <row r="5345">
      <c r="A5345" s="27" t="inlineStr">
        <is>
          <t>4403241000</t>
        </is>
      </c>
      <c r="B5345" t="inlineStr">
        <is>
          <t>Picea abies Karts növlü adi küknar və ya Abies alba Mill. növlü Avropa ağ şam ağacı</t>
        </is>
      </c>
      <c r="C5345"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Picea abies Karts növlü adi küknar və ya Abies alba Mill. növlü Avropa ağ şam ağacı</t>
        </is>
      </c>
    </row>
    <row r="5346">
      <c r="A5346" s="27" t="inlineStr">
        <is>
          <t>4403242000</t>
        </is>
      </c>
      <c r="B5346" t="inlineStr">
        <is>
          <t>Picea abies Karts növlü adi küknar və ya Abies alba Mill. növlü Avropa ağ şam ağacı</t>
        </is>
      </c>
      <c r="C5346"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Picea abies Karts növlü adi küknar və ya Abies alba Mill. növlü Avropa ağ şam ağacı</t>
        </is>
      </c>
    </row>
    <row r="5347">
      <c r="A5347" s="27" t="inlineStr">
        <is>
          <t>4403248000</t>
        </is>
      </c>
      <c r="B5347" t="inlineStr">
        <is>
          <t>Ağ şam ağacından (Abies spp.) və ya küknardan (Picea spp.), digərləri → digər küknar və ya digər ağ şam ağacı</t>
        </is>
      </c>
      <c r="C5347"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digər küknar və ya digər ağ şam ağacı</t>
        </is>
      </c>
    </row>
    <row r="5348">
      <c r="A5348" s="27" t="inlineStr">
        <is>
          <t>4403249000</t>
        </is>
      </c>
      <c r="B5348" t="inlineStr">
        <is>
          <t>Ağ şam ağacından (Abies spp.) və ya küknardan(Picea spp.), digərləri → digər küknar və ya digər ağ şam ağacı</t>
        </is>
      </c>
      <c r="C5348"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digər küknar və ya digər ağ şam ağacı</t>
        </is>
      </c>
    </row>
    <row r="5349">
      <c r="A5349" s="27" t="inlineStr">
        <is>
          <t>4403251000</t>
        </is>
      </c>
      <c r="B5349" t="inlineStr">
        <is>
          <t>Digərləri, ən kiçik en kəsiyinin ölçüsü 15 sm və ya daha çox olan → şalbanlar</t>
        </is>
      </c>
      <c r="C5349"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şalbanlar</t>
        </is>
      </c>
    </row>
    <row r="5350">
      <c r="A5350" s="27" t="inlineStr">
        <is>
          <t>4403259000</t>
        </is>
      </c>
      <c r="B5350" t="inlineStr">
        <is>
          <t>Digərləri, ən kiçik en kəsiyinin ölçüsü 15 sm və ya daha çox olan → digərləri</t>
        </is>
      </c>
      <c r="C5350"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digərləri</t>
        </is>
      </c>
    </row>
    <row r="5351">
      <c r="A5351" s="27" t="inlineStr">
        <is>
          <t>4403259100</t>
        </is>
      </c>
      <c r="B5351" t="inlineStr">
        <is>
          <t>Digərləri, ən böyük en kəsiyinin ölçüsü 15 sm vəya daha çox olan → şalbanlar</t>
        </is>
      </c>
      <c r="C5351"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şalbanlar</t>
        </is>
      </c>
    </row>
    <row r="5352">
      <c r="A5352" s="27" t="inlineStr">
        <is>
          <t>4403259900</t>
        </is>
      </c>
      <c r="B5352" t="inlineStr">
        <is>
          <t>Digərləri, ən böyük en kəsiyinin ölçüsü 15 sm vəya daha çox olan → digərləri</t>
        </is>
      </c>
      <c r="C5352"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digərləri</t>
        </is>
      </c>
    </row>
    <row r="5353">
      <c r="A5353" s="27" t="inlineStr">
        <is>
          <t>4403260000</t>
        </is>
      </c>
      <c r="B5353" t="inlineStr">
        <is>
          <t>Digər iynəyarpaqlı növlərin → digərləri</t>
        </is>
      </c>
      <c r="C5353" t="inlineStr">
        <is>
          <t>Alt və üst qabıqları alınmış və ya alınmamış, və ya üst oduncağı kvadrat şəklində qaba yonulmuş və ya yonulmamış, emal edilməmiş meşə materialı:– digər iynəyarpaqlı növlərin:– – digərləri</t>
        </is>
      </c>
    </row>
    <row r="5354">
      <c r="A5354" s="27" t="inlineStr">
        <is>
          <t>4403410000</t>
        </is>
      </c>
      <c r="B5354" t="inlineStr">
        <is>
          <t>Tünd-qırmızı oduncaqlı şoreya, açıq-qırmızı oduncaqlı şoreya və şoreya bakau</t>
        </is>
      </c>
      <c r="C5354"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tünd-qırmızı oduncaqlı şoreya, açıq-qırmızı oduncaqlı şoreya və şoreya bakau</t>
        </is>
      </c>
      <c r="D5354" t="inlineStr">
        <is>
          <t>m3</t>
        </is>
      </c>
    </row>
    <row r="5355">
      <c r="A5355" s="27" t="inlineStr">
        <is>
          <t>4403420000</t>
        </is>
      </c>
      <c r="B5355" t="inlineStr">
        <is>
          <t>Tropik ağac növlərindən digərləri → tik ağacı</t>
        </is>
      </c>
      <c r="C5355" t="inlineStr">
        <is>
          <t>Alt və üst qabıqları alınmış və ya alınmamış, və ya üst oduncağı kvadrat şəklində qaba yonulmuş və ya yonulmamış, emal edilməmiş meşə materialı -&gt; tropik ağac növlərindən digərləri -&gt; tik ağacı</t>
        </is>
      </c>
    </row>
    <row r="5356">
      <c r="A5356" s="27" t="inlineStr">
        <is>
          <t>4403491000</t>
        </is>
      </c>
      <c r="B5356" t="inlineStr">
        <is>
          <t>Silindrik entandrofraqma, kayya ivorenzis və hündür xlorofora və ya afrika tik ağacı</t>
        </is>
      </c>
      <c r="C5356"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silindrik entandrofraqma, kayya ivorenzis və hündür xlorofora və ya afrika tik ağacı</t>
        </is>
      </c>
      <c r="D5356" t="inlineStr">
        <is>
          <t>m3</t>
        </is>
      </c>
    </row>
    <row r="5357">
      <c r="A5357" s="27" t="inlineStr">
        <is>
          <t>4403493500</t>
        </is>
      </c>
      <c r="B5357" t="inlineStr">
        <is>
          <t>Klayn aukumeyası və faydalı entandrofraqma</t>
        </is>
      </c>
      <c r="C5357"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Klayn aukumeyası və faydalı entandrofraqma</t>
        </is>
      </c>
      <c r="D5357" t="inlineStr">
        <is>
          <t>m3</t>
        </is>
      </c>
    </row>
    <row r="5358">
      <c r="A5358" s="27" t="inlineStr">
        <is>
          <t>4403499500</t>
        </is>
      </c>
      <c r="B5358" t="inlineStr">
        <is>
          <t>Digərləri → digərləri</t>
        </is>
      </c>
      <c r="C5358"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digərləri</t>
        </is>
      </c>
      <c r="D5358" t="inlineStr">
        <is>
          <t>m3</t>
        </is>
      </c>
    </row>
    <row r="5359">
      <c r="A5359" s="27" t="inlineStr">
        <is>
          <t>4403911000</t>
        </is>
      </c>
      <c r="B5359" t="inlineStr">
        <is>
          <t>Palıddan (Quercus spp.) → şalbanlar</t>
        </is>
      </c>
      <c r="C5359" t="inlineStr">
        <is>
          <t>Meşə materialı, emal edilməmiş, qabığı soyulmuş və ya qabığı soyulmamış, üst oduncağı yonulmuş və ya yonulmamış və ya qaba yonulmuş və ya yonulmamış:– digərləri:– – palıddan (Quercus spp.):– – – şalbanlar</t>
        </is>
      </c>
      <c r="D5359" t="inlineStr">
        <is>
          <t>m3</t>
        </is>
      </c>
    </row>
    <row r="5360">
      <c r="A5360" s="27" t="inlineStr">
        <is>
          <t>4403919000</t>
        </is>
      </c>
      <c r="B5360" t="inlineStr">
        <is>
          <t>Palıddan (Quercus spp.) → digərləri</t>
        </is>
      </c>
      <c r="C5360" t="inlineStr">
        <is>
          <t>Meşə materialı, emal edilməmiş, qabığı soyulmuş və ya qabığı soyulmamış, üst oduncağı yonulmuş və ya yonulmamış və ya qaba yonulmuş və ya yonulmamış:– digərləri:– – palıddan (Quercus spp.):– – – digərləri</t>
        </is>
      </c>
      <c r="D5360" t="inlineStr">
        <is>
          <t>m3</t>
        </is>
      </c>
    </row>
    <row r="5361">
      <c r="A5361" s="27" t="inlineStr">
        <is>
          <t>4403921000</t>
        </is>
      </c>
      <c r="B5361" t="inlineStr">
        <is>
          <t>Fıstıqdan (Fagus spp) → şalbanlar</t>
        </is>
      </c>
      <c r="C5361" t="inlineStr">
        <is>
          <t>Meşə materialı, emal edilməmiş, qabığı soyulmuş və ya qabığı soyulmamış, üst oduncağı yonulmuş və ya yonulmamış və ya qaba yonulmuş və ya yonulmamış:– digərləri:– –fıstıqdan (Fagus spp): – – – şalbanlar</t>
        </is>
      </c>
      <c r="D5361" t="inlineStr">
        <is>
          <t>m3</t>
        </is>
      </c>
    </row>
    <row r="5362">
      <c r="A5362" s="27" t="inlineStr">
        <is>
          <t>4403929000</t>
        </is>
      </c>
      <c r="B5362" t="inlineStr">
        <is>
          <t>Fıstıqdan (Fagus spp) → digərləri</t>
        </is>
      </c>
      <c r="C5362" t="inlineStr">
        <is>
          <t>Meşə materialı, emal edilməmiş, qabığı soyulmuş və ya qabığı soyulmamış, üst oduncağı yonulmuş və ya yonulmamış və ya qaba yonulmuş və ya yonulmamış:– digərləri:– –fıstıqdan (Fagus spp): – – – digərləri</t>
        </is>
      </c>
      <c r="D5362" t="inlineStr">
        <is>
          <t>m3</t>
        </is>
      </c>
    </row>
    <row r="5363">
      <c r="A5363" s="27" t="inlineStr">
        <is>
          <t>4403931000</t>
        </is>
      </c>
      <c r="B5363" t="inlineStr">
        <is>
          <t>Ən böyük en kəsiyinin ölçüsü 15 sm və ya daha çox olan fıstıqdan (Fagus spp.) → şalbanlar</t>
        </is>
      </c>
      <c r="C5363"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şalbanlar</t>
        </is>
      </c>
    </row>
    <row r="5364">
      <c r="A5364" s="27" t="inlineStr">
        <is>
          <t>4403932000</t>
        </is>
      </c>
      <c r="B5364" t="inlineStr">
        <is>
          <t>Ən kiçik en kəsiyinin ölçüsü 15 sm və ya daha çox olan fıstıqdan (Fagus spp.) → şalbanlar</t>
        </is>
      </c>
      <c r="C5364"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şalbanlar</t>
        </is>
      </c>
    </row>
    <row r="5365">
      <c r="A5365" s="27" t="inlineStr">
        <is>
          <t>4403938000</t>
        </is>
      </c>
      <c r="B5365" t="inlineStr">
        <is>
          <t>Ən kiçik en kəsiyinin ölçüsü 15 sm və ya daha çox olan fıstıqdan (Fagus spp.) → digərləri</t>
        </is>
      </c>
      <c r="C5365"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digərləri</t>
        </is>
      </c>
    </row>
    <row r="5366">
      <c r="A5366" s="27" t="inlineStr">
        <is>
          <t>4403939000</t>
        </is>
      </c>
      <c r="B5366" t="inlineStr">
        <is>
          <t>Ən böyük en kəsiyinin ölçüsü 15 sm və ya daha çox olan fıstıqdan (Fagus spp.) → digərləri</t>
        </is>
      </c>
      <c r="C5366"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digərləri</t>
        </is>
      </c>
    </row>
    <row r="5367">
      <c r="A5367" s="27" t="inlineStr">
        <is>
          <t>4403940000</t>
        </is>
      </c>
      <c r="B5367" t="inlineStr">
        <is>
          <t>Digərləri → fıstıqdan (Fagus spp.), digərləri</t>
        </is>
      </c>
      <c r="C5367" t="inlineStr">
        <is>
          <t>Alt və üst qabıqları alınmış və ya alınmamış, və ya üst oduncağı kvadrat şəklində qaba yonulmuş və ya yonulmamış, emal edilməmiş meşə materialı:– digərləri:– – fıstıqdan (Fagus spp.), digərləri</t>
        </is>
      </c>
    </row>
    <row r="5368">
      <c r="A5368" s="27" t="inlineStr">
        <is>
          <t>4403950000</t>
        </is>
      </c>
      <c r="B5368" t="inlineStr">
        <is>
          <t>Ən böyük en kəsiyinin ölçüsü 15 sm və ya daha çox olan tozağacından (Betula spp.)</t>
        </is>
      </c>
      <c r="C5368" t="inlineStr">
        <is>
          <t>Alt və üst qabıqları alınmış və ya alınmamış, və ya üst oduncağı kvadrat şəklində qaba yonulmuş və ya yonulmamış, emal edilməmiş meşə materialı:– digərləri:– – ən böyük en kəsiyinin ölçüsü 15 sm və ya daha çox olan tozağacından (Betula spp.)</t>
        </is>
      </c>
    </row>
    <row r="5369">
      <c r="A5369" s="27" t="inlineStr">
        <is>
          <t>4403960000</t>
        </is>
      </c>
      <c r="B5369" t="inlineStr">
        <is>
          <t>Digərləri → tozağacından (Betula spp.), digərləri</t>
        </is>
      </c>
      <c r="C5369" t="inlineStr">
        <is>
          <t>Alt və üst qabıqları alınmış və ya alınmamış, və ya üst oduncağı kvadrat şəklində qaba yonulmuş və ya yonulmamış, emal edilməmiş meşə materialı:– digərləri:– – tozağacından (Betula spp.), digərləri</t>
        </is>
      </c>
    </row>
    <row r="5370">
      <c r="A5370" s="27" t="inlineStr">
        <is>
          <t>4403970000</t>
        </is>
      </c>
      <c r="B5370" t="inlineStr">
        <is>
          <t>Digərləri → qovaqdan və ağcaqovaqdan (Populus spp.)</t>
        </is>
      </c>
      <c r="C5370" t="inlineStr">
        <is>
          <t>Alt və üst qabıqları alınmış və ya alınmamış, və ya üst oduncağı kvadrat şəklində qaba yonulmuş və ya yonulmamış, emal edilməmiş meşə materialı:– digərləri:– – qovaqdan və ağcaqovaqdan (Populus spp.)</t>
        </is>
      </c>
    </row>
    <row r="5371">
      <c r="A5371" s="27" t="inlineStr">
        <is>
          <t>4403980000</t>
        </is>
      </c>
      <c r="B5371" t="inlineStr">
        <is>
          <t>Digərləri → evkaliptdən (Eucalyptus spp.)</t>
        </is>
      </c>
      <c r="C5371" t="inlineStr">
        <is>
          <t>Alt və üst qabıqları alınmış və ya alınmamış, və ya üst oduncağı kvadrat şəklində qaba yonulmuş və ya yonulmamış, emal edilməmiş meşə materialı:– digərləri:– – evkaliptdən (Eucalyptus spp.)</t>
        </is>
      </c>
    </row>
    <row r="5372">
      <c r="A5372" s="27" t="inlineStr">
        <is>
          <t>4403990000</t>
        </is>
      </c>
      <c r="B5372" t="inlineStr">
        <is>
          <t>Digərləri → digərləri</t>
        </is>
      </c>
      <c r="C5372" t="inlineStr">
        <is>
          <t>Alt və üst qabıqları alınmış və ya alınmamış, və ya üst oduncağı kvadrat şəklində qaba yonulmuş və ya yonulmamış, emal edilməmiş meşə materialı:– digərləri:– – digərləri</t>
        </is>
      </c>
    </row>
    <row r="5373">
      <c r="A5373" s="27" t="inlineStr">
        <is>
          <t>4403991000</t>
        </is>
      </c>
      <c r="B5373" t="inlineStr">
        <is>
          <t>Digərləri → qovaqdan</t>
        </is>
      </c>
      <c r="C5373" t="inlineStr">
        <is>
          <t>Meşə materialı, emal edilməmiş, qabığı soyulmuş və ya qabığı soyulmamış, üst oduncağı yonulmuş və ya yonulmamış və ya qaba yonulmuş və ya yonulmamış:– digərləri:– – digərləri:– – – qovaqdan</t>
        </is>
      </c>
      <c r="D5373" t="inlineStr">
        <is>
          <t>m3</t>
        </is>
      </c>
    </row>
    <row r="5374">
      <c r="A5374" s="27" t="inlineStr">
        <is>
          <t>4403993000</t>
        </is>
      </c>
      <c r="B5374" t="inlineStr">
        <is>
          <t>Digərləri → evkaliptdən</t>
        </is>
      </c>
      <c r="C5374" t="inlineStr">
        <is>
          <t>Meşə materialı, emal edilməmiş, qabığı soyulmuş və ya qabığı soyulmamış, üst oduncağı yonulmuş və ya yonulmamış və ya qaba yonulmuş və ya yonulmamış:– digərləri:– – digərləri:– – – evkaliptdən</t>
        </is>
      </c>
      <c r="D5374" t="inlineStr">
        <is>
          <t>m3</t>
        </is>
      </c>
    </row>
    <row r="5375">
      <c r="A5375" s="27" t="inlineStr">
        <is>
          <t>4403995100</t>
        </is>
      </c>
      <c r="B5375" t="inlineStr">
        <is>
          <t>Tozağacından → tir</t>
        </is>
      </c>
      <c r="C5375" t="inlineStr">
        <is>
          <t>Meşə materialı, emal edilməmiş, qabığı soyulmuş və ya qabığı soyulmamış, üst oduncağı yonulmuş və ya yonulmamış və ya qaba yonulmuş və ya yonulmamış:– digərləri:– – digərləri:– – – tozağacından:– – – – tir</t>
        </is>
      </c>
      <c r="D5375" t="inlineStr">
        <is>
          <t>m3</t>
        </is>
      </c>
    </row>
    <row r="5376">
      <c r="A5376" s="27" t="inlineStr">
        <is>
          <t>4403995900</t>
        </is>
      </c>
      <c r="B5376" t="inlineStr">
        <is>
          <t>Tozağacından → digərləri</t>
        </is>
      </c>
      <c r="C5376" t="inlineStr">
        <is>
          <t>Meşə materialı, emal edilməmiş, qabığı soyulmuş və ya qabığı soyulmamış, üst oduncağı yonulmuş və ya yonulmamış və ya qaba yonulmuş və ya yonulmamış:– digərləri:– – digərləri:– – – tozağacından:– – – – digərləri</t>
        </is>
      </c>
      <c r="D5376" t="inlineStr">
        <is>
          <t>m3</t>
        </is>
      </c>
    </row>
    <row r="5377">
      <c r="A5377" s="27" t="inlineStr">
        <is>
          <t>4403999500</t>
        </is>
      </c>
      <c r="B5377" t="inlineStr">
        <is>
          <t>Digərləri → digərləri</t>
        </is>
      </c>
      <c r="C5377" t="inlineStr">
        <is>
          <t>Meşə materialı, emal edilməmiş, qabığı soyulmuş və ya qabığı soyulmamış, üst oduncağı yonulmuş və ya yonulmamış və ya qaba yonulmuş və ya yonulmamış:– digərləri:– – digərləri:– – – digərləri</t>
        </is>
      </c>
      <c r="D5377" t="inlineStr">
        <is>
          <t>m3</t>
        </is>
      </c>
    </row>
    <row r="5378">
      <c r="A5378" s="27" t="inlineStr">
        <is>
          <t>4404100000</t>
        </is>
      </c>
      <c r="B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iynəyarpaqlı növlərdən</t>
        </is>
      </c>
      <c r="C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iynəyarpaqlı növlərdən</t>
        </is>
      </c>
    </row>
    <row r="5379">
      <c r="A5379" s="27" t="inlineStr">
        <is>
          <t>4404200000</t>
        </is>
      </c>
      <c r="B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yarpaqlı növlərdən</t>
        </is>
      </c>
      <c r="C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yarpaqlı növlərdən</t>
        </is>
      </c>
    </row>
    <row r="5380">
      <c r="A5380" s="27" t="inlineStr">
        <is>
          <t>4405000000</t>
        </is>
      </c>
      <c r="B5380" t="inlineStr">
        <is>
          <t>Ağac yunu və ya nazik yonqarlar; ağac unu</t>
        </is>
      </c>
      <c r="C5380" t="inlineStr">
        <is>
          <t>Ağac yunu və ya nazik yonqarlar; ağac unu</t>
        </is>
      </c>
    </row>
    <row r="5381">
      <c r="A5381" s="27" t="inlineStr">
        <is>
          <t>4406100000</t>
        </is>
      </c>
      <c r="B5381" t="inlineStr">
        <is>
          <t>Dəmir yolu və ya tramvay yolları üçün ağac şpallar → hopdurulmamış</t>
        </is>
      </c>
      <c r="C5381" t="inlineStr">
        <is>
          <t>Dəmir yolu və ya tramvay yolları üçün ağac şpallar:– hopdurulmamış</t>
        </is>
      </c>
      <c r="D5381" t="inlineStr">
        <is>
          <t>m3</t>
        </is>
      </c>
    </row>
    <row r="5382">
      <c r="A5382" s="27" t="inlineStr">
        <is>
          <t>4406110000</t>
        </is>
      </c>
      <c r="B5382" t="inlineStr">
        <is>
          <t>Hopdurulmamış → iynəyarpaqlı növlərin</t>
        </is>
      </c>
      <c r="C5382" t="inlineStr">
        <is>
          <t>Dəmir yolu və ya tramvay xətləri üçün ağac şpallar:– hopdurulmamış:– – iynəyarpaqlı növlərin</t>
        </is>
      </c>
    </row>
    <row r="5383">
      <c r="A5383" s="27" t="inlineStr">
        <is>
          <t>4406120000</t>
        </is>
      </c>
      <c r="B5383" t="inlineStr">
        <is>
          <t>Hopdurulmamış → yarpaqlı növlərin</t>
        </is>
      </c>
      <c r="C5383" t="inlineStr">
        <is>
          <t>Dəmir yolu və ya tramvay xətləri üçün ağac şpallar:– hopdurulmamış:– – yarpaqlı növlərin</t>
        </is>
      </c>
    </row>
    <row r="5384">
      <c r="A5384" s="27" t="inlineStr">
        <is>
          <t>4406900000</t>
        </is>
      </c>
      <c r="B5384" t="inlineStr">
        <is>
          <t>Dəmir yolu və ya tramvay yolları üçün ağac şpallar → digərləri</t>
        </is>
      </c>
      <c r="C5384" t="inlineStr">
        <is>
          <t>Dəmir yolu və ya tramvay yolları üçün ağac şpallar:– digərləri</t>
        </is>
      </c>
      <c r="D5384" t="inlineStr">
        <is>
          <t>m3</t>
        </is>
      </c>
    </row>
    <row r="5385">
      <c r="A5385" s="27" t="inlineStr">
        <is>
          <t>4406910000</t>
        </is>
      </c>
      <c r="B5385" t="inlineStr">
        <is>
          <t>Digərləri → iynəyarpaqlı növlərin</t>
        </is>
      </c>
      <c r="C5385" t="inlineStr">
        <is>
          <t>Dəmir yolu və ya tramvay xətləri üçün ağac şpallar:– digərləri:– – iynəyarpaqlı növlərin</t>
        </is>
      </c>
    </row>
    <row r="5386">
      <c r="A5386" s="27" t="inlineStr">
        <is>
          <t>4406920000</t>
        </is>
      </c>
      <c r="B5386" t="inlineStr">
        <is>
          <t>Digərləri → yarpaqlı növlərin</t>
        </is>
      </c>
      <c r="C5386" t="inlineStr">
        <is>
          <t>Dəmir yolu və ya tramvay xətləri üçün ağac şpallar:– digərləri:– – yarpaqlı növlərin</t>
        </is>
      </c>
    </row>
    <row r="5387">
      <c r="A5387" s="27" t="inlineStr">
        <is>
          <t>4407101500</t>
        </is>
      </c>
      <c r="B5387" t="inlineStr">
        <is>
          <t>Cilalanmış; şalbanbaşı birləşmələri olan, rəndələnmiş və ya rəndələnməmiş, cilalanmış və ya cilalanmamış</t>
        </is>
      </c>
      <c r="C5387"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cilalanmış; şalbanbaşı birləşmələri olan, rəndələnmiş və ya rəndələnməmiş, cilalanmış və ya cilalanmamış</t>
        </is>
      </c>
      <c r="D5387" t="inlineStr">
        <is>
          <t>m3</t>
        </is>
      </c>
    </row>
    <row r="5388">
      <c r="A5388" s="27" t="inlineStr">
        <is>
          <t>4407103100</t>
        </is>
      </c>
      <c r="B5388" t="inlineStr">
        <is>
          <t>«Picea abies Karts» növlü adi küknar və ya avropa ağ şamı (Abies alba Mill)</t>
        </is>
      </c>
      <c r="C5388"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«Picea abies Karts» növlü adi küknar və ya avropa ağ şamı (Abies alba Mill)</t>
        </is>
      </c>
      <c r="D5388" t="inlineStr">
        <is>
          <t>m3</t>
        </is>
      </c>
    </row>
    <row r="5389">
      <c r="A5389" s="27" t="inlineStr">
        <is>
          <t>4407103300</t>
        </is>
      </c>
      <c r="B5389" t="inlineStr">
        <is>
          <t>Rəndələnmiş → adi şam ağacı «Pinus sylvestris L.»</t>
        </is>
      </c>
      <c r="C5389"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adi şam ağacı «Pinus sylvestris L.»</t>
        </is>
      </c>
      <c r="D5389" t="inlineStr">
        <is>
          <t>m3</t>
        </is>
      </c>
    </row>
    <row r="5390">
      <c r="A5390" s="27" t="inlineStr">
        <is>
          <t>4407103800</t>
        </is>
      </c>
      <c r="B5390" t="inlineStr">
        <is>
          <t>Rəndələnmiş → digərləri</t>
        </is>
      </c>
      <c r="C5390"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digərləri</t>
        </is>
      </c>
      <c r="D5390" t="inlineStr">
        <is>
          <t>m3</t>
        </is>
      </c>
    </row>
    <row r="5391">
      <c r="A5391" s="27" t="inlineStr">
        <is>
          <t>4407109100</t>
        </is>
      </c>
      <c r="B5391" t="inlineStr">
        <is>
          <t>"Picea abies Karts" növlü adi küknar və ya avropa ağ şamı (Abies alba Mill)</t>
        </is>
      </c>
      <c r="C5391"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"Picea abies Karts" növlü adi küknar və ya avropa ağ şamı (Abies alba Mill)</t>
        </is>
      </c>
      <c r="D5391" t="inlineStr">
        <is>
          <t>m3</t>
        </is>
      </c>
    </row>
    <row r="5392">
      <c r="A5392" s="27" t="inlineStr">
        <is>
          <t>4407109300</t>
        </is>
      </c>
      <c r="B5392" t="inlineStr">
        <is>
          <t>"Pmnus sylvestrms L" növlü adi şam ağacı</t>
        </is>
      </c>
      <c r="C5392"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"Pmnus sylvestrms L" növlü adi şam ağacı</t>
        </is>
      </c>
      <c r="D5392" t="inlineStr">
        <is>
          <t>m3</t>
        </is>
      </c>
    </row>
    <row r="5393">
      <c r="A5393" s="27" t="inlineStr">
        <is>
          <t>4407109800</t>
        </is>
      </c>
      <c r="B5393" t="inlineStr">
        <is>
          <t>Digərləri → digərləri</t>
        </is>
      </c>
      <c r="C5393"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digərləri</t>
        </is>
      </c>
      <c r="D5393" t="inlineStr">
        <is>
          <t>m3</t>
        </is>
      </c>
    </row>
    <row r="5394">
      <c r="A5394" s="27" t="inlineStr">
        <is>
          <t>4407111500</t>
        </is>
      </c>
      <c r="B5394" t="inlineStr">
        <is>
          <t>Cilalanma ilə emal edilmiş; şalbanbaşı birləşmələri olan, rəndələnmə və ya cilalanma ilə emal edilməmiş və ya emal edilmiş</t>
        </is>
      </c>
      <c r="C539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cilalanma ilə emal edilmiş; şalbanbaşı birləşmələri olan, rəndələnmə və ya cilalanma ilə emal edilməmiş və ya emal edilmiş</t>
        </is>
      </c>
    </row>
    <row r="5395">
      <c r="A5395" s="27" t="inlineStr">
        <is>
          <t>4407111600</t>
        </is>
      </c>
      <c r="B5395" t="inlineStr">
        <is>
          <t>Cilalanma ilə emal edilmiş; şalbanbaşı birləşmələri olan, rəndələnmə və ya cilalanma ilə emal edilməmiş və ya emal edilmiş</t>
        </is>
      </c>
      <c r="C539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cilalanma ilə emal edilmiş; şalbanbaşı birləşmələri olan, rəndələnmə və ya cilalanma ilə emal edilməmiş və ya emal edilmiş</t>
        </is>
      </c>
    </row>
    <row r="5396">
      <c r="A5396" s="27" t="inlineStr">
        <is>
          <t>4407113300</t>
        </is>
      </c>
      <c r="B5396" t="inlineStr">
        <is>
          <t>Rəndələnmə ilə emal edilmiş → Pinus sylvestris L. növlü adi şam ağacı</t>
        </is>
      </c>
      <c r="C539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Pinus sylvestris L. növlü adi şam ağacı</t>
        </is>
      </c>
    </row>
    <row r="5397">
      <c r="A5397" s="27" t="inlineStr">
        <is>
          <t>4407113400</t>
        </is>
      </c>
      <c r="B5397" t="inlineStr">
        <is>
          <t>Rəndələnmə ilə emal edilmiş → Pinus sylvestris L. növlü adi şam ağacı</t>
        </is>
      </c>
      <c r="C539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Pinus sylvestris L. növlü adi şam ağacı</t>
        </is>
      </c>
    </row>
    <row r="5398">
      <c r="A5398" s="27" t="inlineStr">
        <is>
          <t>4407113800</t>
        </is>
      </c>
      <c r="B5398" t="inlineStr">
        <is>
          <t>Rəndələnmə ilə emal edilmiş → digərləri</t>
        </is>
      </c>
      <c r="C539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digərləri</t>
        </is>
      </c>
    </row>
    <row r="5399">
      <c r="A5399" s="27" t="inlineStr">
        <is>
          <t>4407113900</t>
        </is>
      </c>
      <c r="B5399" t="inlineStr">
        <is>
          <t>Rəndələnmə ilə emal edilmiş → digərləri</t>
        </is>
      </c>
      <c r="C539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digərləri</t>
        </is>
      </c>
    </row>
    <row r="5400">
      <c r="A5400" s="27" t="inlineStr">
        <is>
          <t>4407119300</t>
        </is>
      </c>
      <c r="B5400" t="inlineStr">
        <is>
          <t>Digərləri → Pinus sylvestrms L. növlü adi şam ağacı</t>
        </is>
      </c>
      <c r="C540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Pinus sylvestrms L. növlü adi şam ağacı</t>
        </is>
      </c>
    </row>
    <row r="5401">
      <c r="A5401" s="27" t="inlineStr">
        <is>
          <t>4407119400</t>
        </is>
      </c>
      <c r="B5401" t="inlineStr">
        <is>
          <t>Pinus sylvestrms L. növlü adi şam ağacı</t>
        </is>
      </c>
      <c r="C5401" t="inlineStr">
        <is>
          <t>Pinus sylvestrms L. növlü adi şam ağacı</t>
        </is>
      </c>
    </row>
    <row r="5402">
      <c r="A5402" s="27" t="inlineStr">
        <is>
          <t>4407119800</t>
        </is>
      </c>
      <c r="B5402" t="inlineStr">
        <is>
          <t>Digərləri → digərləri</t>
        </is>
      </c>
      <c r="C540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digərləri</t>
        </is>
      </c>
    </row>
    <row r="5403">
      <c r="A5403" s="27" t="inlineStr">
        <is>
          <t>4407119900</t>
        </is>
      </c>
      <c r="B5403" t="inlineStr">
        <is>
          <t>Digərləri → digərləri</t>
        </is>
      </c>
      <c r="C540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digərləri -&gt; digərləri</t>
        </is>
      </c>
    </row>
    <row r="5404">
      <c r="A5404" s="27" t="inlineStr">
        <is>
          <t>4407121500</t>
        </is>
      </c>
      <c r="B5404" t="inlineStr">
        <is>
          <t>Cilalanma ilə emal edilmiş; şalbanbaşı birləşmələri olan, rəndələnmə və ya cilalanma ilə emal edilməmiş və ya emal edilmiş</t>
        </is>
      </c>
      <c r="C540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cilalanma ilə emal edilmiş; şalbanbaşı birləşmələri olan, rəndələnmə və ya cilalanma ilə emal edilməmiş və ya emal edilmiş</t>
        </is>
      </c>
    </row>
    <row r="5405">
      <c r="A5405" s="27" t="inlineStr">
        <is>
          <t>4407121600</t>
        </is>
      </c>
      <c r="B5405" t="inlineStr">
        <is>
          <t>Cilalanma ilə emal edilmiş; şalbanbaşı birləşmələri olan, rəndələnmə və ya cilalanma ilə emal edilməmiş və ya emal edilmiş</t>
        </is>
      </c>
      <c r="C540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cilalanma ilə emal edilmiş; şalbanbaşı birləşmələri olan, rəndələnmə və ya cilalanma ilə emal edilməmiş və ya emal edilmiş</t>
        </is>
      </c>
    </row>
    <row r="5406">
      <c r="A5406" s="27" t="inlineStr">
        <is>
          <t>4407123100</t>
        </is>
      </c>
      <c r="B5406" t="inlineStr">
        <is>
          <t>Picea abies Karts növlü adi küknar və ya Avropa ağ şam ağacı (Abies alba Mill.)</t>
        </is>
      </c>
      <c r="C540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Picea abies Karts növlü adi küknar və ya Avropa ağ şam ağacı (Abies alba Mill.)</t>
        </is>
      </c>
    </row>
    <row r="5407">
      <c r="A5407" s="27" t="inlineStr">
        <is>
          <t>4407123200</t>
        </is>
      </c>
      <c r="B5407" t="inlineStr">
        <is>
          <t>Picea abies Karts növlü adi küknar və ya Avropa ağ şam ağacı (Abies alba Mill.)</t>
        </is>
      </c>
      <c r="C540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Picea abies Karts növlü adi küknar və ya Avropa ağ şam ağacı (Abies alba Mill.)</t>
        </is>
      </c>
    </row>
    <row r="5408">
      <c r="A5408" s="27" t="inlineStr">
        <is>
          <t>4407123800</t>
        </is>
      </c>
      <c r="B5408" t="inlineStr">
        <is>
          <t>Rəndələnmə ilə emal edilmiş → digərləri</t>
        </is>
      </c>
      <c r="C540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digərləri</t>
        </is>
      </c>
    </row>
    <row r="5409">
      <c r="A5409" s="27" t="inlineStr">
        <is>
          <t>4407123900</t>
        </is>
      </c>
      <c r="B5409" t="inlineStr">
        <is>
          <t>Rəndələnmə ilə emal edilmiş → digərləri</t>
        </is>
      </c>
      <c r="C540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digərləri</t>
        </is>
      </c>
    </row>
    <row r="5410">
      <c r="A5410" s="27" t="inlineStr">
        <is>
          <t>4407129100</t>
        </is>
      </c>
      <c r="B5410" t="inlineStr">
        <is>
          <t>Picea abies Karts növlü adi küknar və ya Avropa ağ şam ağacı (Abies alba Mill.)</t>
        </is>
      </c>
      <c r="C541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Picea abies Karts növlü adi küknar və ya Avropa ağ şam ağacı (Abies alba Mill.)</t>
        </is>
      </c>
    </row>
    <row r="5411">
      <c r="A5411" s="27" t="inlineStr">
        <is>
          <t>4407129200</t>
        </is>
      </c>
      <c r="B5411" t="inlineStr">
        <is>
          <t>Picea abies Karts növlü adi küknar və ya Avropa ağ şam ağacı (Abies alba Mill.)</t>
        </is>
      </c>
      <c r="C5411" t="inlineStr">
        <is>
          <t>Picea abies Karts növlü adi küknar və ya Avropa ağ şam ağacı (Abies alba Mill.)</t>
        </is>
      </c>
    </row>
    <row r="5412">
      <c r="A5412" s="27" t="inlineStr">
        <is>
          <t>4407129800</t>
        </is>
      </c>
      <c r="B5412" t="inlineStr">
        <is>
          <t>Digərləri → digərləri</t>
        </is>
      </c>
      <c r="C541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digərləri</t>
        </is>
      </c>
    </row>
    <row r="5413">
      <c r="A5413" s="27" t="inlineStr">
        <is>
          <t>4407129900</t>
        </is>
      </c>
      <c r="B5413" t="inlineStr">
        <is>
          <t>Digərləri → digərləri</t>
        </is>
      </c>
      <c r="C541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digərləri -&gt; digərləri</t>
        </is>
      </c>
    </row>
    <row r="5414">
      <c r="A5414" s="27" t="inlineStr">
        <is>
          <t>4407130000</t>
        </is>
      </c>
      <c r="B5414" t="inlineStr">
        <is>
          <t>S-P-F-dən (küknar (Picea spp.), şam ağacından (Pinus spp.) və ağ şam ağacından (Abies spp.)</t>
        </is>
      </c>
      <c r="C541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S-P-F-dən (küknar (Picea spp.), şam ağacından (Pinus spp.) və ağ şam ağacından (Abies spp.)</t>
        </is>
      </c>
    </row>
    <row r="5415">
      <c r="A5415" s="27" t="inlineStr">
        <is>
          <t>4407140000</t>
        </is>
      </c>
      <c r="B5415" t="inlineStr">
        <is>
          <t>Hem-fir-dən (qərbi tsuqa (Tsuga heterophylla) və ağ şam ağacından (Abies spp.)</t>
        </is>
      </c>
      <c r="C541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Hem-fir-dən (qərbi tsuqa (Tsuga heterophylla) və ağ şam ağacından (Abies spp.)</t>
        </is>
      </c>
    </row>
    <row r="5416">
      <c r="A5416" s="27" t="inlineStr">
        <is>
          <t>4407191500</t>
        </is>
      </c>
      <c r="B5416" t="inlineStr">
        <is>
          <t>Cilalanma ilə emal edilmiş; şalbanbaşı birləşmələri olan, rəndələnmə və ya cilalanma ilə emal edilməmiş və ya emal edilmiş</t>
        </is>
      </c>
      <c r="C541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cilalanma ilə emal edilmiş; şalbanbaşı birləşmələri olan, rəndələnmə və ya cilalanma ilə emal edilməmiş və ya emal edilmiş</t>
        </is>
      </c>
    </row>
    <row r="5417">
      <c r="A5417" s="27" t="inlineStr">
        <is>
          <t>4407191600</t>
        </is>
      </c>
      <c r="B5417" t="inlineStr">
        <is>
          <t>Cilalanma ilə emal edilmiş; şalbanbaşı birləşmələri olan, rəndələnmə və ya cilalanma ilə emal edilməmiş və ya emal edilmiş</t>
        </is>
      </c>
      <c r="C541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cilalanma ilə emal edilmiş; şalbanbaşı birləşmələri olan, rəndələnmə və ya cilalanma ilə emal edilməmiş və ya emal edilmiş</t>
        </is>
      </c>
    </row>
    <row r="5418">
      <c r="A5418" s="27" t="inlineStr">
        <is>
          <t>4407199100</t>
        </is>
      </c>
      <c r="B5418" t="inlineStr">
        <is>
          <t>Digərləri → rəndələnmə ilə emal edilmiş</t>
        </is>
      </c>
      <c r="C541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rəndələnmə ilə emal edilmiş</t>
        </is>
      </c>
    </row>
    <row r="5419">
      <c r="A5419" s="27" t="inlineStr">
        <is>
          <t>4407199200</t>
        </is>
      </c>
      <c r="B5419" t="inlineStr">
        <is>
          <t>Digərləri → rəndələnmə ilə emal edilmiş</t>
        </is>
      </c>
      <c r="C541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rəndələnmə ilə emal edilmiş</t>
        </is>
      </c>
    </row>
    <row r="5420">
      <c r="A5420" s="27" t="inlineStr">
        <is>
          <t>4407199700</t>
        </is>
      </c>
      <c r="B5420" t="inlineStr">
        <is>
          <t>Digərləri → digərləri</t>
        </is>
      </c>
      <c r="C542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digərləri</t>
        </is>
      </c>
    </row>
    <row r="5421">
      <c r="A5421" s="27" t="inlineStr">
        <is>
          <t>4407199800</t>
        </is>
      </c>
      <c r="B5421" t="inlineStr">
        <is>
          <t>Digərləri → digərləri</t>
        </is>
      </c>
      <c r="C542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digərləri</t>
        </is>
      </c>
    </row>
    <row r="5422">
      <c r="A5422" s="27" t="inlineStr">
        <is>
          <t>4407211000</t>
        </is>
      </c>
      <c r="B5422" t="inlineStr">
        <is>
          <t>Cilalanmış; şalbanbaşı birləşmələri olan, rəndələnmiş və ya rəndələnməmiş, cilalanmış və ya cilalanmamış</t>
        </is>
      </c>
      <c r="C542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cilalanmış; şalbanbaşı birləşmələri olan, rəndələnmiş və ya rəndələnməmiş, cilalanmış və ya cilalanmamış</t>
        </is>
      </c>
      <c r="D5422" t="inlineStr">
        <is>
          <t>m3</t>
        </is>
      </c>
    </row>
    <row r="5423">
      <c r="A5423" s="27" t="inlineStr">
        <is>
          <t>4407219100</t>
        </is>
      </c>
      <c r="B5423" t="inlineStr">
        <is>
          <t>Digərləri → rəndələnmiş</t>
        </is>
      </c>
      <c r="C542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rəndələnmiş</t>
        </is>
      </c>
      <c r="D5423" t="inlineStr">
        <is>
          <t>m3</t>
        </is>
      </c>
    </row>
    <row r="5424">
      <c r="A5424" s="27" t="inlineStr">
        <is>
          <t>4407219900</t>
        </is>
      </c>
      <c r="B5424" t="inlineStr">
        <is>
          <t>Digərləri → digərləri</t>
        </is>
      </c>
      <c r="C542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digərləri</t>
        </is>
      </c>
      <c r="D5424" t="inlineStr">
        <is>
          <t>m3</t>
        </is>
      </c>
    </row>
    <row r="5425">
      <c r="A5425" s="27" t="inlineStr">
        <is>
          <t>4407221000</t>
        </is>
      </c>
      <c r="B5425" t="inlineStr">
        <is>
          <t>Cilalanmış; şalbanbaşı birləşmələri olan, rəndələnmiş və ya rəndələnməmiş, cilalanmış və ya cilalanmamış</t>
        </is>
      </c>
      <c r="C542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cilalanmış; şalbanbaşı birləşmələri olan, rəndələnmiş və ya rəndələnməmiş, cilalanmış və ya cilalanmamış</t>
        </is>
      </c>
      <c r="D5425" t="inlineStr">
        <is>
          <t>m3</t>
        </is>
      </c>
    </row>
    <row r="5426">
      <c r="A5426" s="27" t="inlineStr">
        <is>
          <t>4407229100</t>
        </is>
      </c>
      <c r="B5426" t="inlineStr">
        <is>
          <t>Digərləri → rəndələnmiş</t>
        </is>
      </c>
      <c r="C542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rəndələnmiş</t>
        </is>
      </c>
      <c r="D5426" t="inlineStr">
        <is>
          <t>m3</t>
        </is>
      </c>
    </row>
    <row r="5427">
      <c r="A5427" s="27" t="inlineStr">
        <is>
          <t>4407229900</t>
        </is>
      </c>
      <c r="B5427" t="inlineStr">
        <is>
          <t>Digərləri → digərləri</t>
        </is>
      </c>
      <c r="C542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digərləri</t>
        </is>
      </c>
      <c r="D5427" t="inlineStr">
        <is>
          <t>m3</t>
        </is>
      </c>
    </row>
    <row r="5428">
      <c r="A5428" s="27" t="inlineStr">
        <is>
          <t>4407230000</t>
        </is>
      </c>
      <c r="B5428" t="inlineStr">
        <is>
          <t>Tropik növlərin oduncağından → tik ağacı</t>
        </is>
      </c>
      <c r="C542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tik ağacı</t>
        </is>
      </c>
    </row>
    <row r="5429">
      <c r="A5429" s="27" t="inlineStr">
        <is>
          <t>4407251000</t>
        </is>
      </c>
      <c r="B5429" t="inlineStr">
        <is>
          <t>Şalbanbaşı birləşmələri olan, rəndələnmiş və ya rəndələnməmiş, cilalanmış və ya cilalanmamış</t>
        </is>
      </c>
      <c r="C542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şalbanbaşı birləşmələri olan, rəndələnmiş və ya rəndələnməmiş, cilalanmış və ya cilalanmamış</t>
        </is>
      </c>
      <c r="D5429" t="inlineStr">
        <is>
          <t>m3</t>
        </is>
      </c>
    </row>
    <row r="5430">
      <c r="A5430" s="27" t="inlineStr">
        <is>
          <t>4407253000</t>
        </is>
      </c>
      <c r="B5430" t="inlineStr">
        <is>
          <t>Digərləri → rəndələnmiş</t>
        </is>
      </c>
      <c r="C543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rəndələnmiş</t>
        </is>
      </c>
      <c r="D5430" t="inlineStr">
        <is>
          <t>m3</t>
        </is>
      </c>
    </row>
    <row r="5431">
      <c r="A5431" s="27" t="inlineStr">
        <is>
          <t>4407255000</t>
        </is>
      </c>
      <c r="B5431" t="inlineStr">
        <is>
          <t>Digərləri → cilalanmış</t>
        </is>
      </c>
      <c r="C543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cilalanmış</t>
        </is>
      </c>
      <c r="D5431" t="inlineStr">
        <is>
          <t>m3</t>
        </is>
      </c>
    </row>
    <row r="5432">
      <c r="A5432" s="27" t="inlineStr">
        <is>
          <t>4407259000</t>
        </is>
      </c>
      <c r="B5432" t="inlineStr">
        <is>
          <t>Digərləri → digərləri</t>
        </is>
      </c>
      <c r="C543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digərləri</t>
        </is>
      </c>
      <c r="D5432" t="inlineStr">
        <is>
          <t>m3</t>
        </is>
      </c>
    </row>
    <row r="5433">
      <c r="A5433" s="27" t="inlineStr">
        <is>
          <t>4407261000</t>
        </is>
      </c>
      <c r="B5433" t="inlineStr">
        <is>
          <t>Şalbanbaşı birləşmələri olan, rəndələnmiş və ya rəndələnməmiş, cilalanmış və ya cilalanmamış</t>
        </is>
      </c>
      <c r="C543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şalbanbaşı birləşmələri olan, rəndələnmiş və ya rəndələnməmiş, cilalanmış və ya cilalanmamış</t>
        </is>
      </c>
      <c r="D5433" t="inlineStr">
        <is>
          <t>m3</t>
        </is>
      </c>
    </row>
    <row r="5434">
      <c r="A5434" s="27" t="inlineStr">
        <is>
          <t>4407263000</t>
        </is>
      </c>
      <c r="B5434" t="inlineStr">
        <is>
          <t>Digərləri → rəndələnmiş</t>
        </is>
      </c>
      <c r="C543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rəndələnmiş</t>
        </is>
      </c>
      <c r="D5434" t="inlineStr">
        <is>
          <t>m3</t>
        </is>
      </c>
    </row>
    <row r="5435">
      <c r="A5435" s="27" t="inlineStr">
        <is>
          <t>4407265000</t>
        </is>
      </c>
      <c r="B5435" t="inlineStr">
        <is>
          <t>Digərləri → cilalanmış</t>
        </is>
      </c>
      <c r="C543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cilalanmış</t>
        </is>
      </c>
      <c r="D5435" t="inlineStr">
        <is>
          <t>m3</t>
        </is>
      </c>
    </row>
    <row r="5436">
      <c r="A5436" s="27" t="inlineStr">
        <is>
          <t>4407269000</t>
        </is>
      </c>
      <c r="B5436" t="inlineStr">
        <is>
          <t>Digərləri → digərləri</t>
        </is>
      </c>
      <c r="C543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digərləri</t>
        </is>
      </c>
      <c r="D5436" t="inlineStr">
        <is>
          <t>m3</t>
        </is>
      </c>
    </row>
    <row r="5437">
      <c r="A5437" s="27" t="inlineStr">
        <is>
          <t>4407271000</t>
        </is>
      </c>
      <c r="B5437" t="inlineStr">
        <is>
          <t>Cilalanmış; şalbanbaşı birləşmələri olan, rəndələnmiş və ya rəndələnməmiş, cilalanmış və ya cilalanmamış</t>
        </is>
      </c>
      <c r="C543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cilalanmış; şalbanbaşı birləşmələri olan, rəndələnmiş və ya rəndələnməmiş, cilalanmış və ya cilalanmamış</t>
        </is>
      </c>
      <c r="D5437" t="inlineStr">
        <is>
          <t>m3</t>
        </is>
      </c>
    </row>
    <row r="5438">
      <c r="A5438" s="27" t="inlineStr">
        <is>
          <t>4407279100</t>
        </is>
      </c>
      <c r="B5438" t="inlineStr">
        <is>
          <t>Digərləri → rəndələnmiş</t>
        </is>
      </c>
      <c r="C5438"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rəndələnmiş</t>
        </is>
      </c>
      <c r="D5438" t="inlineStr">
        <is>
          <t>m3</t>
        </is>
      </c>
    </row>
    <row r="5439">
      <c r="A5439" s="27" t="inlineStr">
        <is>
          <t>4407279900</t>
        </is>
      </c>
      <c r="B5439" t="inlineStr">
        <is>
          <t>Digərləri → digərləri</t>
        </is>
      </c>
      <c r="C543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digərləri</t>
        </is>
      </c>
      <c r="D5439" t="inlineStr">
        <is>
          <t>m3</t>
        </is>
      </c>
    </row>
    <row r="5440">
      <c r="A5440" s="27" t="inlineStr">
        <is>
          <t>4407281000</t>
        </is>
      </c>
      <c r="B5440" t="inlineStr">
        <is>
          <t>Cilalanmış; şalbanbaşı birləşmələri olan, rəndələnmiş və ya rəndələnməmiş, cilalanmış və ya cilalanmamış</t>
        </is>
      </c>
      <c r="C544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cilalanmış; şalbanbaşı birləşmələri olan, rəndələnmiş və ya rəndələnməmiş, cilalanmış və ya cilalanmamış</t>
        </is>
      </c>
      <c r="D5440" t="inlineStr">
        <is>
          <t>m3</t>
        </is>
      </c>
    </row>
    <row r="5441">
      <c r="A5441" s="27" t="inlineStr">
        <is>
          <t>4407289100</t>
        </is>
      </c>
      <c r="B5441" t="inlineStr">
        <is>
          <t>Digərləri → rəndələnmiş</t>
        </is>
      </c>
      <c r="C544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rəndələnmiş</t>
        </is>
      </c>
      <c r="D5441" t="inlineStr">
        <is>
          <t>m3</t>
        </is>
      </c>
    </row>
    <row r="5442">
      <c r="A5442" s="27" t="inlineStr">
        <is>
          <t>4407289900</t>
        </is>
      </c>
      <c r="B5442" t="inlineStr">
        <is>
          <t>Digərləri → digərləri</t>
        </is>
      </c>
      <c r="C544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digərləri</t>
        </is>
      </c>
      <c r="D5442" t="inlineStr">
        <is>
          <t>m3</t>
        </is>
      </c>
    </row>
    <row r="5443">
      <c r="A5443" s="27" t="inlineStr">
        <is>
          <t>4407291500</t>
        </is>
      </c>
      <c r="B5443" t="inlineStr">
        <is>
          <t>Şalbanbaşı birləşmələri olan, rəndələnmiş və ya rəndələnməmiş, cilalanmış və ya cilalanmamış</t>
        </is>
      </c>
      <c r="C544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şalbanbaşı birləşmələri olan, rəndələnmiş və ya rəndələnməmiş, cilalanmış və ya cilalanmamış</t>
        </is>
      </c>
      <c r="D5443" t="inlineStr">
        <is>
          <t>m3</t>
        </is>
      </c>
    </row>
    <row r="5444">
      <c r="A5444" s="27" t="inlineStr">
        <is>
          <t>4407292000</t>
        </is>
      </c>
      <c r="B5444" t="inlineStr">
        <is>
          <t>Rio palisandrı, Par palisandrı və Braziliya çəhrayı ağacı</t>
        </is>
      </c>
      <c r="C544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Rio palisandrı, Par palisandrı və Braziliya çəhrayı ağacı</t>
        </is>
      </c>
      <c r="D5444" t="inlineStr">
        <is>
          <t>m3</t>
        </is>
      </c>
    </row>
    <row r="5445">
      <c r="A5445" s="27" t="inlineStr">
        <is>
          <t>4407292500</t>
        </is>
      </c>
      <c r="B5445" t="inlineStr">
        <is>
          <t>Rəndələnmiş → digərləri</t>
        </is>
      </c>
      <c r="C544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digərləri</t>
        </is>
      </c>
      <c r="D5445" t="inlineStr">
        <is>
          <t>m2</t>
        </is>
      </c>
    </row>
    <row r="5446">
      <c r="A5446" s="27" t="inlineStr">
        <is>
          <t>4407292600</t>
        </is>
      </c>
      <c r="B5446" t="inlineStr">
        <is>
          <t>Rəndələnmə ilə emal edilmiş → digərləri</t>
        </is>
      </c>
      <c r="C544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rəndələnmə ilə emal edilmiş -&gt; digərləri</t>
        </is>
      </c>
    </row>
    <row r="5447">
      <c r="A5447" s="27" t="inlineStr">
        <is>
          <t>4407294500</t>
        </is>
      </c>
      <c r="B5447" t="inlineStr">
        <is>
          <t>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cilalanmış</t>
        </is>
      </c>
      <c r="C544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cilalanmış</t>
        </is>
      </c>
      <c r="D5447" t="inlineStr">
        <is>
          <t>m3</t>
        </is>
      </c>
    </row>
    <row r="5448">
      <c r="A5448" s="27" t="inlineStr">
        <is>
          <t>4407294600</t>
        </is>
      </c>
      <c r="B5448"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cilalanma ilə emal edilmiş</t>
        </is>
      </c>
      <c r="C544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cilalanma ilə emal edilmiş</t>
        </is>
      </c>
    </row>
    <row r="5449">
      <c r="A5449" s="27" t="inlineStr">
        <is>
          <t>4407295000</t>
        </is>
      </c>
      <c r="B5449"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digərləri</t>
        </is>
      </c>
      <c r="C544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digərləri</t>
        </is>
      </c>
    </row>
    <row r="5450">
      <c r="A5450" s="27" t="inlineStr">
        <is>
          <t>4407296000</t>
        </is>
      </c>
      <c r="B5450" t="inlineStr">
        <is>
          <t>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digərləri</t>
        </is>
      </c>
      <c r="C545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tropik növlərin oduncağından:– – digərləri:– – – digərləri:– – – – 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 – – digərləri</t>
        </is>
      </c>
    </row>
    <row r="5451">
      <c r="A5451" s="27" t="inlineStr">
        <is>
          <t>4407296100</t>
        </is>
      </c>
      <c r="B5451" t="inlineStr">
        <is>
          <t>Digərləri → qanadlı lofira</t>
        </is>
      </c>
      <c r="C545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qanadlı lofira</t>
        </is>
      </c>
      <c r="D5451" t="inlineStr">
        <is>
          <t>m3</t>
        </is>
      </c>
    </row>
    <row r="5452">
      <c r="A5452" s="27" t="inlineStr">
        <is>
          <t>4407296800</t>
        </is>
      </c>
      <c r="B5452" t="inlineStr">
        <is>
          <t>Digərləri → digərləri</t>
        </is>
      </c>
      <c r="C545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digərləri</t>
        </is>
      </c>
      <c r="D5452" t="inlineStr">
        <is>
          <t>m3</t>
        </is>
      </c>
    </row>
    <row r="5453">
      <c r="A5453" s="27" t="inlineStr">
        <is>
          <t>4407298300</t>
        </is>
      </c>
      <c r="B5453" t="inlineStr">
        <is>
          <t>Digərləri → rəndələnmiş</t>
        </is>
      </c>
      <c r="C545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rəndələnmiş</t>
        </is>
      </c>
      <c r="D5453" t="inlineStr">
        <is>
          <t>m3</t>
        </is>
      </c>
    </row>
    <row r="5454">
      <c r="A5454" s="27" t="inlineStr">
        <is>
          <t>4407298500</t>
        </is>
      </c>
      <c r="B5454" t="inlineStr">
        <is>
          <t>Digərləri → cilalanmış</t>
        </is>
      </c>
      <c r="C545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cilalanmış</t>
        </is>
      </c>
      <c r="D5454" t="inlineStr">
        <is>
          <t>m3</t>
        </is>
      </c>
    </row>
    <row r="5455">
      <c r="A5455" s="27" t="inlineStr">
        <is>
          <t>4407299500</t>
        </is>
      </c>
      <c r="B5455" t="inlineStr">
        <is>
          <t>Digərləri → digərləri</t>
        </is>
      </c>
      <c r="C545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digərləri</t>
        </is>
      </c>
      <c r="D5455" t="inlineStr">
        <is>
          <t>m3</t>
        </is>
      </c>
    </row>
    <row r="5456">
      <c r="A5456" s="27" t="inlineStr">
        <is>
          <t>4407911500</t>
        </is>
      </c>
      <c r="B5456" t="inlineStr">
        <is>
          <t>Cilalanmış; şalbanbaşı birləşmələri olan, rəndələnmiş və ya rəndələnməmiş, cilalanmış və ya cilalanmamış</t>
        </is>
      </c>
      <c r="C545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cilalanmış; şalbanbaşı birləşmələri olan, rəndələnmiş və ya rəndələnməmiş, cilalanmış və ya cilalanmamış</t>
        </is>
      </c>
      <c r="D5456" t="inlineStr">
        <is>
          <t>m3</t>
        </is>
      </c>
    </row>
    <row r="5457">
      <c r="A5457" s="27" t="inlineStr">
        <is>
          <t>4407913100</t>
        </is>
      </c>
      <c r="B5457" t="inlineStr">
        <is>
          <t>Parket və ya döşəmələrin ağac örtüyü üçün kiçik tirlər, plankalar və frizlər, yığılmamış</t>
        </is>
      </c>
      <c r="C545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parket və ya döşəmələrin ağac örtüyü üçün kiçik tirlər, plankalar və frizlər, yığılmamış</t>
        </is>
      </c>
      <c r="D5457" t="inlineStr">
        <is>
          <t>m2</t>
        </is>
      </c>
    </row>
    <row r="5458">
      <c r="A5458" s="27" t="inlineStr">
        <is>
          <t>4407913900</t>
        </is>
      </c>
      <c r="B5458" t="inlineStr">
        <is>
          <t>Rəndələnmiş → digərləri</t>
        </is>
      </c>
      <c r="C545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digərləri</t>
        </is>
      </c>
      <c r="D5458" t="inlineStr">
        <is>
          <t>m3</t>
        </is>
      </c>
    </row>
    <row r="5459">
      <c r="A5459" s="27" t="inlineStr">
        <is>
          <t>4407919000</t>
        </is>
      </c>
      <c r="B5459" t="inlineStr">
        <is>
          <t>Digərləri → digərləri</t>
        </is>
      </c>
      <c r="C545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digərləri</t>
        </is>
      </c>
      <c r="D5459" t="inlineStr">
        <is>
          <t>m3</t>
        </is>
      </c>
    </row>
    <row r="5460">
      <c r="A5460" s="27" t="inlineStr">
        <is>
          <t>4407920000</t>
        </is>
      </c>
      <c r="B5460" t="inlineStr">
        <is>
          <t>Digərləri → fıstıqdan (Fagus spp)</t>
        </is>
      </c>
      <c r="C5460"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fıstıqdan (Fagus spp)</t>
        </is>
      </c>
      <c r="D5460" t="inlineStr">
        <is>
          <t>m3</t>
        </is>
      </c>
    </row>
    <row r="5461">
      <c r="A5461" s="27" t="inlineStr">
        <is>
          <t>4407931000</t>
        </is>
      </c>
      <c r="B5461" t="inlineStr">
        <is>
          <t>Yonulmuş; şalbanbaşı birləşmələri olan, rəndələnmiş və ya rəndələnməmiş, cilalanmış və ya cilalanmamış</t>
        </is>
      </c>
      <c r="C546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yonulmuş; şalbanbaşı birləşmələri olan, rəndələnmiş və ya rəndələnməmiş, cilalanmış və ya cilalanmamış</t>
        </is>
      </c>
      <c r="D5461" t="inlineStr">
        <is>
          <t>m3</t>
        </is>
      </c>
    </row>
    <row r="5462">
      <c r="A5462" s="27" t="inlineStr">
        <is>
          <t>4407939100</t>
        </is>
      </c>
      <c r="B5462" t="inlineStr">
        <is>
          <t>Digərləri → cilalanmış</t>
        </is>
      </c>
      <c r="C546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cilalanmış</t>
        </is>
      </c>
      <c r="D5462" t="inlineStr">
        <is>
          <t>m3</t>
        </is>
      </c>
    </row>
    <row r="5463">
      <c r="A5463" s="27" t="inlineStr">
        <is>
          <t>4407939900</t>
        </is>
      </c>
      <c r="B5463" t="inlineStr">
        <is>
          <t>Digərləri → digərləri</t>
        </is>
      </c>
      <c r="C546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digərləri</t>
        </is>
      </c>
      <c r="D5463" t="inlineStr">
        <is>
          <t>m3</t>
        </is>
      </c>
    </row>
    <row r="5464">
      <c r="A5464" s="27" t="inlineStr">
        <is>
          <t>4407941000</t>
        </is>
      </c>
      <c r="B5464" t="inlineStr">
        <is>
          <t>Yonulmuş; şalbanbaşı birləşmələri olan, rəndələnmiş və ya rəndələnməmiş, cilalanmış və ya cilalanmamış</t>
        </is>
      </c>
      <c r="C5464"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yonulmuş; şalbanbaşı birləşmələri olan, rəndələnmiş və ya rəndələnməmiş, cilalanmış və ya cilalanmamış</t>
        </is>
      </c>
      <c r="D5464" t="inlineStr">
        <is>
          <t>m3</t>
        </is>
      </c>
    </row>
    <row r="5465">
      <c r="A5465" s="27" t="inlineStr">
        <is>
          <t>4407949100</t>
        </is>
      </c>
      <c r="B5465" t="inlineStr">
        <is>
          <t>Digərləri → cilalanmış</t>
        </is>
      </c>
      <c r="C5465"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cilalanmış</t>
        </is>
      </c>
      <c r="D5465" t="inlineStr">
        <is>
          <t>m3</t>
        </is>
      </c>
    </row>
    <row r="5466">
      <c r="A5466" s="27" t="inlineStr">
        <is>
          <t>4407949900</t>
        </is>
      </c>
      <c r="B5466" t="inlineStr">
        <is>
          <t>Digərləri → digərləri</t>
        </is>
      </c>
      <c r="C546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digərləri</t>
        </is>
      </c>
      <c r="D5466" t="inlineStr">
        <is>
          <t>m3</t>
        </is>
      </c>
    </row>
    <row r="5467">
      <c r="A5467" s="27" t="inlineStr">
        <is>
          <t>4407951000</t>
        </is>
      </c>
      <c r="B5467" t="inlineStr">
        <is>
          <t>Yonulmuş; şalbanbaşı birləşmələri olan, rəndələnmiş və ya rəndələnməmiş, cilalanmış və ya cilalanmamış</t>
        </is>
      </c>
      <c r="C546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yonulmuş; şalbanbaşı birləşmələri olan, rəndələnmiş və ya rəndələnməmiş, cilalanmış və ya cilalanmamış</t>
        </is>
      </c>
      <c r="D5467" t="inlineStr">
        <is>
          <t>m3</t>
        </is>
      </c>
    </row>
    <row r="5468">
      <c r="A5468" s="27" t="inlineStr">
        <is>
          <t>4407959100</t>
        </is>
      </c>
      <c r="B5468" t="inlineStr">
        <is>
          <t>Digərləri → cilalanmış</t>
        </is>
      </c>
      <c r="C546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cilalanmış</t>
        </is>
      </c>
      <c r="D5468" t="inlineStr">
        <is>
          <t>m3</t>
        </is>
      </c>
    </row>
    <row r="5469">
      <c r="A5469" s="27" t="inlineStr">
        <is>
          <t>4407959900</t>
        </is>
      </c>
      <c r="B5469" t="inlineStr">
        <is>
          <t>Digərləri → digərləri</t>
        </is>
      </c>
      <c r="C546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digərləri</t>
        </is>
      </c>
      <c r="D5469" t="inlineStr">
        <is>
          <t>m3</t>
        </is>
      </c>
    </row>
    <row r="5470">
      <c r="A5470" s="27" t="inlineStr">
        <is>
          <t>4407961000</t>
        </is>
      </c>
      <c r="B5470" t="inlineStr">
        <is>
          <t>Rəndələnmə ilə emal edilmiş; şalbanbaşıbirləşmələri olan, rəndələnmə və ya cilalanma ilə emal edilməmiş və ya emal edilmiş</t>
        </is>
      </c>
      <c r="C547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rəndələnmə ilə emal edilmiş; şalbanbaşıbirləşmələri olan, rəndələnmə və ya cilalanma ilə emal edilməmiş və ya emal edilmiş</t>
        </is>
      </c>
    </row>
    <row r="5471">
      <c r="A5471" s="27" t="inlineStr">
        <is>
          <t>4407964000</t>
        </is>
      </c>
      <c r="B5471" t="inlineStr">
        <is>
          <t>Digərləri → cilalanma ilə emal edilmiş</t>
        </is>
      </c>
      <c r="C547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cilalanma ilə emal edilmiş</t>
        </is>
      </c>
    </row>
    <row r="5472">
      <c r="A5472" s="27" t="inlineStr">
        <is>
          <t>4407969000</t>
        </is>
      </c>
      <c r="B5472" t="inlineStr">
        <is>
          <t>Digərləri → digərləri</t>
        </is>
      </c>
      <c r="C547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digərləri</t>
        </is>
      </c>
    </row>
    <row r="5473">
      <c r="A5473" s="27" t="inlineStr">
        <is>
          <t>4407971000</t>
        </is>
      </c>
      <c r="B5473" t="inlineStr">
        <is>
          <t>Rəndələnmə ilə emal edilmiş; şalbanbaşıbirləşmələri olan, rəndələnmə və ya cilalanma ilə emal edilməmiş və ya emal edilmiş</t>
        </is>
      </c>
      <c r="C547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rəndələnmə ilə emal edilmiş; şalbanbaşıbirləşmələri olan, rəndələnmə və ya cilalanma ilə emal edilməmiş və ya emal edilmiş</t>
        </is>
      </c>
    </row>
    <row r="5474">
      <c r="A5474" s="27" t="inlineStr">
        <is>
          <t>4407974000</t>
        </is>
      </c>
      <c r="B5474" t="inlineStr">
        <is>
          <t>Digərləri → cilalanma ilə emal edilmiş</t>
        </is>
      </c>
      <c r="C547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cilalanma ilə emal edilmiş</t>
        </is>
      </c>
    </row>
    <row r="5475">
      <c r="A5475" s="27" t="inlineStr">
        <is>
          <t>4407979000</t>
        </is>
      </c>
      <c r="B5475" t="inlineStr">
        <is>
          <t>Digərləri → digərləri</t>
        </is>
      </c>
      <c r="C547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digərləri</t>
        </is>
      </c>
    </row>
    <row r="5476">
      <c r="A5476" s="27" t="inlineStr">
        <is>
          <t>4407991000</t>
        </is>
      </c>
      <c r="B5476" t="inlineStr">
        <is>
          <t>Rəndələnmə ilə emal edilmiş; şalbanbaşı birləşmələri olan, rəndələnmə və ya cilalanma iləemal edilməmiş və ya emal edilmiş</t>
        </is>
      </c>
      <c r="C547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rəndələnmə ilə emal edilmiş; şalbanbaşı birləşmələri olan, rəndələnmə və ya cilalanma iləemal edilməmiş və ya emal edilmiş</t>
        </is>
      </c>
    </row>
    <row r="5477">
      <c r="A5477" s="27" t="inlineStr">
        <is>
          <t>4407992000</t>
        </is>
      </c>
      <c r="B5477" t="inlineStr">
        <is>
          <t>Şalbanbaşı birləşmələri olan, rəndələnmiş və ya rəndələnməmiş, cilalanmış və ya cilalanmamış</t>
        </is>
      </c>
      <c r="C547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şalbanbaşı birləşmələri olan, rəndələnmiş və ya rəndələnməmiş, cilalanmış və ya cilalanmamış</t>
        </is>
      </c>
      <c r="D5477" t="inlineStr">
        <is>
          <t>m3</t>
        </is>
      </c>
    </row>
    <row r="5478">
      <c r="A5478" s="27" t="inlineStr">
        <is>
          <t>4407992500</t>
        </is>
      </c>
      <c r="B5478" t="inlineStr">
        <is>
          <t>Digərləri → yonulmuş</t>
        </is>
      </c>
      <c r="C547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yonulmuş</t>
        </is>
      </c>
      <c r="D5478" t="inlineStr">
        <is>
          <t>m3</t>
        </is>
      </c>
    </row>
    <row r="5479">
      <c r="A5479" s="27" t="inlineStr">
        <is>
          <t>4407994000</t>
        </is>
      </c>
      <c r="B5479" t="inlineStr">
        <is>
          <t>Digərləri → cilalanmış</t>
        </is>
      </c>
      <c r="C547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cilalanmış</t>
        </is>
      </c>
      <c r="D5479" t="inlineStr">
        <is>
          <t>m3</t>
        </is>
      </c>
    </row>
    <row r="5480">
      <c r="A5480" s="27" t="inlineStr">
        <is>
          <t>4407999000</t>
        </is>
      </c>
      <c r="B5480" t="inlineStr">
        <is>
          <t>Digərləri → digərləri</t>
        </is>
      </c>
      <c r="C548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digərləri:– – – – digərləri</t>
        </is>
      </c>
    </row>
    <row r="5481">
      <c r="A5481" s="27" t="inlineStr">
        <is>
          <t>4407999100</t>
        </is>
      </c>
      <c r="B5481" t="inlineStr">
        <is>
          <t>Digərləri → qovaqdan</t>
        </is>
      </c>
      <c r="C548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qovaqdan</t>
        </is>
      </c>
      <c r="D5481" t="inlineStr">
        <is>
          <t>m3</t>
        </is>
      </c>
    </row>
    <row r="5482">
      <c r="A5482" s="27" t="inlineStr">
        <is>
          <t>4407999600</t>
        </is>
      </c>
      <c r="B5482" t="inlineStr">
        <is>
          <t>Digərləri → tropik növləri oduncaqdan</t>
        </is>
      </c>
      <c r="C548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tropik növləri oduncaqdan</t>
        </is>
      </c>
      <c r="D5482" t="inlineStr">
        <is>
          <t>m3</t>
        </is>
      </c>
    </row>
    <row r="5483">
      <c r="A5483" s="27" t="inlineStr">
        <is>
          <t>4407999800</t>
        </is>
      </c>
      <c r="B5483" t="inlineStr">
        <is>
          <t>Digərləri → digərləri</t>
        </is>
      </c>
      <c r="C548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digərləri</t>
        </is>
      </c>
      <c r="D5483" t="inlineStr">
        <is>
          <t>m3</t>
        </is>
      </c>
    </row>
    <row r="5484">
      <c r="A5484" s="27" t="inlineStr">
        <is>
          <t>4408101500</t>
        </is>
      </c>
      <c r="B5484" t="inlineStr">
        <is>
          <t>Rəndələnmiş; cilalanmış; şalbanbaşı birləşmələri olan, rəndələnmiş və ya rəndələnməmiş, cilalanmış və ya cilalanmamış</t>
        </is>
      </c>
      <c r="C548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rəndələnmiş; cilalanmış; şalbanbaşı birləşmələri olan, rəndələnmiş və ya rəndələnməmiş, cilalanmış və ya cilalanmamış</t>
        </is>
      </c>
      <c r="D5484" t="inlineStr">
        <is>
          <t>m3</t>
        </is>
      </c>
    </row>
    <row r="5485">
      <c r="A5485" s="27" t="inlineStr">
        <is>
          <t>4408109100</t>
        </is>
      </c>
      <c r="B5485" t="inlineStr">
        <is>
          <t>Karandaş hazırlanması üçün kiçik lövhəciklər</t>
        </is>
      </c>
      <c r="C548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karandaş hazırlanması üçün kiçik lövhəciklər</t>
        </is>
      </c>
      <c r="D5485" t="inlineStr">
        <is>
          <t>m3</t>
        </is>
      </c>
    </row>
    <row r="5486">
      <c r="A5486" s="27" t="inlineStr">
        <is>
          <t>4408109300</t>
        </is>
      </c>
      <c r="B5486" t="inlineStr">
        <is>
          <t>Digərləri → qalınlığı 1 mm-dən çox olmayan</t>
        </is>
      </c>
      <c r="C548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olmayan</t>
        </is>
      </c>
      <c r="D5486" t="inlineStr">
        <is>
          <t>m3</t>
        </is>
      </c>
    </row>
    <row r="5487">
      <c r="A5487" s="27" t="inlineStr">
        <is>
          <t>4408109800</t>
        </is>
      </c>
      <c r="B5487" t="inlineStr">
        <is>
          <t>Digərləri → digərləri</t>
        </is>
      </c>
      <c r="C5487"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iynəyarpaqlı növlərin:– – digərləri:– – – digərləri</t>
        </is>
      </c>
    </row>
    <row r="5488">
      <c r="A5488" s="27" t="inlineStr">
        <is>
          <t>4408109900</t>
        </is>
      </c>
      <c r="B5488" t="inlineStr">
        <is>
          <t>Digərləri → qalınlığı 1 mm-dən çox olan</t>
        </is>
      </c>
      <c r="C548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olan</t>
        </is>
      </c>
      <c r="D5488" t="inlineStr">
        <is>
          <t>m3</t>
        </is>
      </c>
    </row>
    <row r="5489">
      <c r="A5489" s="27" t="inlineStr">
        <is>
          <t>4408311100</t>
        </is>
      </c>
      <c r="B5489" t="inlineStr">
        <is>
          <t>Şalbanbaşı birləşmələri olan, rəndələnmiş və ya rəndələnməmiş, cilalanmış və ya cilalanmamış</t>
        </is>
      </c>
      <c r="C548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şalbanbaşı birləşmələri olan, rəndələnmiş və ya rəndələnməmiş, cilalanmış və ya cilalanmamış</t>
        </is>
      </c>
      <c r="D5489" t="inlineStr">
        <is>
          <t>m3</t>
        </is>
      </c>
    </row>
    <row r="5490">
      <c r="A5490" s="27" t="inlineStr">
        <is>
          <t>4408312100</t>
        </is>
      </c>
      <c r="B5490" t="inlineStr">
        <is>
          <t>Digərləri → rəndələnmiş</t>
        </is>
      </c>
      <c r="C549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rəndələnmiş</t>
        </is>
      </c>
      <c r="D5490" t="inlineStr">
        <is>
          <t>m3</t>
        </is>
      </c>
    </row>
    <row r="5491">
      <c r="A5491" s="27" t="inlineStr">
        <is>
          <t>4408312500</t>
        </is>
      </c>
      <c r="B5491" t="inlineStr">
        <is>
          <t>Digərləri → cilalanmış</t>
        </is>
      </c>
      <c r="C549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cilalanmış</t>
        </is>
      </c>
      <c r="D5491" t="inlineStr">
        <is>
          <t>m3</t>
        </is>
      </c>
    </row>
    <row r="5492">
      <c r="A5492" s="27" t="inlineStr">
        <is>
          <t>4408313000</t>
        </is>
      </c>
      <c r="B5492" t="inlineStr">
        <is>
          <t>Digərləri → digərləri</t>
        </is>
      </c>
      <c r="C549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digərləri</t>
        </is>
      </c>
      <c r="D5492" t="inlineStr">
        <is>
          <t>m3</t>
        </is>
      </c>
    </row>
    <row r="5493">
      <c r="A5493" s="27" t="inlineStr">
        <is>
          <t>4408391500</t>
        </is>
      </c>
      <c r="B5493" t="inlineStr">
        <is>
          <t>Cilalanmış; şalbanbaşı birləşmələri olan, rəndələnmiş və ya rəndələnməmiş, cilalanmış və ya cilalanmamış</t>
        </is>
      </c>
      <c r="C549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cilalanmış; şalbanbaşı birləşmələri olan, rəndələnmiş və ya rəndələnməmiş, cilalanmış və ya cilalanmamış</t>
        </is>
      </c>
      <c r="D5493" t="inlineStr">
        <is>
          <t>m3</t>
        </is>
      </c>
    </row>
    <row r="5494">
      <c r="A5494" s="27" t="inlineStr">
        <is>
          <t>4408392100</t>
        </is>
      </c>
      <c r="B5494" t="inlineStr">
        <is>
          <t>Digərləri → rəndələnmiş</t>
        </is>
      </c>
      <c r="C549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rəndələnmiş</t>
        </is>
      </c>
      <c r="D5494" t="inlineStr">
        <is>
          <t>m3</t>
        </is>
      </c>
    </row>
    <row r="5495">
      <c r="A5495" s="27" t="inlineStr">
        <is>
          <t>4408393000</t>
        </is>
      </c>
      <c r="B5495" t="inlineStr">
        <is>
          <t>Digərləri → digərləri</t>
        </is>
      </c>
      <c r="C5495"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tropik növlərin oduncağından:– – digərləri:– – – şoreyanın, paraşoreyanın, pentakmenin, faydalı entandrofraqmanın, gur terminaliyanın, Klaynın aukumeyasının, bərkqatranlı triploxitonun, kayya ivorenzisin, silindrikentandrofraqmanın, surinam virolasının, maxoqon ağacının (Swietenia spp.), Rio palisandrın, Para palisandrın və Braziliya çəhrayı ağacının müxtəlifnövlərinin oduncağı:– – – – digərləri:– – – – – digərləri</t>
        </is>
      </c>
    </row>
    <row r="5496">
      <c r="A5496" s="27" t="inlineStr">
        <is>
          <t>4408393100</t>
        </is>
      </c>
      <c r="B5496" t="inlineStr">
        <is>
          <t>Digərləri → qalınlığı 1 mm-dən artıq olmayan</t>
        </is>
      </c>
      <c r="C549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olmayan</t>
        </is>
      </c>
      <c r="D5496" t="inlineStr">
        <is>
          <t>m3</t>
        </is>
      </c>
    </row>
    <row r="5497">
      <c r="A5497" s="27" t="inlineStr">
        <is>
          <t>4408393500</t>
        </is>
      </c>
      <c r="B5497" t="inlineStr">
        <is>
          <t>Digərləri → qalınlığı 1 mm-dən artıq olan</t>
        </is>
      </c>
      <c r="C5497"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olan</t>
        </is>
      </c>
      <c r="D5497" t="inlineStr">
        <is>
          <t>m3</t>
        </is>
      </c>
    </row>
    <row r="5498">
      <c r="A5498" s="27" t="inlineStr">
        <is>
          <t>4408395500</t>
        </is>
      </c>
      <c r="B5498" t="inlineStr">
        <is>
          <t>Rəndələnmiş; cilalanmış; şalbanbaşı birləşmələri olan, rəndələnmiş və ya rəndələnməmiş, cilalanmış və ya cilalanmamış</t>
        </is>
      </c>
      <c r="C549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rəndələnmiş; cilalanmış; şalbanbaşı birləşmələri olan, rəndələnmiş və ya rəndələnməmiş, cilalanmış və ya cilalanmamış</t>
        </is>
      </c>
      <c r="D5498" t="inlineStr">
        <is>
          <t>m3</t>
        </is>
      </c>
    </row>
    <row r="5499">
      <c r="A5499" s="27" t="inlineStr">
        <is>
          <t>4408397000</t>
        </is>
      </c>
      <c r="B5499" t="inlineStr">
        <is>
          <t>Karandaşların hazırlanması üçün taxta parçaları</t>
        </is>
      </c>
      <c r="C549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karandaşların hazırlanması üçün taxta parçaları</t>
        </is>
      </c>
      <c r="D5499" t="inlineStr">
        <is>
          <t>m3</t>
        </is>
      </c>
    </row>
    <row r="5500">
      <c r="A5500" s="27" t="inlineStr">
        <is>
          <t>4408398500</t>
        </is>
      </c>
      <c r="B5500" t="inlineStr">
        <is>
          <t>Digərləri → qalınlığı 1 mm-dən artıq olmayan</t>
        </is>
      </c>
      <c r="C550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olmayan</t>
        </is>
      </c>
      <c r="D5500" t="inlineStr">
        <is>
          <t>m3</t>
        </is>
      </c>
    </row>
    <row r="5501">
      <c r="A5501" s="27" t="inlineStr">
        <is>
          <t>4408399500</t>
        </is>
      </c>
      <c r="B5501" t="inlineStr">
        <is>
          <t>Digərləri → qalınlığı 1 mm-dən artıq olan</t>
        </is>
      </c>
      <c r="C550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olan</t>
        </is>
      </c>
      <c r="D5501" t="inlineStr">
        <is>
          <t>m3</t>
        </is>
      </c>
    </row>
    <row r="5502">
      <c r="A5502" s="27" t="inlineStr">
        <is>
          <t>4408901500</t>
        </is>
      </c>
      <c r="B5502" t="inlineStr">
        <is>
          <t>Rəndələnmiş; cilalanmış; şalbanbaşı birləşmələri olan, rəndələnmiş və ya rəndələnməmiş, cilalanmış və ya cilalanmamış</t>
        </is>
      </c>
      <c r="C550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rəndələnmiş; cilalanmış; şalbanbaşı birləşmələri olan, rəndələnmiş və ya rəndələnməmiş, cilalanmış və ya cilalanmamış</t>
        </is>
      </c>
      <c r="D5502" t="inlineStr">
        <is>
          <t>m3</t>
        </is>
      </c>
    </row>
    <row r="5503">
      <c r="A5503" s="27" t="inlineStr">
        <is>
          <t>4408903500</t>
        </is>
      </c>
      <c r="B5503" t="inlineStr">
        <is>
          <t>Karandaş hazırlanması üçün taxta parçaları</t>
        </is>
      </c>
      <c r="C550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karandaş hazırlanması üçün taxta parçaları</t>
        </is>
      </c>
      <c r="D5503" t="inlineStr">
        <is>
          <t>m3</t>
        </is>
      </c>
    </row>
    <row r="5504">
      <c r="A5504" s="27" t="inlineStr">
        <is>
          <t>4408908500</t>
        </is>
      </c>
      <c r="B5504" t="inlineStr">
        <is>
          <t>Digərləri → qalınlığı 1 mm-dən çox olmayan</t>
        </is>
      </c>
      <c r="C550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olmayan</t>
        </is>
      </c>
      <c r="D5504" t="inlineStr">
        <is>
          <t>m3</t>
        </is>
      </c>
    </row>
    <row r="5505">
      <c r="A5505" s="27" t="inlineStr">
        <is>
          <t>4408909500</t>
        </is>
      </c>
      <c r="B5505" t="inlineStr">
        <is>
          <t>Digərləri → qalınlığı 1 mm-dən çox olan</t>
        </is>
      </c>
      <c r="C550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olan</t>
        </is>
      </c>
      <c r="D5505" t="inlineStr">
        <is>
          <t>m3</t>
        </is>
      </c>
    </row>
    <row r="5506">
      <c r="A5506" s="27" t="inlineStr">
        <is>
          <t>4409101100</t>
        </is>
      </c>
      <c r="B5506" t="inlineStr">
        <is>
          <t>Şəkillər, fotoqrafiyalar, güzgülər və ya analoji əşyaların çərçivəsi üçün baget (naxışlı taxta)</t>
        </is>
      </c>
      <c r="C5506"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şəkillər, fotoqrafiyalar, güzgülər və ya analoji əşyaların çərçivəsi üçün baget (naxışlı taxta)</t>
        </is>
      </c>
      <c r="D5506" t="inlineStr">
        <is>
          <t>m</t>
        </is>
      </c>
    </row>
    <row r="5507">
      <c r="A5507" s="27" t="inlineStr">
        <is>
          <t>4409101800</t>
        </is>
      </c>
      <c r="B5507" t="inlineStr">
        <is>
          <t>Iynəyarpaqlı → digərləri</t>
        </is>
      </c>
      <c r="C5507"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digərləri</t>
        </is>
      </c>
    </row>
    <row r="5508">
      <c r="A5508" s="27" t="inlineStr">
        <is>
          <t>4409210000</t>
        </is>
      </c>
      <c r="B5508" t="inlineStr">
        <is>
          <t>Yarpaqlı → bambukdan</t>
        </is>
      </c>
      <c r="C5508"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bambukdan</t>
        </is>
      </c>
    </row>
    <row r="5509">
      <c r="A5509" s="27" t="inlineStr">
        <is>
          <t>4409220000</t>
        </is>
      </c>
      <c r="B5509" t="inlineStr">
        <is>
          <t>Yarpaqlılar → tropik növlərin oduncağından</t>
        </is>
      </c>
      <c r="C5509"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tropik növlərin oduncağından</t>
        </is>
      </c>
    </row>
    <row r="5510">
      <c r="A5510" s="27" t="inlineStr">
        <is>
          <t>4409291000</t>
        </is>
      </c>
      <c r="B5510" t="inlineStr">
        <is>
          <t>Şəkillər, fotoqrafiyalar, güzgülər və ya analoji əşyaların çərçivəsi üçün baget (naxışlı taxta)</t>
        </is>
      </c>
      <c r="C5510"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şəkillər, fotoqrafiyalar, güzgülər və ya analoji əşyaların çərçivəsi üçün baget (naxışlı taxta)</t>
        </is>
      </c>
      <c r="D5510" t="inlineStr">
        <is>
          <t>m</t>
        </is>
      </c>
    </row>
    <row r="5511">
      <c r="A5511" s="27" t="inlineStr">
        <is>
          <t>4409291500</t>
        </is>
      </c>
      <c r="B5511" t="inlineStr">
        <is>
          <t>Şəkillərin, fotolarin, güzgülərin və ya analoji əşyaların çərçivələrinin hazırlanması üçün baget</t>
        </is>
      </c>
      <c r="C5511"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şəkillərin, fotolarin, güzgülərin və ya analoji əşyaların çərçivələrinin hazırlanması üçün baget</t>
        </is>
      </c>
    </row>
    <row r="5512">
      <c r="A5512" s="27" t="inlineStr">
        <is>
          <t>4409299100</t>
        </is>
      </c>
      <c r="B5512" t="inlineStr">
        <is>
          <t>Parket və ya döşəmələrin örtüyü üçün tirlər, plankalar və frizlər, quraşdırılmamış</t>
        </is>
      </c>
      <c r="C5512"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parket və ya döşəmələrin örtüyü üçün tirlər, plankalar və frizlər, quraşdırılmamış</t>
        </is>
      </c>
      <c r="D5512" t="inlineStr">
        <is>
          <t>m2</t>
        </is>
      </c>
    </row>
    <row r="5513">
      <c r="A5513" s="27" t="inlineStr">
        <is>
          <t>4409299200</t>
        </is>
      </c>
      <c r="B5513" t="inlineStr">
        <is>
          <t>Parket və ya döşəmələrin taxta örtüyü üçünyığılmamış kiçik tirlər, plankalar və frizlər</t>
        </is>
      </c>
      <c r="C5513"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parket və ya döşəmələrin taxta örtüyü üçünyığılmamış kiçik tirlər, plankalar və frizlər</t>
        </is>
      </c>
    </row>
    <row r="5514">
      <c r="A5514" s="27" t="inlineStr">
        <is>
          <t>4409299800</t>
        </is>
      </c>
      <c r="B5514" t="inlineStr">
        <is>
          <t>Digərləri → digərləri</t>
        </is>
      </c>
      <c r="C5514"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digərləri</t>
        </is>
      </c>
    </row>
    <row r="5515">
      <c r="A5515" s="27" t="inlineStr">
        <is>
          <t>4409299900</t>
        </is>
      </c>
      <c r="B5515" t="inlineStr">
        <is>
          <t>Digərləri → digərləri</t>
        </is>
      </c>
      <c r="C5515"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digərləri</t>
        </is>
      </c>
    </row>
    <row r="5516">
      <c r="A5516" s="27" t="inlineStr">
        <is>
          <t>4410111000</t>
        </is>
      </c>
      <c r="B5516" t="inlineStr">
        <is>
          <t>Işlənməmiş və ya cilalanmadan başqa sonrakı emala məruz qalmamış</t>
        </is>
      </c>
      <c r="C5516"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işlənməmiş və ya cilalanmadan başqa sonrakı emala məruz qalmamış</t>
        </is>
      </c>
      <c r="D5516" t="inlineStr">
        <is>
          <t>m3</t>
        </is>
      </c>
    </row>
    <row r="5517">
      <c r="A5517" s="27" t="inlineStr">
        <is>
          <t>4410113000</t>
        </is>
      </c>
      <c r="B5517" t="inlineStr">
        <is>
          <t>Səthi melaminlə hopturulmuş kağızla örtülmüş</t>
        </is>
      </c>
      <c r="C5517"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melaminlə hopturulmuş kağızla örtülmüş</t>
        </is>
      </c>
      <c r="D5517" t="inlineStr">
        <is>
          <t>m3</t>
        </is>
      </c>
    </row>
    <row r="5518">
      <c r="A5518" s="27" t="inlineStr">
        <is>
          <t>4410115000</t>
        </is>
      </c>
      <c r="B5518" t="inlineStr">
        <is>
          <t>Səthi dekorativ laylı plastmassa ilə örtülmüş</t>
        </is>
      </c>
      <c r="C5518"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dekorativ laylı plastmassa ilə örtülmüş</t>
        </is>
      </c>
      <c r="D5518" t="inlineStr">
        <is>
          <t>m3</t>
        </is>
      </c>
    </row>
    <row r="5519">
      <c r="A5519" s="27" t="inlineStr">
        <is>
          <t>4410119000</t>
        </is>
      </c>
      <c r="B5519" t="inlineStr">
        <is>
          <t>Ağacyonqarlı plitələr → digərləri</t>
        </is>
      </c>
      <c r="C5519"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digərləri</t>
        </is>
      </c>
      <c r="D5519" t="inlineStr">
        <is>
          <t>m3</t>
        </is>
      </c>
    </row>
    <row r="5520">
      <c r="A5520" s="27" t="inlineStr">
        <is>
          <t>4410121000</t>
        </is>
      </c>
      <c r="B5520" t="inlineStr">
        <is>
          <t>Işlənməmiş və ya cilalanmadan başqa sonrakı emala məruz qalmamış</t>
        </is>
      </c>
      <c r="C5520"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işlənməmiş və ya cilalanmadan başqa sonrakı emala məruz qalmamış</t>
        </is>
      </c>
      <c r="D5520" t="inlineStr">
        <is>
          <t>m3</t>
        </is>
      </c>
    </row>
    <row r="5521">
      <c r="A5521" s="27" t="inlineStr">
        <is>
          <t>4410129000</t>
        </is>
      </c>
      <c r="B5521" t="inlineStr">
        <is>
          <t>Oriyentirli yonqarı olan plitələr (OSB) → digərləri</t>
        </is>
      </c>
      <c r="C5521"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digərləri</t>
        </is>
      </c>
      <c r="D5521" t="inlineStr">
        <is>
          <t>m3</t>
        </is>
      </c>
    </row>
    <row r="5522">
      <c r="A5522" s="27" t="inlineStr">
        <is>
          <t>4410190000</t>
        </is>
      </c>
      <c r="B5522" t="inlineStr">
        <is>
          <t>Oduncaqdan → digərləri</t>
        </is>
      </c>
      <c r="C5522"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digərləri</t>
        </is>
      </c>
      <c r="D5522" t="inlineStr">
        <is>
          <t>m3</t>
        </is>
      </c>
    </row>
    <row r="5523">
      <c r="A5523" s="27" t="inlineStr">
        <is>
          <t>4410900000</t>
        </is>
      </c>
      <c r="B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 digərləri</t>
        </is>
      </c>
      <c r="C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digərləri</t>
        </is>
      </c>
      <c r="D5523" t="inlineStr">
        <is>
          <t>m3</t>
        </is>
      </c>
    </row>
    <row r="5524">
      <c r="A5524" s="27" t="inlineStr">
        <is>
          <t>4411121000</t>
        </is>
      </c>
      <c r="B5524" t="inlineStr">
        <is>
          <t>Mexaniki olaraq işlənməmiş və ya səthi örtülməmiş</t>
        </is>
      </c>
      <c r="C5524" t="inlineStr">
        <is>
          <t>Ağacdan və ya digər oduncaqlaşmış materiallardan hazırlanan, qatran və ya digər üzvi maddələr əlavə edilən və ya əlavə edilməyən ağaclifli plitələr:– orta sıxlığı olan ağaclifli plitələr(MDF):– – 5 mm-dən çox olmayan qalınlıqda:– – – mexaniki olaraq işlənməmiş və ya səthi örtülməmiş</t>
        </is>
      </c>
      <c r="D5524" t="inlineStr">
        <is>
          <t>m2</t>
        </is>
      </c>
    </row>
    <row r="5525">
      <c r="A5525" s="27" t="inlineStr">
        <is>
          <t>4411129000</t>
        </is>
      </c>
      <c r="B5525" t="inlineStr">
        <is>
          <t>5 mm-dən çox olmayan qalınlıqda → digərləri</t>
        </is>
      </c>
      <c r="C5525" t="inlineStr">
        <is>
          <t>Ağacdan və ya digər oduncaqlaşmış materiallardan hazırlanan, qatran və ya digər üzvi maddələr əlavə edilən və ya əlavə edilməyən ağaclifli plitələr:– orta sıxlığı olan ağaclifli plitələr(MDF):– – 5 mm-dən çox olmayan qalınlıqda:– – – digərləri</t>
        </is>
      </c>
      <c r="D5525" t="inlineStr">
        <is>
          <t>m2</t>
        </is>
      </c>
    </row>
    <row r="5526">
      <c r="A5526" s="27" t="inlineStr">
        <is>
          <t>4411131000</t>
        </is>
      </c>
      <c r="B5526" t="inlineStr">
        <is>
          <t>Mexaniki olaraq işlənməmiş və ya səthi örtülməmiş</t>
        </is>
      </c>
      <c r="C5526"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mexaniki olaraq işlənməmiş və ya səthi örtülməmiş</t>
        </is>
      </c>
      <c r="D5526" t="inlineStr">
        <is>
          <t>m2</t>
        </is>
      </c>
    </row>
    <row r="5527">
      <c r="A5527" s="27" t="inlineStr">
        <is>
          <t>4411139000</t>
        </is>
      </c>
      <c r="B5527" t="inlineStr">
        <is>
          <t>5 mm-dən çox, lakin 9 mm-dən artıq olmayan qalınlıqda → digərləri</t>
        </is>
      </c>
      <c r="C5527"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digərləri</t>
        </is>
      </c>
      <c r="D5527" t="inlineStr">
        <is>
          <t>m2</t>
        </is>
      </c>
    </row>
    <row r="5528">
      <c r="A5528" s="27" t="inlineStr">
        <is>
          <t>4411141000</t>
        </is>
      </c>
      <c r="B5528" t="inlineStr">
        <is>
          <t>Mexaniki olaraq işlənməmiş və ya səthi örtülməmiş</t>
        </is>
      </c>
      <c r="C5528" t="inlineStr">
        <is>
          <t>Ağacdan və ya digər oduncaqlaşmış materiallardan hazırlanan, qatran və ya digər üzvi maddələr əlavə edilən və ya əlavə edilməyən ağaclifli plitələr:– orta sıxlığı olan ağaclifli plitələr(MDF):– – 9 mm-dən çox olan qalınlıqda:– – – mexaniki olaraq işlənməmiş və ya səthi örtülməmiş</t>
        </is>
      </c>
      <c r="D5528" t="inlineStr">
        <is>
          <t>m2</t>
        </is>
      </c>
    </row>
    <row r="5529">
      <c r="A5529" s="27" t="inlineStr">
        <is>
          <t>4411149000</t>
        </is>
      </c>
      <c r="B5529" t="inlineStr">
        <is>
          <t>9 mm-dən çox olan qalınlıqda → digərləri</t>
        </is>
      </c>
      <c r="C5529" t="inlineStr">
        <is>
          <t>Ağacdan və ya digər oduncaqlaşmış materiallardan hazırlanan, qatran və ya digər üzvi maddələr əlavə edilən və ya əlavə edilməyən ağaclifli plitələr:– orta sıxlığı olan ağaclifli plitələr(MDF):– – 9 mm-dən çox olan qalınlıqda:– – – digərləri:</t>
        </is>
      </c>
      <c r="D5529" t="inlineStr">
        <is>
          <t>m2</t>
        </is>
      </c>
    </row>
    <row r="5530">
      <c r="A5530" s="27" t="inlineStr">
        <is>
          <t>4411921000</t>
        </is>
      </c>
      <c r="B5530" t="inlineStr">
        <is>
          <t>Mexaniki olaraq işlənməmiş və ya səthi örtülməmiş</t>
        </is>
      </c>
      <c r="C5530" t="inlineStr">
        <is>
          <t>Ağacdan və ya digər oduncaqlaşmış materiallardan hazırlanan, qatran və ya digər üzvi maddələr əlavə edilən və ya əlavə edilməyən ağaclifli plitələr:– digərləri:– – sıxlığı 0,8 q/sm3-dan çox:– – – mexaniki olaraq işlənməmiş və ya səthi örtülməmiş</t>
        </is>
      </c>
      <c r="D5530" t="inlineStr">
        <is>
          <t>m2</t>
        </is>
      </c>
    </row>
    <row r="5531">
      <c r="A5531" s="27" t="inlineStr">
        <is>
          <t>4411929000</t>
        </is>
      </c>
      <c r="B5531" t="inlineStr">
        <is>
          <t>Sıxlığı 0,8 q/sm3-dan çox → digərləri</t>
        </is>
      </c>
      <c r="C5531" t="inlineStr">
        <is>
          <t>Ağacdan və ya digər oduncaqlaşmış materiallardan hazırlanan, qatran və ya digər üzvi maddələr əlavə edilən və ya əlavə edilməyən ağaclifli plitələr:– digərləri:– – sıxlığı 0,8 q/sm3-dan çox:– – – digərləri</t>
        </is>
      </c>
      <c r="D5531" t="inlineStr">
        <is>
          <t>m2</t>
        </is>
      </c>
    </row>
    <row r="5532">
      <c r="A5532" s="27" t="inlineStr">
        <is>
          <t>4411931000</t>
        </is>
      </c>
      <c r="B5532" t="inlineStr">
        <is>
          <t>Mexaniki olaraq işlənməmiş və ya səthi örtülməmiş</t>
        </is>
      </c>
      <c r="C5532" t="inlineStr">
        <is>
          <t>Ağacdan və ya digər oduncaqlaşmış materiallardan hazırlanan, qatran və ya digər üzvi maddələr əlavə edilən və ya əlavə edilməyən ağaclifli plitələr:– digərləri:– – sıxlığı 0,5 q/sm3-dan çox, lakin 0,8 q/sm3-dan artıq olmayan:– – – mexaniki olaraq işlənməmiş və ya səthi örtülməmiş</t>
        </is>
      </c>
      <c r="D5532" t="inlineStr">
        <is>
          <t>m2</t>
        </is>
      </c>
    </row>
    <row r="5533">
      <c r="A5533" s="27" t="inlineStr">
        <is>
          <t>4411939000</t>
        </is>
      </c>
      <c r="B5533" t="inlineStr">
        <is>
          <t>Sıxlığı 0,5 q/sm3-dan çox, lakin 0,8 q/sm3-dan artıq olmayan → digərləri</t>
        </is>
      </c>
      <c r="C5533" t="inlineStr">
        <is>
          <t>Ağacdan və ya digər oduncaqlaşmış materiallardan hazırlanan, qatran və ya digər üzvi maddələr əlavə edilən və ya əlavə edilməyən ağaclifli plitələr:– digərləri:– – sıxlığı 0,5 q/sm3-dan çox, lakin 0,8 q/sm3-dan artıq olmayan:– – – digərləri</t>
        </is>
      </c>
      <c r="D5533" t="inlineStr">
        <is>
          <t>m2</t>
        </is>
      </c>
    </row>
    <row r="5534">
      <c r="A5534" s="27" t="inlineStr">
        <is>
          <t>4411941000</t>
        </is>
      </c>
      <c r="B5534" t="inlineStr">
        <is>
          <t>Mexaniki olaraq işlənməmiş və ya səthi örtülməmiş</t>
        </is>
      </c>
      <c r="C5534" t="inlineStr">
        <is>
          <t>Ağacdan və ya digər oduncaqlaşmış materiallardan hazırlanan, qatran və ya digər üzvi maddələr əlavə edilən və ya əlavə edilməyən ağaclifli plitələr:– digərləri:– – sıxlığı 0,5 q/sm3-dan artıq olmayan:– – – mexaniki olaraq işlənməmiş və ya səthi örtülməmiş</t>
        </is>
      </c>
      <c r="D5534" t="inlineStr">
        <is>
          <t>m2</t>
        </is>
      </c>
    </row>
    <row r="5535">
      <c r="A5535" s="27" t="inlineStr">
        <is>
          <t>4411949000</t>
        </is>
      </c>
      <c r="B5535" t="inlineStr">
        <is>
          <t>Sıxlığı 0,5 q/sm3-dan artıq olmayan → digərləri</t>
        </is>
      </c>
      <c r="C5535" t="inlineStr">
        <is>
          <t>Ağacdan və ya digər oduncaqlaşmış materiallardan hazırlanan, qatran və ya digər üzvi maddələr əlavə edilən və ya əlavə edilməyən ağaclifli plitələr:– digərləri:– – sıxlığı 0,5 q/sm3-dan artıq olmayan:– – – digərləri</t>
        </is>
      </c>
      <c r="D5535" t="inlineStr">
        <is>
          <t>m2</t>
        </is>
      </c>
    </row>
    <row r="5536">
      <c r="A5536" s="27" t="inlineStr">
        <is>
          <t>4412100000</t>
        </is>
      </c>
      <c r="B5536" t="inlineStr">
        <is>
          <t>Yapışqanlı faner, üzərinə faner çəkilmiş panellər və qatlı oduncaqdan hazırlanan analoji materiallar → bambukdan</t>
        </is>
      </c>
      <c r="C5536" t="inlineStr">
        <is>
          <t>Yapışqanlı faner, üzərinə faner çəkilmiş panellər və qatlı oduncaqdan hazırlanan analoji materiallar:– bambukdan</t>
        </is>
      </c>
      <c r="D5536" t="inlineStr">
        <is>
          <t>m3</t>
        </is>
      </c>
    </row>
    <row r="5537">
      <c r="A5537" s="27" t="inlineStr">
        <is>
          <t>4412311000</t>
        </is>
      </c>
      <c r="B5537" t="inlineStr">
        <is>
          <t>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C5537"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D5537" t="inlineStr">
        <is>
          <t>m3</t>
        </is>
      </c>
    </row>
    <row r="5538">
      <c r="A5538" s="27" t="inlineStr">
        <is>
          <t>4412319000</t>
        </is>
      </c>
      <c r="B5538" t="inlineStr">
        <is>
          <t>Ən azı bir xarici təbəqəsi bu qrupun yarımmövqelərinə 1-ci qeyddə sadalanan tropik növlərin oduncağından ibarət olan → digəri</t>
        </is>
      </c>
      <c r="C5538"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digəri</t>
        </is>
      </c>
      <c r="D5538" t="inlineStr">
        <is>
          <t>m3</t>
        </is>
      </c>
    </row>
    <row r="5539">
      <c r="A5539" s="27" t="inlineStr">
        <is>
          <t>4412321000</t>
        </is>
      </c>
      <c r="B5539"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39"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39" t="inlineStr">
        <is>
          <t>m3</t>
        </is>
      </c>
    </row>
    <row r="5540">
      <c r="A5540" s="27" t="inlineStr">
        <is>
          <t>4412329000</t>
        </is>
      </c>
      <c r="B5540" t="inlineStr">
        <is>
          <t>Digəri, ən azı bir xarici təbəqəsi yarpaqlı ağac növlərinin oduncağından hazırlanan → digəri</t>
        </is>
      </c>
      <c r="C5540"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digəri</t>
        </is>
      </c>
      <c r="D5540" t="inlineStr">
        <is>
          <t>m3</t>
        </is>
      </c>
    </row>
    <row r="5541">
      <c r="A5541" s="27" t="inlineStr">
        <is>
          <t>4412330000</t>
        </is>
      </c>
      <c r="B5541" t="inlineStr">
        <is>
          <t>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c r="C5541"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aşağıda qeyd olunan yarpaqlı ağac növlərinin oduncağındanolan: 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row>
    <row r="5542">
      <c r="A5542" s="27" t="inlineStr">
        <is>
          <t>4412340000</t>
        </is>
      </c>
      <c r="B5542" t="inlineStr">
        <is>
          <t>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c r="C5542"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row>
    <row r="5543">
      <c r="A5543" s="27" t="inlineStr">
        <is>
          <t>4412390000</t>
        </is>
      </c>
      <c r="B5543" t="inlineStr">
        <is>
          <t>Digər yapışqanlı faner, qatlı oduncaqdan (bambukdan başqa) , hər biri 6mm-dən çox olmayan qalınlıqda → digəri</t>
        </is>
      </c>
      <c r="C5543" t="inlineStr">
        <is>
          <t>Yapışqanlı faner, üzərinə faner çəkilmiş panellər və qatlı oduncaqdan hazırlanan analoji materiallar:– digər yapışqanlı faner, qatlı oduncaqdan (bambukdan başqa) , hər biri 6mm-dən çox olmayan qalınlıqda:– – digəri</t>
        </is>
      </c>
      <c r="D5543" t="inlineStr">
        <is>
          <t>m3</t>
        </is>
      </c>
    </row>
    <row r="5544">
      <c r="A5544" s="27" t="inlineStr">
        <is>
          <t>4412410000</t>
        </is>
      </c>
      <c r="B5544" t="inlineStr">
        <is>
          <t>Ən azı bir xarici təbəqəsi tropik ağac növlərinin oduncağından olan</t>
        </is>
      </c>
      <c r="C5544" t="inlineStr">
        <is>
          <t>Yapışqan vasitəsilə hazırlanmış faner, fanerlənmiş panellər və laylı oduncaqdan analoji materiallar -&gt; çoxqatlı yapışdırılmış şpondan meşə-materialı (LVL) -&gt; ən azı bir xarici təbəqəsi tropik ağac növlərinin oduncağından olan</t>
        </is>
      </c>
    </row>
    <row r="5545">
      <c r="A5545" s="27" t="inlineStr">
        <is>
          <t>4412420000</t>
        </is>
      </c>
      <c r="B5545" t="inlineStr">
        <is>
          <t>Çoxqatlı yapışdırılmış şpondan meşə-materialı (LVL) → digərləri, ən azı bir xarici təbəqəsi yarpaqlı ağac növlərinin oduncağından olan</t>
        </is>
      </c>
      <c r="C5545" t="inlineStr">
        <is>
          <t>Yapışqan vasitəsilə hazırlanmış faner, fanerlənmiş panellər və laylı oduncaqdan analoji materiallar -&gt; çoxqatlı yapışdırılmış şpondan meşə-materialı (LVL) -&gt; digərləri, ən azı bir xarici təbəqəsi yarpaqlı ağac növlərinin oduncağından olan</t>
        </is>
      </c>
    </row>
    <row r="5546">
      <c r="A5546" s="27" t="inlineStr">
        <is>
          <t>4412490000</t>
        </is>
      </c>
      <c r="B5546" t="inlineStr">
        <is>
          <t>Çoxqatlı yapışdırılmış şpondan meşə-materialı (LVL) → digərləri, hər iki xarici təbəqəsi iynəyarpaqlı ağac növlərinin oduncağından olan</t>
        </is>
      </c>
      <c r="C5546" t="inlineStr">
        <is>
          <t>Yapışqan vasitəsilə hazırlanmış faner, fanerlənmiş panellər və laylı oduncaqdan analoji materiallar -&gt; çoxqatlı yapışdırılmış şpondan meşə-materialı (LVL) -&gt; digərləri, hər iki xarici təbəqəsi iynəyarpaqlı ağac növlərinin oduncağından olan</t>
        </is>
      </c>
    </row>
    <row r="5547">
      <c r="A5547" s="27" t="inlineStr">
        <is>
          <t>4412510000</t>
        </is>
      </c>
      <c r="B5547" t="inlineStr">
        <is>
          <t>Ən azı bir xarici təbəqəsi tropik ağac növlərinin oduncağından olan</t>
        </is>
      </c>
      <c r="C5547" t="inlineStr">
        <is>
          <t>Yapışqan vasitəsilə hazırlanmış faner, fanerlənmiş panellər və laylı oduncaqdan analoji materiallar -&gt; kərpicşəkilli, çoxlaylı və reykalı dülgər plitələri -&gt; ən azı bir xarici təbəqəsi tropik ağac növlərinin oduncağından olan</t>
        </is>
      </c>
    </row>
    <row r="5548">
      <c r="A5548" s="27" t="inlineStr">
        <is>
          <t>4412520000</t>
        </is>
      </c>
      <c r="B5548" t="inlineStr">
        <is>
          <t>Kərpicşəkilli, çoxlaylı və reykalı dülgər plitələri → digərləri, ən azı bir xarici təbəqəsi yarpaqlı ağac növlərinin oduncağından olan</t>
        </is>
      </c>
      <c r="C5548" t="inlineStr">
        <is>
          <t>Yapışqan vasitəsilə hazırlanmış faner, fanerlənmiş panellər və laylı oduncaqdan analoji materiallar -&gt; kərpicşəkilli, çoxlaylı və reykalı dülgər plitələri -&gt; digərləri, ən azı bir xarici təbəqəsi yarpaqlı ağac növlərinin oduncağından olan</t>
        </is>
      </c>
    </row>
    <row r="5549">
      <c r="A5549" s="27" t="inlineStr">
        <is>
          <t>4412590000</t>
        </is>
      </c>
      <c r="B5549" t="inlineStr">
        <is>
          <t>Kərpicşəkilli, çoxlaylı və reykalı dülgər plitələri → digərləri, hər iki xarici təbəqəsi iynəyarpaqlı ağac növlərinin oduncağından olan</t>
        </is>
      </c>
      <c r="C5549" t="inlineStr">
        <is>
          <t>Yapışqan vasitəsilə hazırlanmış faner, fanerlənmiş panellər və laylı oduncaqdan analoji materiallar -&gt; kərpicşəkilli, çoxlaylı və reykalı dülgər plitələri -&gt; digərləri, hər iki xarici təbəqəsi iynəyarpaqlı ağac növlərinin oduncağından olan</t>
        </is>
      </c>
    </row>
    <row r="5550">
      <c r="A5550" s="27" t="inlineStr">
        <is>
          <t>4412910000</t>
        </is>
      </c>
      <c r="B5550" t="inlineStr">
        <is>
          <t>Ən azı bir xarici təbəqəsi tropik ağac növlərinin oduncağından olan</t>
        </is>
      </c>
      <c r="C5550" t="inlineStr">
        <is>
          <t>Yapışqan vasitəsilə hazırlanmış faner, fanerlənmiş panellər və laylı oduncaqdan analoji materiallar -&gt; digərləri -&gt; ən azı bir xarici təbəqəsi tropik ağac növlərinin oduncağından olan</t>
        </is>
      </c>
    </row>
    <row r="5551">
      <c r="A5551" s="27" t="inlineStr">
        <is>
          <t>4412920000</t>
        </is>
      </c>
      <c r="B5551" t="inlineStr">
        <is>
          <t>Digərləri → digərləri, ən azı bir xarici təbəqəsi yarpaqlı ağac növlərinin oduncağından olan</t>
        </is>
      </c>
      <c r="C5551" t="inlineStr">
        <is>
          <t>Yapışqan vasitəsilə hazırlanmış faner, fanerlənmiş panellər və laylı oduncaqdan analoji materiallar -&gt; digərləri -&gt; digərləri, ən azı bir xarici təbəqəsi yarpaqlı ağac növlərinin oduncağından olan</t>
        </is>
      </c>
    </row>
    <row r="5552">
      <c r="A5552" s="27" t="inlineStr">
        <is>
          <t>4412941000</t>
        </is>
      </c>
      <c r="B5552" t="inlineStr">
        <is>
          <t>Ən azı bir xarici təbəqəsi yarpaqlı ağac növlərinin oduncağından olan</t>
        </is>
      </c>
      <c r="C5552" t="inlineStr">
        <is>
          <t>Yapışqanlı faner, üzərinə faner çəkilmiş panellər və qatlı oduncaqdan hazırlanan analoji materiallar:– digərləri:– – kiçik tir, çoxlaylı və reyka dülgər plitələri:– – – ən azı bir xarici təbəqəsi yarpaqlı ağac növlərinin oduncağından olan</t>
        </is>
      </c>
      <c r="D5552" t="inlineStr">
        <is>
          <t>m3</t>
        </is>
      </c>
    </row>
    <row r="5553">
      <c r="A5553" s="27" t="inlineStr">
        <is>
          <t>4412949000</t>
        </is>
      </c>
      <c r="B5553" t="inlineStr">
        <is>
          <t>Kiçik tir, çoxlaylı və reyka dülgər plitələri → digərləri</t>
        </is>
      </c>
      <c r="C5553" t="inlineStr">
        <is>
          <t>Yapışqanlı faner, üzərinə faner çəkilmiş panellər və qatlı oduncaqdan hazırlanan analoji materiallar:– digərləri:– – kiçik tir, çoxlaylı və reyka dülgər plitələri:– – – digərləri</t>
        </is>
      </c>
      <c r="D5553" t="inlineStr">
        <is>
          <t>m3</t>
        </is>
      </c>
    </row>
    <row r="5554">
      <c r="A5554" s="27" t="inlineStr">
        <is>
          <t>4412990000</t>
        </is>
      </c>
      <c r="B5554" t="inlineStr">
        <is>
          <t>Digərləri → digərləri, hər iki xarici təbəqəsi iynəyarpaqlı ağac növlərinin oduncağından olan</t>
        </is>
      </c>
      <c r="C5554" t="inlineStr">
        <is>
          <t>Yapışqan vasitəsilə hazırlanmış faner, fanerlənmiş panellər və laylı oduncaqdan analoji materiallar -&gt; digərləri -&gt; digərləri, hər iki xarici təbəqəsi iynəyarpaqlı ağac növlərinin oduncağından olan</t>
        </is>
      </c>
    </row>
    <row r="5555">
      <c r="A5555" s="27" t="inlineStr">
        <is>
          <t>4412993000</t>
        </is>
      </c>
      <c r="B5555" t="inlineStr">
        <is>
          <t>Ən azı bir qatı ağacyonqarlı plitələrdən ibarət olan</t>
        </is>
      </c>
      <c r="C5555" t="inlineStr">
        <is>
          <t>Yapışqanlı faner, üzərinə faner çəkilmiş panellər və qatlı oduncaqdan hazırlanan analoji materiallar:– digərləri:– – digərləri:– – – ən azı bir qatı ağacyonqarlı plitələrdən ibarət olan</t>
        </is>
      </c>
      <c r="D5555" t="inlineStr">
        <is>
          <t>m3</t>
        </is>
      </c>
    </row>
    <row r="5556">
      <c r="A5556" s="27" t="inlineStr">
        <is>
          <t>4412994000</t>
        </is>
      </c>
      <c r="B5556"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56"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56" t="inlineStr">
        <is>
          <t>m3</t>
        </is>
      </c>
    </row>
    <row r="5557">
      <c r="A5557" s="27" t="inlineStr">
        <is>
          <t>4412995000</t>
        </is>
      </c>
      <c r="B5557" t="inlineStr">
        <is>
          <t>Yapışqanlı faner, üzərinə faner çəkilmiş panellər və qatlı oduncaqdan hazırlanan analoji materiallar → digərləri</t>
        </is>
      </c>
      <c r="C5557" t="inlineStr">
        <is>
          <t>Yapışqanlı faner, üzərinə faner çəkilmiş panellər və qatlı oduncaqdan hazırlanan analoji materiallar: 0– – – – – digərləri</t>
        </is>
      </c>
      <c r="D5557" t="inlineStr">
        <is>
          <t>m3</t>
        </is>
      </c>
    </row>
    <row r="5558">
      <c r="A5558" s="27" t="inlineStr">
        <is>
          <t>4412998500</t>
        </is>
      </c>
      <c r="B5558"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C5558"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D5558" t="inlineStr">
        <is>
          <t>m3</t>
        </is>
      </c>
    </row>
    <row r="5559">
      <c r="A5559" s="27" t="inlineStr">
        <is>
          <t>4413000000</t>
        </is>
      </c>
      <c r="B5559" t="inlineStr">
        <is>
          <t>Bloklar, plitələr, tirlər və ya profillənmiş formalar şəklində preslənmiş oduncaqlar</t>
        </is>
      </c>
      <c r="C5559" t="inlineStr">
        <is>
          <t>Bloklar, plitələr, tirlər və ya profillənmiş formalar şəklində preslənmiş oduncaqlar</t>
        </is>
      </c>
      <c r="D5559" t="inlineStr">
        <is>
          <t>m3</t>
        </is>
      </c>
    </row>
    <row r="5560">
      <c r="A5560" s="27" t="inlineStr">
        <is>
          <t>4414001000</t>
        </is>
      </c>
      <c r="B5560" t="inlineStr">
        <is>
          <t>Bu qrupa 2-ci əlavə qeyddə sadalanan tropik növlərin oduncağından</t>
        </is>
      </c>
      <c r="C5560" t="inlineStr">
        <is>
          <t>Şəkil, foto, güzgü və ya analoji əşyalar üçün ağac çərçivələr:– bu qrupa 2-ci əlavə qeyddə sadalanan tropik növlərin oduncağından</t>
        </is>
      </c>
    </row>
    <row r="5561">
      <c r="A5561" s="27" t="inlineStr">
        <is>
          <t>4414009000</t>
        </is>
      </c>
      <c r="B5561" t="inlineStr">
        <is>
          <t>Şəkil, foto, güzgü və ya analoji əşyalar üçün ağac çərçivələr → digər növlərin oduncağından</t>
        </is>
      </c>
      <c r="C5561" t="inlineStr">
        <is>
          <t>Şəkil, foto, güzgü və ya analoji əşyalar üçün ağac çərçivələr:– digər növlərin oduncağından</t>
        </is>
      </c>
    </row>
    <row r="5562">
      <c r="A5562" s="27" t="inlineStr">
        <is>
          <t>4414100000</t>
        </is>
      </c>
      <c r="B5562" t="inlineStr">
        <is>
          <t>Şəkillər, fotolar, güzgülər və ya analoji əşyalar üçün ağac çərçivələr → tropik ağac növlərinin oduncağından</t>
        </is>
      </c>
      <c r="C5562" t="inlineStr">
        <is>
          <t>Şəkillər, fotolar, güzgülər və ya analoji əşyalar üçün ağac çərçivələr -&gt; tropik ağac növlərinin oduncağından</t>
        </is>
      </c>
    </row>
    <row r="5563">
      <c r="A5563" s="27" t="inlineStr">
        <is>
          <t>4414900000</t>
        </is>
      </c>
      <c r="B5563" t="inlineStr">
        <is>
          <t>Şəkillər, fotolar, güzgülər və ya analoji əşyalar üçün ağac çərçivələr → digərləri</t>
        </is>
      </c>
      <c r="C5563" t="inlineStr">
        <is>
          <t>Şəkillər, fotolar, güzgülər və ya analoji əşyalar üçün ağac çərçivələr -&gt; digərləri</t>
        </is>
      </c>
    </row>
    <row r="5564">
      <c r="A5564" s="27" t="inlineStr">
        <is>
          <t>4415101000</t>
        </is>
      </c>
      <c r="B5564" t="inlineStr">
        <is>
          <t>Yeşiklər, qutular, qablaşdırma səbətləri, barabanlar və analoji tara</t>
        </is>
      </c>
      <c r="C5564"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yeşiklər, qutular, qablaşdırma səbətləri, barabanlar və analoji tara</t>
        </is>
      </c>
    </row>
    <row r="5565">
      <c r="A5565" s="27" t="inlineStr">
        <is>
          <t>4415109000</t>
        </is>
      </c>
      <c r="B5565" t="inlineStr">
        <is>
          <t>Yeşiklər, qutular, qablaşdırma səbətləri, barabanlar və analoji tara; kabel barabanları → kabel barabanları</t>
        </is>
      </c>
      <c r="C5565"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kabel barabanları</t>
        </is>
      </c>
    </row>
    <row r="5566">
      <c r="A5566" s="27" t="inlineStr">
        <is>
          <t>4415202000</t>
        </is>
      </c>
      <c r="B5566" t="inlineStr">
        <is>
          <t>Palletlər və ya yastı altlıqlar; obeçayklar</t>
        </is>
      </c>
      <c r="C5566"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palletlər və ya yastı altlıqlar; obeçayklar</t>
        </is>
      </c>
    </row>
    <row r="5567">
      <c r="A5567" s="27" t="inlineStr">
        <is>
          <t>4415209000</t>
        </is>
      </c>
      <c r="B5567" t="inlineStr">
        <is>
          <t>Palletlər, altlıqlar və ağacdan digər yükləmə lövhələri; obeçayklar → digərləri</t>
        </is>
      </c>
      <c r="C5567"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digərləri</t>
        </is>
      </c>
    </row>
    <row r="5568">
      <c r="A5568" s="27" t="inlineStr">
        <is>
          <t>4416000000</t>
        </is>
      </c>
      <c r="B5568" t="inlineStr">
        <is>
          <t>Oduncaqdan boçkalar, kiçik boçkalar, çənlər, çəlləklər və digər çəlləkçilik məmulatları və onların hissələri, çəllək taxtası daxil olmaqla</t>
        </is>
      </c>
      <c r="C5568" t="inlineStr">
        <is>
          <t>Oduncaqdan boçkalar, kiçik boçkalar, çənlər, çəlləklər və digər çəlləkçilik məmulatları və onların hissələri, çəllək taxtası daxil olmaqla</t>
        </is>
      </c>
    </row>
    <row r="5569">
      <c r="A5569" s="27" t="inlineStr">
        <is>
          <t>4417000000</t>
        </is>
      </c>
      <c r="B5569" t="inlineStr">
        <is>
          <t>Oduncaqdan alətlər, alətlərin korpusları və dəstəkləri, süpürgələrin və şotkaların ağac hissələri və dəstəkləri; ağac çəkməçilik qəlibləri və ayaqqabı üçün formalar</t>
        </is>
      </c>
      <c r="C5569" t="inlineStr">
        <is>
          <t>Oduncaqdan alətlər, alətlərin korpusları və dəstəkləri, süpürgələrin və şotkaların ağac hissələri və dəstəkləri; ağac çəkməçilik qəlibləri və ayaqqabı üçün formalar</t>
        </is>
      </c>
    </row>
    <row r="5570">
      <c r="A5570" s="27" t="inlineStr">
        <is>
          <t>4418101000</t>
        </is>
      </c>
      <c r="B5570" t="inlineStr">
        <is>
          <t>Bu qrupa 2-ci əlavə qeyddə sadalanan tropik növlərin oduncağından</t>
        </is>
      </c>
      <c r="C5570" t="inlineStr">
        <is>
          <t>Ağac inşaat, dülgərlik və xarratlıq məmulatları, deşikli ağac panellər, yığılma lövhə parket, qont və taxtapuş çiləkəni daxil olmaqla:– pəncərələr, eyvan qapıları və onların çərçivələri:– – bu qrupa 2-ci əlavə qeyddə sadalanan tropik növlərin oduncağından</t>
        </is>
      </c>
    </row>
    <row r="5571">
      <c r="A5571" s="27" t="inlineStr">
        <is>
          <t>4418105000</t>
        </is>
      </c>
      <c r="B5571" t="inlineStr">
        <is>
          <t>Pəncərələr, eyvan qapıları və onların çərçivələri → iynəyarpaqlı növlərin oduncağından</t>
        </is>
      </c>
      <c r="C5571" t="inlineStr">
        <is>
          <t>Ağac inşaat, dülgərlik və xarratlıq məmulatları, deşikli ağac panellər, yığılma lövhə parket, qont və taxtapuş çiləkəni daxil olmaqla:– pəncərələr, eyvan qapıları və onların çərçivələri:– – iynəyarpaqlı növlərin oduncağından</t>
        </is>
      </c>
    </row>
    <row r="5572">
      <c r="A5572" s="27" t="inlineStr">
        <is>
          <t>4418109000</t>
        </is>
      </c>
      <c r="B5572" t="inlineStr">
        <is>
          <t>Pəncərələr, eyvan qapıları və onların çərçivələri → digərləri</t>
        </is>
      </c>
      <c r="C5572" t="inlineStr">
        <is>
          <t>Ağac inşaat, dülgərlik və xarratlıq məmulatları, deşikli ağac panellər, yığılma lövhə parket, qont və taxtapuş çiləkəni daxil olmaqla:– pəncərələr, eyvan qapıları və onların çərçivələri:– – digərləri</t>
        </is>
      </c>
    </row>
    <row r="5573">
      <c r="A5573" s="27" t="inlineStr">
        <is>
          <t>4418111000</t>
        </is>
      </c>
      <c r="B5573" t="inlineStr">
        <is>
          <t>Bu qrupa dair 2-ci əlavə qeydində göstərilən tropik ağac növlərinin oduncağından</t>
        </is>
      </c>
      <c r="C5573" t="inlineStr">
        <is>
          <t>Deşikli ağac panelləri, yığılmış döşəmə panelləri, dam qontu və taxtapuş çiləkəni də daxil olmaqla, ağacdan inşaat, xarratlıq və dülgərlik məmulatları -&gt; pəncərələr, balkon qapıları və onların çərçivələri -&gt; tropik ağac növlərinin oduncağından -&gt; bu qrupa dair 2-ci əlavə qeydində göstərilən tropik ağac növlərinin oduncağından</t>
        </is>
      </c>
    </row>
    <row r="5574">
      <c r="A5574" s="27" t="inlineStr">
        <is>
          <t>4418119000</t>
        </is>
      </c>
      <c r="B5574" t="inlineStr">
        <is>
          <t>Iynəyarpaqlı növlərin oduncağından → digərləri</t>
        </is>
      </c>
      <c r="C5574" t="inlineStr">
        <is>
          <t>Deşikli ağac panelləri, yığılmış döşəmə panelləri, dam qontu və taxtapuş çiləkəni də daxil olmaqla, ağacdan inşaat, xarratlıq və dülgərlik məmulatları -&gt; pəncərələr, balkon qapıları və onların çərçivələri -&gt; iynəyarpaqlı növlərin oduncağından -&gt; digərləri</t>
        </is>
      </c>
    </row>
    <row r="5575">
      <c r="A5575" s="27" t="inlineStr">
        <is>
          <t>4418190000</t>
        </is>
      </c>
      <c r="B5575" t="inlineStr">
        <is>
          <t>Pəncərələr, balkon qapıları və onların çərçivələri → digərləri</t>
        </is>
      </c>
      <c r="C5575" t="inlineStr">
        <is>
          <t>Deşikli ağac panelləri, yığılmış döşəmə panelləri, dam qontu və taxtapuş çiləkəni də daxil olmaqla, ağacdan inşaat, xarratlıq və dülgərlik məmulatları -&gt; pəncərələr, balkon qapıları və onların çərçivələri -&gt; digərləri</t>
        </is>
      </c>
    </row>
    <row r="5576">
      <c r="A5576" s="27" t="inlineStr">
        <is>
          <t>4418201000</t>
        </is>
      </c>
      <c r="B5576" t="inlineStr">
        <is>
          <t>Bu qrupa 2-ci əlavə qeyddə sadalanan tropik növlərin oduncağından</t>
        </is>
      </c>
      <c r="C5576" t="inlineStr">
        <is>
          <t>Ağac inşaat, dülgərlik və xarratlıq məmulatları, deşikli ağac panellər, yığılma lövhə parket, qont və taxtapuş çiləkəni daxil olmaqla:– qapılar və onların çərçivələri və astanalar:– – bu qrupa 2-ci əlavə qeyddə sadalanan tropik növlərin oduncağından</t>
        </is>
      </c>
    </row>
    <row r="5577">
      <c r="A5577" s="27" t="inlineStr">
        <is>
          <t>4418205000</t>
        </is>
      </c>
      <c r="B5577" t="inlineStr">
        <is>
          <t>Qapılar və onların çərçivələri və astanalar → iynəyarpaqlı növlərin oduncağından</t>
        </is>
      </c>
      <c r="C5577" t="inlineStr">
        <is>
          <t>Ağac inşaat, dülgərlik və xarratlıq məmulatları, deşikli ağac panellər, yığılma lövhə parket, qont və taxtapuş çiləkəni daxil olmaqla:– qapılar və onların çərçivələri və astanalar:– – iynəyarpaqlı növlərin oduncağından</t>
        </is>
      </c>
    </row>
    <row r="5578">
      <c r="A5578" s="27" t="inlineStr">
        <is>
          <t>4418208000</t>
        </is>
      </c>
      <c r="B5578" t="inlineStr">
        <is>
          <t>Qapılar və onların çərçivələri və astanalar → digər növ ağacların oduncağından</t>
        </is>
      </c>
      <c r="C5578" t="inlineStr">
        <is>
          <t>Ağac inşaat, dülgərlik və xarratlıq məmulatları, deşikli ağac panellər, yığılma lövhə parket, qont və taxtapuş çiləkəni daxil olmaqla:– qapılar və onların çərçivələri və astanalar:– – digər növ ağacların oduncağından</t>
        </is>
      </c>
    </row>
    <row r="5579">
      <c r="A5579" s="27" t="inlineStr">
        <is>
          <t>4418211000</t>
        </is>
      </c>
      <c r="B5579" t="inlineStr">
        <is>
          <t>Bu qrupa dair 2-ci əlavə qeydində göstərilən tropik ağac növlərinin oduncağından</t>
        </is>
      </c>
      <c r="C5579"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bu qrupa dair 2-ci əlavə qeydində göstərilən tropik ağac növlərinin oduncağından</t>
        </is>
      </c>
    </row>
    <row r="5580">
      <c r="A5580" s="27" t="inlineStr">
        <is>
          <t>4418219000</t>
        </is>
      </c>
      <c r="B5580" t="inlineStr">
        <is>
          <t>Tropik ağac növlərinin oduncağından → digərləri</t>
        </is>
      </c>
      <c r="C5580"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digərləri</t>
        </is>
      </c>
    </row>
    <row r="5581">
      <c r="A5581" s="27" t="inlineStr">
        <is>
          <t>4418290001</t>
        </is>
      </c>
      <c r="B5581" t="inlineStr">
        <is>
          <t>Digərləri → iynəyarpaqlı növlərin oduncağından</t>
        </is>
      </c>
      <c r="C5581" t="inlineStr">
        <is>
          <t>Deşikli ağac panelləri, yığılmış döşəmə panelləri, dam qontu və taxtapuş çiləkəni də daxil olmaqla, ağacdan inşaat, xarratlıq və dülgərlik məmulatları -&gt; qapılar və onların çərçivələri və kandarları -&gt; digərləri -&gt; iynəyarpaqlı növlərin oduncağından</t>
        </is>
      </c>
    </row>
    <row r="5582">
      <c r="A5582" s="27" t="inlineStr">
        <is>
          <t>4418290009</t>
        </is>
      </c>
      <c r="B5582" t="inlineStr">
        <is>
          <t>Digərləri → digərləri</t>
        </is>
      </c>
      <c r="C5582" t="inlineStr">
        <is>
          <t>Deşikli ağac panelləri, yığılmış döşəmə panelləri, dam qontu və taxtapuş çiləkəni də daxil olmaqla, ağacdan inşaat, xarratlıq və dülgərlik məmulatları -&gt; qapılar və onların çərçivələri və kandarları -&gt; digərləri -&gt; digərləri</t>
        </is>
      </c>
    </row>
    <row r="5583">
      <c r="A5583" s="27" t="inlineStr">
        <is>
          <t>4418300000</t>
        </is>
      </c>
      <c r="B5583" t="inlineStr">
        <is>
          <t>4418 81-4418 89 alt mal mövqeyinin məmulatlarından başqa, dayaqlar və tirlər</t>
        </is>
      </c>
      <c r="C5583" t="inlineStr">
        <is>
          <t>Deşikli ağac panelləri, yığılmış döşəmə panelləri, dam qontu və taxtapuş çiləkəni də daxil olmaqla, ağacdan inşaat, xarratlıq və dülgərlik məmulatları -&gt; 4418 81-4418 89 alt mal mövqeyinin məmulatlarından başqa, dayaqlar və tirlər</t>
        </is>
      </c>
    </row>
    <row r="5584">
      <c r="A5584" s="27" t="inlineStr">
        <is>
          <t>4418400000</t>
        </is>
      </c>
      <c r="B5584" t="inlineStr">
        <is>
          <t>Ağac inşaat, dülgərlik və xarratlıq məmulatları, deşikli ağac panellər, yığılma lövhə parket, qont və taxtapuş çiləkəni daxil olmaqla → beton tökmək üçün taxtabənd</t>
        </is>
      </c>
      <c r="C5584" t="inlineStr">
        <is>
          <t>Ağac inşaat, dülgərlik və xarratlıq məmulatları, deşikli ağac panellər, yığılma lövhə parket, qont və taxtapuş çiləkəni daxil olmaqla:– beton tökmək üçün taxtabənd</t>
        </is>
      </c>
    </row>
    <row r="5585">
      <c r="A5585" s="27" t="inlineStr">
        <is>
          <t>4418500000</t>
        </is>
      </c>
      <c r="B5585" t="inlineStr">
        <is>
          <t>Ağac inşaat, dülgərlik və xarratlıq məmulatları, deşikli ağac panellər, yığılma lövhə parket, qont və taxtapuş çiləkəni daxil olmaqla → taxtapuş qontu və çiləkəni</t>
        </is>
      </c>
      <c r="C5585" t="inlineStr">
        <is>
          <t>Ağac inşaat, dülgərlik və xarratlıq məmulatları, deşikli ağac panellər, yığılma lövhə parket, qont və taxtapuş çiləkəni daxil olmaqla:– taxtapuş qontu və çiləkəni</t>
        </is>
      </c>
    </row>
    <row r="5586">
      <c r="A5586" s="27" t="inlineStr">
        <is>
          <t>4418600000</t>
        </is>
      </c>
      <c r="B5586" t="inlineStr">
        <is>
          <t>Ağac inşaat, dülgərlik və xarratlıq məmulatları, deşikli ağac panellər, yığılma lövhə parket, qont və taxtapuş çiləkəni daxil olmaqla → dirəklər və dayaqlar</t>
        </is>
      </c>
      <c r="C5586" t="inlineStr">
        <is>
          <t>Ağac inşaat, dülgərlik və xarratlıq məmulatları, deşikli ağac panellər, yığılma lövhə parket, qont və taxtapuş çiləkəni daxil olmaqla:– dirəklər və dayaqlar</t>
        </is>
      </c>
    </row>
    <row r="5587">
      <c r="A5587" s="27" t="inlineStr">
        <is>
          <t>4418710000</t>
        </is>
      </c>
      <c r="B5587" t="inlineStr">
        <is>
          <t>Tam yığılmış panellər → mozaikalı döşəmə üçün</t>
        </is>
      </c>
      <c r="C5587" t="inlineStr">
        <is>
          <t>Ağac inşaat, dülgərlik və xarratlıq məmulatları, deşikli ağac panellər, yığılma lövhə parket, qont və taxtapuş çiləkəni daxil olmaqla:– tam yığılmış panellər:– – mozaikalı döşəmə üçün</t>
        </is>
      </c>
      <c r="D5587" t="inlineStr">
        <is>
          <t>m2</t>
        </is>
      </c>
    </row>
    <row r="5588">
      <c r="A5588" s="27" t="inlineStr">
        <is>
          <t>4418720000</t>
        </is>
      </c>
      <c r="B5588" t="inlineStr">
        <is>
          <t>Tam yığılmış panellər → digərləri, çoxqatlılar</t>
        </is>
      </c>
      <c r="C5588" t="inlineStr">
        <is>
          <t>Ağac inşaat, dülgərlik və xarratlıq məmulatları, deşikli ağac panellər, yığılma lövhə parket, qont və taxtapuş çiləkəni daxil olmaqla:– tam yığılmış panellər:– – digərləri, çoxqatlılar</t>
        </is>
      </c>
      <c r="D5588" t="inlineStr">
        <is>
          <t>m2</t>
        </is>
      </c>
    </row>
    <row r="5589">
      <c r="A5589" s="27" t="inlineStr">
        <is>
          <t>4418730000</t>
        </is>
      </c>
      <c r="B5589" t="inlineStr">
        <is>
          <t>Bambukdan və ya ən azı üz qatı (aşınan qatı)bambukdan olan</t>
        </is>
      </c>
      <c r="C5589" t="inlineStr">
        <is>
          <t>Deşikli ağac panelləri, yığılmış döşəmə panelləri, dam qontu və taxtapuş çiləkəni də daxil olmaqla, ağacdan inşaat, xarratlıq və dülgərlik məmulatları:– yığılmış döşəmə panelləri:– – bambukdan və ya ən azı üz qatı (aşınan qatı)bambukdan olan</t>
        </is>
      </c>
    </row>
    <row r="5590">
      <c r="A5590" s="27" t="inlineStr">
        <is>
          <t>4418740000</t>
        </is>
      </c>
      <c r="B5590" t="inlineStr">
        <is>
          <t>Yığılmış döşəmə panelləri → digərləri, mozaikalı döşəmələr üçün</t>
        </is>
      </c>
      <c r="C5590" t="inlineStr">
        <is>
          <t>Deşikli ağac panelləri, yığılmış döşəmə panelləri, dam qontu və taxtapuş çiləkəni də daxil olmaqla, ağacdan inşaat, xarratlıq və dülgərlik məmulatları:– yığılmış döşəmə panelləri:– – digərləri, mozaikalı döşəmələr üçün</t>
        </is>
      </c>
    </row>
    <row r="5591">
      <c r="A5591" s="27" t="inlineStr">
        <is>
          <t>4418750000</t>
        </is>
      </c>
      <c r="B5591" t="inlineStr">
        <is>
          <t>Yığılmış döşəmə panelləri → digərləri, çoxqatlı</t>
        </is>
      </c>
      <c r="C5591" t="inlineStr">
        <is>
          <t>Deşikli ağac panelləri, yığılmış döşəmə panelləri, dam qontu və taxtapuş çiləkəni də daxil olmaqla, ağacdan inşaat, xarratlıq və dülgərlik məmulatları:– yığılmış döşəmə panelləri:– – digərləri, çoxqatlı</t>
        </is>
      </c>
    </row>
    <row r="5592">
      <c r="A5592" s="27" t="inlineStr">
        <is>
          <t>4418790000</t>
        </is>
      </c>
      <c r="B5592" t="inlineStr">
        <is>
          <t>Tam yığılmış panellər → digərləri</t>
        </is>
      </c>
      <c r="C5592" t="inlineStr">
        <is>
          <t>Ağac inşaat, dülgərlik və xarratlıq məmulatları, deşikli ağac panellər, yığılma lövhə parket, qont və taxtapuş çiləkəni daxil olmaqla:– tam yığılmış panellər:– – digərləri</t>
        </is>
      </c>
      <c r="D5592" t="inlineStr">
        <is>
          <t>m2</t>
        </is>
      </c>
    </row>
    <row r="5593">
      <c r="A5593" s="27" t="inlineStr">
        <is>
          <t>4418810000</t>
        </is>
      </c>
      <c r="B5593" t="inlineStr">
        <is>
          <t>Uzununa yapışdırılmış taxta-materialı (glulam)</t>
        </is>
      </c>
      <c r="C5593" t="inlineStr">
        <is>
          <t>Deşikli ağac panelləri, yığılmış döşəmə panelləri, dam qontu və taxtapuş çiləkəni də daxil olmaqla, ağacdan inşaat, xarratlıq və dülgərlik məmulatları -&gt; meşə materialından konstruktiv məmulatlar -&gt; uzununa yapışdırılmış taxta-materialı (glulam)</t>
        </is>
      </c>
    </row>
    <row r="5594">
      <c r="A5594" s="27" t="inlineStr">
        <is>
          <t>4418820000</t>
        </is>
      </c>
      <c r="B5594" t="inlineStr">
        <is>
          <t>Çarpaz yapışdırılmış taxta-materialı (CLT və ya X-lam)</t>
        </is>
      </c>
      <c r="C5594" t="inlineStr">
        <is>
          <t>Deşikli ağac panelləri, yığılmış döşəmə panelləri, dam qontu və taxtapuş çiləkəni də daxil olmaqla, ağacdan inşaat, xarratlıq və dülgərlik məmulatları -&gt; meşə materialından konstruktiv məmulatlar -&gt; çarpaz yapışdırılmış taxta-materialı (CLT və ya X-lam)</t>
        </is>
      </c>
    </row>
    <row r="5595">
      <c r="A5595" s="27" t="inlineStr">
        <is>
          <t>4418830000</t>
        </is>
      </c>
      <c r="B5595" t="inlineStr">
        <is>
          <t>Meşə materialından konstruktiv məmulatlar → ikitavrolu tir</t>
        </is>
      </c>
      <c r="C5595" t="inlineStr">
        <is>
          <t>Deşikli ağac panelləri, yığılmış döşəmə panelləri, dam qontu və taxtapuş çiləkəni də daxil olmaqla, ağacdan inşaat, xarratlıq və dülgərlik məmulatları -&gt; meşə materialından konstruktiv məmulatlar -&gt; ikitavrolu tir</t>
        </is>
      </c>
    </row>
    <row r="5596">
      <c r="A5596" s="27" t="inlineStr">
        <is>
          <t>4418890000</t>
        </is>
      </c>
      <c r="B5596" t="inlineStr">
        <is>
          <t>Meşə materialından konstruktiv məmulatlar → digərləri</t>
        </is>
      </c>
      <c r="C5596" t="inlineStr">
        <is>
          <t>Deşikli ağac panelləri, yığılmış döşəmə panelləri, dam qontu və taxtapuş çiləkəni də daxil olmaqla, ağacdan inşaat, xarratlıq və dülgərlik məmulatları -&gt; meşə materialından konstruktiv məmulatlar -&gt; digərləri</t>
        </is>
      </c>
    </row>
    <row r="5597">
      <c r="A5597" s="27" t="inlineStr">
        <is>
          <t>4418901000</t>
        </is>
      </c>
      <c r="B5597" t="inlineStr">
        <is>
          <t>Digərləri → laylı-yapışdırılmış meşə materialı</t>
        </is>
      </c>
      <c r="C5597" t="inlineStr">
        <is>
          <t>Ağac inşaat, dülgərlik və xarratlıq məmulatları, deşikli ağac panellər, yığılma lövhə parket, qont və taxtapuş çiləkəni daxil olmaqla:– digərləri:– – laylı-yapışdırılmış meşə materialı</t>
        </is>
      </c>
    </row>
    <row r="5598">
      <c r="A5598" s="27" t="inlineStr">
        <is>
          <t>4418908000</t>
        </is>
      </c>
      <c r="B5598" t="inlineStr">
        <is>
          <t>Digərləri → digərləri</t>
        </is>
      </c>
      <c r="C5598" t="inlineStr">
        <is>
          <t>Ağac inşaat, dülgərlik və xarratlıq məmulatları, deşikli ağac panellər, yığılma lövhə parket, qont və taxtapuş çiləkəni daxil olmaqla:– digərləri:– – digərləri</t>
        </is>
      </c>
    </row>
    <row r="5599">
      <c r="A5599" s="27" t="inlineStr">
        <is>
          <t>4418911000</t>
        </is>
      </c>
      <c r="B5599" t="inlineStr">
        <is>
          <t>Bambukdan → layla yapışdırılmış meşə materialı154</t>
        </is>
      </c>
      <c r="C5599" t="inlineStr">
        <is>
          <t>Deşikli ağac panelləri, yığılmış döşəmə panelləri, dam qontu və taxtapuş çiləkəni də daxil olmaqla, ağacdan inşaat, xarratlıq və dülgərlik məmulatları:– digərləri:– – bambukdan:– – – layla yapışdırılmış meşə materialı154</t>
        </is>
      </c>
    </row>
    <row r="5600">
      <c r="A5600" s="27" t="inlineStr">
        <is>
          <t>4418912000</t>
        </is>
      </c>
      <c r="B5600" t="inlineStr">
        <is>
          <t>Bambukdan → layla yapışdırılmış meşə materialı</t>
        </is>
      </c>
      <c r="C5600" t="inlineStr">
        <is>
          <t>Deşikli ağac panelləri, yığılmış döşəmə panelləri, dam qontu və taxtapuş çiləkəni də daxil olmaqla, ağacdan inşaat, xarratlıq və dülgərlik məmulatları -&gt; digərləri -&gt; bambukdan -&gt; layla yapışdırılmış meşə materialı</t>
        </is>
      </c>
    </row>
    <row r="5601">
      <c r="A5601" s="27" t="inlineStr">
        <is>
          <t>4418917000</t>
        </is>
      </c>
      <c r="B5601" t="inlineStr">
        <is>
          <t>Bambukdan → digərləri</t>
        </is>
      </c>
      <c r="C5601" t="inlineStr">
        <is>
          <t>Deşikli ağac panelləri, yığılmış döşəmə panelləri, dam qontu və taxtapuş çiləkəni də daxil olmaqla, ağacdan inşaat, xarratlıq və dülgərlik məmulatları -&gt; digərləri -&gt; bambukdan -&gt; digərləri</t>
        </is>
      </c>
    </row>
    <row r="5602">
      <c r="A5602" s="27" t="inlineStr">
        <is>
          <t>4418918000</t>
        </is>
      </c>
      <c r="B5602" t="inlineStr">
        <is>
          <t>Bambukdan → digərləri</t>
        </is>
      </c>
      <c r="C5602" t="inlineStr">
        <is>
          <t>Deşikli ağac panelləri, yığılmış döşəmə panelləri, dam qontu və taxtapuş çiləkəni də daxil olmaqla, ağacdan inşaat, xarratlıq və dülgərlik məmulatları:– digərləri:– – bambukdan:– – – digərləri</t>
        </is>
      </c>
    </row>
    <row r="5603">
      <c r="A5603" s="27" t="inlineStr">
        <is>
          <t>4418920000</t>
        </is>
      </c>
      <c r="B5603" t="inlineStr">
        <is>
          <t>Digərləri → dəlikli ağac panellər</t>
        </is>
      </c>
      <c r="C5603" t="inlineStr">
        <is>
          <t>Deşikli ağac panelləri, yığılmış döşəmə panelləri, dam qontu və taxtapuş çiləkəni də daxil olmaqla, ağacdan inşaat, xarratlıq və dülgərlik məmulatları -&gt; digərləri -&gt; dəlikli ağac panellər</t>
        </is>
      </c>
    </row>
    <row r="5604">
      <c r="A5604" s="27" t="inlineStr">
        <is>
          <t>4418991000</t>
        </is>
      </c>
      <c r="B5604" t="inlineStr">
        <is>
          <t>Digərləri → layla yapışdırılmış meşə materialı</t>
        </is>
      </c>
      <c r="C5604" t="inlineStr">
        <is>
          <t>Deşikli ağac panelləri, yığılmış döşəmə panelləri, dam qontu və taxtapuş çiləkəni də daxil olmaqla, ağacdan inşaat, xarratlıq və dülgərlik məmulatları:– digərləri:– – digərləri:– – – layla yapışdırılmış meşə materialı</t>
        </is>
      </c>
    </row>
    <row r="5605">
      <c r="A5605" s="27" t="inlineStr">
        <is>
          <t>4418998000</t>
        </is>
      </c>
      <c r="B5605" t="inlineStr">
        <is>
          <t>Digərləri → digərləri</t>
        </is>
      </c>
      <c r="C5605" t="inlineStr">
        <is>
          <t>Deşikli ağac panelləri, yığılmış döşəmə panelləri, dam qontu və taxtapuş çiləkəni də daxil olmaqla, ağacdan inşaat, xarratlıq və dülgərlik məmulatları:– digərləri:– – digərləri:– – – digərləri</t>
        </is>
      </c>
    </row>
    <row r="5606">
      <c r="A5606" s="27" t="inlineStr">
        <is>
          <t>4419001000</t>
        </is>
      </c>
      <c r="B5606" t="inlineStr">
        <is>
          <t>Bu qrupa 2-ci əlavə qeyddə sadalanan tropik növlərin oduncağından</t>
        </is>
      </c>
      <c r="C5606" t="inlineStr">
        <is>
          <t>Yeməkxana və mətbəx ləvazimatı, ağacdan:– bu qrupa 2-ci əlavə qeyddə sadalanan tropik növlərin oduncağından</t>
        </is>
      </c>
    </row>
    <row r="5607">
      <c r="A5607" s="27" t="inlineStr">
        <is>
          <t>4419009000</t>
        </is>
      </c>
      <c r="B5607" t="inlineStr">
        <is>
          <t>Yeməkxana və mətbəx ləvazimatı, ağacdan → digər növ ağacların oduncağından</t>
        </is>
      </c>
      <c r="C5607" t="inlineStr">
        <is>
          <t>Yeməkxana və mətbəx ləvazimatı, ağacdan:– digər növ ağacların oduncağından</t>
        </is>
      </c>
    </row>
    <row r="5608">
      <c r="A5608" s="27" t="inlineStr">
        <is>
          <t>4419110000</t>
        </is>
      </c>
      <c r="B5608" t="inlineStr">
        <is>
          <t>Çörək doğramaq üçün taxtalar, doğrama taxtaları və analoji taxtalar</t>
        </is>
      </c>
      <c r="C5608" t="inlineStr">
        <is>
          <t>Ağacdan süfrə və mətbəx ləvazimatları:– bambukdan:– – çörək doğramaq üçün taxtalar, doğrama taxtaları və analoji taxtalar</t>
        </is>
      </c>
    </row>
    <row r="5609">
      <c r="A5609" s="27" t="inlineStr">
        <is>
          <t>4419120000</t>
        </is>
      </c>
      <c r="B5609" t="inlineStr">
        <is>
          <t>Bambukdan → yemək çubuqları</t>
        </is>
      </c>
      <c r="C5609" t="inlineStr">
        <is>
          <t>Ağacdan süfrə və mətbəx ləvazimatları:– bambukdan:– – yemək çubuqları</t>
        </is>
      </c>
    </row>
    <row r="5610">
      <c r="A5610" s="27" t="inlineStr">
        <is>
          <t>4419190000</t>
        </is>
      </c>
      <c r="B5610" t="inlineStr">
        <is>
          <t>Bambukdan → digərləri</t>
        </is>
      </c>
      <c r="C5610" t="inlineStr">
        <is>
          <t>Ağacdan süfrə və mətbəx ləvazimatları:– bambukdan:– – digərləri</t>
        </is>
      </c>
    </row>
    <row r="5611">
      <c r="A5611" s="27" t="inlineStr">
        <is>
          <t>4419200000</t>
        </is>
      </c>
      <c r="B5611" t="inlineStr">
        <is>
          <t>Ağacdan süfrə və mətbəx ləvazimatları → tropik ağac növlərinin oduncağından</t>
        </is>
      </c>
      <c r="C5611" t="inlineStr">
        <is>
          <t>Ağacdan süfrə və mətbəx ləvazimatları -&gt; tropik ağac növlərinin oduncağından</t>
        </is>
      </c>
    </row>
    <row r="5612">
      <c r="A5612" s="27" t="inlineStr">
        <is>
          <t>4419900000</t>
        </is>
      </c>
      <c r="B5612" t="inlineStr">
        <is>
          <t>Ağacdan süfrə və mətbəx ləvazimatları → digərləri</t>
        </is>
      </c>
      <c r="C5612" t="inlineStr">
        <is>
          <t>Ağacdan süfrə və mətbəx ləvazimatları -&gt; digərləri</t>
        </is>
      </c>
    </row>
    <row r="5613">
      <c r="A5613" s="27" t="inlineStr">
        <is>
          <t>4419901000</t>
        </is>
      </c>
      <c r="B5613" t="inlineStr">
        <is>
          <t>Bu qrupa dair 2-ci əlavə qeydində göstərilən tropik növlərin oduncağından</t>
        </is>
      </c>
      <c r="C5613" t="inlineStr">
        <is>
          <t>Ağacdan süfrə və mətbəx ləvazimatları:– digərləri:– – bu qrupa dair 2-ci əlavə qeydində göstərilən tropik növlərin oduncağından</t>
        </is>
      </c>
    </row>
    <row r="5614">
      <c r="A5614" s="27" t="inlineStr">
        <is>
          <t>4419909000</t>
        </is>
      </c>
      <c r="B5614" t="inlineStr">
        <is>
          <t>Digərləri → digər növlərin oduncağından</t>
        </is>
      </c>
      <c r="C5614" t="inlineStr">
        <is>
          <t>Ağacdan süfrə və mətbəx ləvazimatları:– digərləri:– – digər növlərin oduncağından</t>
        </is>
      </c>
    </row>
    <row r="5615">
      <c r="A5615" s="27" t="inlineStr">
        <is>
          <t>4420101100</t>
        </is>
      </c>
      <c r="B5615" t="inlineStr">
        <is>
          <t>Bu qrupa 2-ci əlavə qeyddə sadalanan tropik növlərin oduncağından</t>
        </is>
      </c>
      <c r="C5615"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bu qrupa 2-ci əlavə qeyddə sadalanan tropik növlərin oduncağından</t>
        </is>
      </c>
    </row>
    <row r="5616">
      <c r="A5616" s="27" t="inlineStr">
        <is>
          <t>4420101900</t>
        </is>
      </c>
      <c r="B5616" t="inlineStr">
        <is>
          <t>Ağacdan heykəlciklər və digər dekorativ məmulatlar → digər növ ağacların oduncağından</t>
        </is>
      </c>
      <c r="C5616"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digər növ ağacların oduncağından</t>
        </is>
      </c>
    </row>
    <row r="5617">
      <c r="A5617" s="27" t="inlineStr">
        <is>
          <t>4420110000</t>
        </is>
      </c>
      <c r="B5617" t="inlineStr">
        <is>
          <t>Ağac heykəlcikləri və digər dekorativ məmulatlar → tropik ağac növlərinin oduncağından</t>
        </is>
      </c>
      <c r="C5617"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tropik ağac növlərinin oduncağından</t>
        </is>
      </c>
    </row>
    <row r="5618">
      <c r="A5618" s="27" t="inlineStr">
        <is>
          <t>4420190000</t>
        </is>
      </c>
      <c r="B5618" t="inlineStr">
        <is>
          <t>Ağac heykəlcikləri və digər dekorativ məmulatlar → digərləri</t>
        </is>
      </c>
      <c r="C5618"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digərləri</t>
        </is>
      </c>
    </row>
    <row r="5619">
      <c r="A5619" s="27" t="inlineStr">
        <is>
          <t>4420901000</t>
        </is>
      </c>
      <c r="B5619" t="inlineStr">
        <is>
          <t>Mozaikalı və inkrustasiyalı ağac məmulatlar</t>
        </is>
      </c>
      <c r="C5619"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mozaikalı və inkrustasiyalı ağac məmulatlar</t>
        </is>
      </c>
      <c r="D5619" t="inlineStr">
        <is>
          <t>m3</t>
        </is>
      </c>
    </row>
    <row r="5620">
      <c r="A5620" s="27" t="inlineStr">
        <is>
          <t>4420909100</t>
        </is>
      </c>
      <c r="B5620" t="inlineStr">
        <is>
          <t>Bu qrupa 2-ci əlavə qeyddə sadalanan tropik növlərin oduncağından</t>
        </is>
      </c>
      <c r="C5620"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bu qrupa 2-ci əlavə qeyddə sadalanan tropik növlərin oduncağından</t>
        </is>
      </c>
    </row>
    <row r="5621">
      <c r="A5621" s="27" t="inlineStr">
        <is>
          <t>4420909900</t>
        </is>
      </c>
      <c r="B5621" t="inlineStr">
        <is>
          <t>Digərləri → digərləri</t>
        </is>
      </c>
      <c r="C5621"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digərləri</t>
        </is>
      </c>
    </row>
    <row r="5622">
      <c r="A5622" s="27" t="inlineStr">
        <is>
          <t>4421100000</t>
        </is>
      </c>
      <c r="B5622" t="inlineStr">
        <is>
          <t>Digər ağac məmulatları → paltar asılqanları</t>
        </is>
      </c>
      <c r="C5622" t="inlineStr">
        <is>
          <t>Digər ağac məmulatları:– paltar asılqanları</t>
        </is>
      </c>
      <c r="D5622" t="inlineStr">
        <is>
          <t>əd</t>
        </is>
      </c>
    </row>
    <row r="5623">
      <c r="A5623" s="27" t="inlineStr">
        <is>
          <t>4421200000</t>
        </is>
      </c>
      <c r="B5623" t="inlineStr">
        <is>
          <t>Digər ağac məmulatları → tabutlar</t>
        </is>
      </c>
      <c r="C5623" t="inlineStr">
        <is>
          <t>Digər ağac məmulatları -&gt; tabutlar</t>
        </is>
      </c>
    </row>
    <row r="5624">
      <c r="A5624" s="27" t="inlineStr">
        <is>
          <t>4421909100</t>
        </is>
      </c>
      <c r="B5624" t="inlineStr">
        <is>
          <t>Digərləri → lifli plitələrdən</t>
        </is>
      </c>
      <c r="C5624" t="inlineStr">
        <is>
          <t>Digər ağac məmulatları:– digərləri:– – lifli plitələrdən</t>
        </is>
      </c>
    </row>
    <row r="5625">
      <c r="A5625" s="27" t="inlineStr">
        <is>
          <t>4421909800</t>
        </is>
      </c>
      <c r="B5625" t="inlineStr">
        <is>
          <t>Digərləri → digərləri</t>
        </is>
      </c>
      <c r="C5625" t="inlineStr">
        <is>
          <t>Digər ağac məmulatları:– digərləri:– – digərləri</t>
        </is>
      </c>
    </row>
    <row r="5626">
      <c r="A5626" s="27" t="inlineStr">
        <is>
          <t>4421910000</t>
        </is>
      </c>
      <c r="B5626" t="inlineStr">
        <is>
          <t>Digərləri → bambukdan</t>
        </is>
      </c>
      <c r="C5626" t="inlineStr">
        <is>
          <t>Digər ağac məmulatları:– digərləri:– – bambukdan</t>
        </is>
      </c>
    </row>
    <row r="5627">
      <c r="A5627" s="27" t="inlineStr">
        <is>
          <t>4421991000</t>
        </is>
      </c>
      <c r="B5627" t="inlineStr">
        <is>
          <t>Digərləri → lifli plitələrdən</t>
        </is>
      </c>
      <c r="C5627" t="inlineStr">
        <is>
          <t>Digər ağac məmulatları:– digərləri:– – digərləri:– – – lifli plitələrdən</t>
        </is>
      </c>
    </row>
    <row r="5628">
      <c r="A5628" s="27" t="inlineStr">
        <is>
          <t>4421999000</t>
        </is>
      </c>
      <c r="B5628" t="inlineStr">
        <is>
          <t>Digərləri → digərləri</t>
        </is>
      </c>
      <c r="C5628" t="inlineStr">
        <is>
          <t>Digər ağac məmulatları -&gt; digərləri -&gt; digərləri -&gt; digərləri</t>
        </is>
      </c>
    </row>
    <row r="5629">
      <c r="A5629" s="27" t="inlineStr">
        <is>
          <t>4421999500</t>
        </is>
      </c>
      <c r="B5629" t="inlineStr">
        <is>
          <t>Digərləri → tabutlar</t>
        </is>
      </c>
      <c r="C5629" t="inlineStr">
        <is>
          <t>Digər ağac məmulatları:– digərləri:– – digərləri:– – – digərləri:– – – – tabutlar</t>
        </is>
      </c>
    </row>
    <row r="5630">
      <c r="A5630" s="27" t="inlineStr">
        <is>
          <t>4421999900</t>
        </is>
      </c>
      <c r="B5630" t="inlineStr">
        <is>
          <t>Digərləri → digərləri</t>
        </is>
      </c>
      <c r="C5630" t="inlineStr">
        <is>
          <t>Digər ağac məmulatları:– digərləri:– – digərləri:– – – digərləri:– – – – digərləri</t>
        </is>
      </c>
    </row>
    <row r="5631">
      <c r="A5631" s="27" t="inlineStr">
        <is>
          <t>4501100000</t>
        </is>
      </c>
      <c r="B5631" t="inlineStr">
        <is>
          <t>Təbii mantar, emal edilməmiş və ya ilkin emaldan keçmiş</t>
        </is>
      </c>
      <c r="C5631" t="inlineStr">
        <is>
          <t>Təbii mantar, emal edilməmiş və ya ilkin emaldan keçmiş; mantar tullantıları; xırdalanmış, qranulalaşdırılmış və ya üyüdülmüş mantar:– təbii mantar, emal edilməmiş və ya ilkin emaldan keçmiş</t>
        </is>
      </c>
    </row>
    <row r="5632">
      <c r="A5632" s="27" t="inlineStr">
        <is>
          <t>4501900000</t>
        </is>
      </c>
      <c r="B5632" t="inlineStr">
        <is>
          <t>Təbii mantar, emal edilməmiş və ya ilkin emaldan keçmiş; mantar tullantıları; xırdalanmış, qranulalaşdırılmış və ya üyüdülmüş mantar → digəri</t>
        </is>
      </c>
      <c r="C5632" t="inlineStr">
        <is>
          <t>Təbii mantar, emal edilməmiş və ya ilkin emaldan keçmiş; mantar tullantıları; xırdalanmış, qranulalaşdırılmış və ya üyüdülmüş mantar:– digəri</t>
        </is>
      </c>
    </row>
    <row r="5633">
      <c r="A5633" s="27" t="inlineStr">
        <is>
          <t>4502000000</t>
        </is>
      </c>
      <c r="B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c r="C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row>
    <row r="5634">
      <c r="A5634" s="27" t="inlineStr">
        <is>
          <t>4503101000</t>
        </is>
      </c>
      <c r="B5634" t="inlineStr">
        <is>
          <t>Tıxaclar və mantarlar → silindrik</t>
        </is>
      </c>
      <c r="C5634" t="inlineStr">
        <is>
          <t>Təbii mantardan məmulatlar:– tıxaclar və mantarlar:– – silindrik</t>
        </is>
      </c>
    </row>
    <row r="5635">
      <c r="A5635" s="27" t="inlineStr">
        <is>
          <t>4503109000</t>
        </is>
      </c>
      <c r="B5635" t="inlineStr">
        <is>
          <t>Tıxaclar və mantarlar → digərləri</t>
        </is>
      </c>
      <c r="C5635" t="inlineStr">
        <is>
          <t>Təbii mantardan məmulatlar:– tıxaclar və mantarlar:– – digərləri</t>
        </is>
      </c>
    </row>
    <row r="5636">
      <c r="A5636" s="27" t="inlineStr">
        <is>
          <t>4503900000</t>
        </is>
      </c>
      <c r="B5636" t="inlineStr">
        <is>
          <t>Təbii mantardan məmulatlar → digərləri</t>
        </is>
      </c>
      <c r="C5636" t="inlineStr">
        <is>
          <t>Təbii mantardan məmulatlar:– digərləri</t>
        </is>
      </c>
    </row>
    <row r="5637">
      <c r="A5637" s="27" t="inlineStr">
        <is>
          <t>4504101100</t>
        </is>
      </c>
      <c r="B5637" t="inlineStr">
        <is>
          <t>Köpüklü şərablar üçün, təbii mantardan şayba ilə tıxaclar daxil olmaqla</t>
        </is>
      </c>
      <c r="C5637" t="inlineStr">
        <is>
          <t>Aqlomerasiya edilmiş mantar (bağlayıcı maddə ilə və ya onsuz) və ondan hazırlanan məhsullar:– bloklar, plitələr, təbəqələr və zolaqlar; istənilən formalı lövhəciklər; bütöv silindrlər, disklər daxil olmaqla:– – tıxaclar və mantarlar:– – – köpüklü şərablar üçün, təbii mantardan şayba ilə tıxaclar daxil olmaqla</t>
        </is>
      </c>
    </row>
    <row r="5638">
      <c r="A5638" s="27" t="inlineStr">
        <is>
          <t>4504101900</t>
        </is>
      </c>
      <c r="B5638" t="inlineStr">
        <is>
          <t>Tıxaclar və mantarlar → digərləri</t>
        </is>
      </c>
      <c r="C5638" t="inlineStr">
        <is>
          <t>Aqlomerasiya edilmiş mantar (bağlayıcı maddə ilə və ya onsuz) və ondan hazırlanan məhsullar:– bloklar, plitələr, təbəqələr və zolaqlar; istənilən formalı lövhəciklər; bütöv silindrlər, disklər daxil olmaqla:– – tıxaclar və mantarlar:– – – digərləri</t>
        </is>
      </c>
    </row>
    <row r="5639">
      <c r="A5639" s="27" t="inlineStr">
        <is>
          <t>4504109100</t>
        </is>
      </c>
      <c r="B5639" t="inlineStr">
        <is>
          <t>Digərləri → bağlayıcı maddə ilə</t>
        </is>
      </c>
      <c r="C5639" t="inlineStr">
        <is>
          <t>Aqlomerasiya edilmiş mantar (bağlayıcı maddə ilə və ya onsuz) və ondan hazırlanan məhsullar:– bloklar, plitələr, təbəqələr və zolaqlar; istənilən formalı lövhəciklər; bütöv silindrlər, disklər daxil olmaqla:– – digərləri:– – – bağlayıcı maddə ilə</t>
        </is>
      </c>
    </row>
    <row r="5640">
      <c r="A5640" s="27" t="inlineStr">
        <is>
          <t>4504109900</t>
        </is>
      </c>
      <c r="B5640" t="inlineStr">
        <is>
          <t>Digərləri → digərləri</t>
        </is>
      </c>
      <c r="C5640" t="inlineStr">
        <is>
          <t>Aqlomerasiya edilmiş mantar (bağlayıcı maddə ilə və ya onsuz) və ondan hazırlanan məhsullar:– bloklar, plitələr, təbəqələr və zolaqlar; istənilən formalı lövhəciklər; bütöv silindrlər, disklər daxil olmaqla:– – digərləri:– – – digərləri</t>
        </is>
      </c>
    </row>
    <row r="5641">
      <c r="A5641" s="27" t="inlineStr">
        <is>
          <t>4504902000</t>
        </is>
      </c>
      <c r="B5641" t="inlineStr">
        <is>
          <t>Digərləri → tıxaclar və mantarlar</t>
        </is>
      </c>
      <c r="C5641" t="inlineStr">
        <is>
          <t>Aqlomerasiya edilmiş mantar (bağlayıcı maddə ilə və ya onsuz) və ondan hazırlanan məhsullar:– digərləri:– – tıxaclar və mantarlar</t>
        </is>
      </c>
    </row>
    <row r="5642">
      <c r="A5642" s="27" t="inlineStr">
        <is>
          <t>4504908000</t>
        </is>
      </c>
      <c r="B5642" t="inlineStr">
        <is>
          <t>Digərləri → digərləri</t>
        </is>
      </c>
      <c r="C5642" t="inlineStr">
        <is>
          <t>Aqlomerasiya edilmiş mantar (bağlayıcı maddə ilə və ya onsuz) və ondan hazırlanan məhsullar:– digərləri:– – digərləri</t>
        </is>
      </c>
    </row>
    <row r="5643">
      <c r="A5643" s="27" t="inlineStr">
        <is>
          <t>4601211000</t>
        </is>
      </c>
      <c r="B5643" t="inlineStr">
        <is>
          <t>Hörmə materiallarından hazırlanan hörülmüş və ya analoji məmulatlar</t>
        </is>
      </c>
      <c r="C564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hörmə materiallarından hazırlanan hörülmüş və ya analoji məmulatlar</t>
        </is>
      </c>
    </row>
    <row r="5644">
      <c r="A5644" s="27" t="inlineStr">
        <is>
          <t>4601219000</t>
        </is>
      </c>
      <c r="B5644" t="inlineStr">
        <is>
          <t>Bambukdan → digərləri</t>
        </is>
      </c>
      <c r="C564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digərləri</t>
        </is>
      </c>
    </row>
    <row r="5645">
      <c r="A5645" s="27" t="inlineStr">
        <is>
          <t>4601221000</t>
        </is>
      </c>
      <c r="B5645" t="inlineStr">
        <is>
          <t>Hörmə materiallarından hazırlanan hörülmüş və ya analoji məmulatlar</t>
        </is>
      </c>
      <c r="C564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hörmə materiallarından hazırlanan hörülmüş və ya analoji məmulatlar</t>
        </is>
      </c>
    </row>
    <row r="5646">
      <c r="A5646" s="27" t="inlineStr">
        <is>
          <t>4601229000</t>
        </is>
      </c>
      <c r="B5646" t="inlineStr">
        <is>
          <t>Rotanqdan → digərləri</t>
        </is>
      </c>
      <c r="C564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digərləri</t>
        </is>
      </c>
    </row>
    <row r="5647">
      <c r="A5647" s="27" t="inlineStr">
        <is>
          <t>4601291000</t>
        </is>
      </c>
      <c r="B5647" t="inlineStr">
        <is>
          <t>Hörmə materiallarından hazırlanan hörülmüş və ya analoji məmulatlar</t>
        </is>
      </c>
      <c r="C564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hörmə materiallarından hazırlanan hörülmüş və ya analoji məmulatlar</t>
        </is>
      </c>
    </row>
    <row r="5648">
      <c r="A5648" s="27" t="inlineStr">
        <is>
          <t>4601299000</t>
        </is>
      </c>
      <c r="B5648" t="inlineStr">
        <is>
          <t>Digərləri → digərləri</t>
        </is>
      </c>
      <c r="C564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digərləri</t>
        </is>
      </c>
    </row>
    <row r="5649">
      <c r="A5649" s="27" t="inlineStr">
        <is>
          <t>4601920500</t>
        </is>
      </c>
      <c r="B5649" t="inlineStr">
        <is>
          <t>Hörmə materiallarından hazırlanan hörülmüş və ya analoji məmulatlar, zolaqlar və ya lentlər şəklində birləşdirilmiş və ya birləşdirilməmiş</t>
        </is>
      </c>
      <c r="C564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hörmə materiallarından hazırlanan hörülmüş və ya analoji məmulatlar, zolaqlar və ya lentlər şəklində birləşdirilmiş və ya birləşdirilməmiş</t>
        </is>
      </c>
    </row>
    <row r="5650">
      <c r="A5650" s="27" t="inlineStr">
        <is>
          <t>4601921000</t>
        </is>
      </c>
      <c r="B5650" t="inlineStr">
        <is>
          <t>Hörmə materiallarından hazırlanan hörülmüş və ya analoji məmulatlar</t>
        </is>
      </c>
      <c r="C565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hörmə materiallarından hazırlanan hörülmüş və ya analoji məmulatlar</t>
        </is>
      </c>
    </row>
    <row r="5651">
      <c r="A5651" s="27" t="inlineStr">
        <is>
          <t>4601929000</t>
        </is>
      </c>
      <c r="B5651" t="inlineStr">
        <is>
          <t>Digərləri → digərləri</t>
        </is>
      </c>
      <c r="C5651"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digərləri</t>
        </is>
      </c>
    </row>
    <row r="5652">
      <c r="A5652" s="27" t="inlineStr">
        <is>
          <t>4601930500</t>
        </is>
      </c>
      <c r="B5652" t="inlineStr">
        <is>
          <t>Hörmə materiallarından hazırlanan hörülmüş və ya analoji məmulatlar, zolaqlar və ya lentlər şəklində birləşdirilmiş və ya birləşdirilməmiş</t>
        </is>
      </c>
      <c r="C5652"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hörmə materiallarından hazırlanan hörülmüş və ya analoji məmulatlar, zolaqlar və ya lentlər şəklində birləşdirilmiş və ya birləşdirilməmiş</t>
        </is>
      </c>
    </row>
    <row r="5653">
      <c r="A5653" s="27" t="inlineStr">
        <is>
          <t>4601931000</t>
        </is>
      </c>
      <c r="B5653" t="inlineStr">
        <is>
          <t>Hörmə materiallarından hazırlanan hörülmüş və ya analoji məmulatlar</t>
        </is>
      </c>
      <c r="C565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hörmə materiallarından hazırlanan hörülmüş və ya analoji məmulatlar</t>
        </is>
      </c>
    </row>
    <row r="5654">
      <c r="A5654" s="27" t="inlineStr">
        <is>
          <t>4601939000</t>
        </is>
      </c>
      <c r="B5654" t="inlineStr">
        <is>
          <t>Digərləri → digərləri</t>
        </is>
      </c>
      <c r="C565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digərləri</t>
        </is>
      </c>
    </row>
    <row r="5655">
      <c r="A5655" s="27" t="inlineStr">
        <is>
          <t>4601940500</t>
        </is>
      </c>
      <c r="B5655" t="inlineStr">
        <is>
          <t>Hörmə materiallarından hazırlanan hörülmüş və ya analoji məmulatlar, zolaqlar və ya lentlər şəklində birləşdirilmiş və ya birləşdirilməmiş</t>
        </is>
      </c>
      <c r="C565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hörmə materiallarından hazırlanan hörülmüş və ya analoji məmulatlar, zolaqlar və ya lentlər şəklində birləşdirilmiş və ya birləşdirilməmiş</t>
        </is>
      </c>
    </row>
    <row r="5656">
      <c r="A5656" s="27" t="inlineStr">
        <is>
          <t>4601941000</t>
        </is>
      </c>
      <c r="B5656" t="inlineStr">
        <is>
          <t>Hörmə materiallarından hazırlanan hörülmüş və ya analoji məmulatlar</t>
        </is>
      </c>
      <c r="C565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hörmə materiallarından hazırlanan hörülmüş və ya analoji məmulatlar</t>
        </is>
      </c>
    </row>
    <row r="5657">
      <c r="A5657" s="27" t="inlineStr">
        <is>
          <t>4601949000</t>
        </is>
      </c>
      <c r="B5657" t="inlineStr">
        <is>
          <t>Digərləri → digərləri</t>
        </is>
      </c>
      <c r="C565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digərləri</t>
        </is>
      </c>
    </row>
    <row r="5658">
      <c r="A5658" s="27" t="inlineStr">
        <is>
          <t>4601990500</t>
        </is>
      </c>
      <c r="B5658" t="inlineStr">
        <is>
          <t>Hörmə materiallarından hazırlanan hörülmüş və ya analoji məmulatlar, zolaqlar və ya lentlər şəklində birləşdirilmiş və ya birləşdirilməmiş</t>
        </is>
      </c>
      <c r="C565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hörmə materiallarından hazırlanan hörülmüş və ya analoji məmulatlar, zolaqlar və ya lentlər şəklində birləşdirilmiş və ya birləşdirilməmiş</t>
        </is>
      </c>
    </row>
    <row r="5659">
      <c r="A5659" s="27" t="inlineStr">
        <is>
          <t>4601991000</t>
        </is>
      </c>
      <c r="B5659" t="inlineStr">
        <is>
          <t>Hörmə materiallarından hazırlanan hörülmüş və ya analoji məmulatlar</t>
        </is>
      </c>
      <c r="C565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hörmə materiallarından hazırlanan hörülmüş və ya analoji məmulatlar</t>
        </is>
      </c>
    </row>
    <row r="5660">
      <c r="A5660" s="27" t="inlineStr">
        <is>
          <t>4601999000</t>
        </is>
      </c>
      <c r="B5660" t="inlineStr">
        <is>
          <t>Digərləri → digərləri</t>
        </is>
      </c>
      <c r="C566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digərləri</t>
        </is>
      </c>
    </row>
    <row r="5661">
      <c r="A5661" s="27" t="inlineStr">
        <is>
          <t>4602110000</t>
        </is>
      </c>
      <c r="B5661" t="inlineStr">
        <is>
          <t>Bitki materiallarından → bambukdan</t>
        </is>
      </c>
      <c r="C5661" t="inlineStr">
        <is>
          <t>Bilavasitə hörmə materiallarından və ya 4601 mal mövqeyində göstərilmiş materiallardan hazırlanmış səbət, hörmə və digər məmulatlar; lüfədən hazırlanan məmulatlar:– bitki materiallarından:– – bambukdan</t>
        </is>
      </c>
    </row>
    <row r="5662">
      <c r="A5662" s="27" t="inlineStr">
        <is>
          <t>4602120000</t>
        </is>
      </c>
      <c r="B5662" t="inlineStr">
        <is>
          <t>Bitki materiallarından → rotanqdan</t>
        </is>
      </c>
      <c r="C5662" t="inlineStr">
        <is>
          <t>Bilavasitə hörmə materiallarından və ya 4601 mal mövqeyində göstərilmiş materiallardan hazırlanmış səbət, hörmə və digər məmulatlar; lüfədən hazırlanan məmulatlar:– bitki materiallarından:– – rotanqdan</t>
        </is>
      </c>
    </row>
    <row r="5663">
      <c r="A5663" s="27" t="inlineStr">
        <is>
          <t>4602191000</t>
        </is>
      </c>
      <c r="B5663" t="inlineStr">
        <is>
          <t>Digərləri → butulkalar üçün saman hörmə</t>
        </is>
      </c>
      <c r="C5663" t="inlineStr">
        <is>
          <t>Bilavasitə hörmə materiallarından və ya 4601 mal mövqeyində göstərilmiş materiallardan hazırlanmış səbət, hörmə və digər məmulatlar; lüfədən hazırlanan məmulatlar:– bitki materiallarından:– – digərləri:– – – butulkalar üçün saman hörmə</t>
        </is>
      </c>
    </row>
    <row r="5664">
      <c r="A5664" s="27" t="inlineStr">
        <is>
          <t>4602199000</t>
        </is>
      </c>
      <c r="B5664" t="inlineStr">
        <is>
          <t>Digərləri → digərləri</t>
        </is>
      </c>
      <c r="C5664" t="inlineStr">
        <is>
          <t>Bilavasitə hörmə materiallarından və ya 4601 mal mövqeyində göstərilmiş materiallardan hazırlanmış səbət, hörmə və digər məmulatlar; lüfədən hazırlanan məmulatlar:– bitki materiallarından:– – digərləri:– – – digərləri</t>
        </is>
      </c>
    </row>
    <row r="5665">
      <c r="A5665" s="27" t="inlineStr">
        <is>
          <t>4602900000</t>
        </is>
      </c>
      <c r="B5665" t="inlineStr">
        <is>
          <t>Bilavasitə hörmə materiallarından və ya 4601 mal mövqeyində göstərilmiş materiallardan hazırlanmış səbət, hörmə və digər məmulatlar; lüfədən hazırlanan məmulatlar → digərləri</t>
        </is>
      </c>
      <c r="C5665" t="inlineStr">
        <is>
          <t>Bilavasitə hörmə materiallarından və ya 4601 mal mövqeyində göstərilmiş materiallardan hazırlanmış səbət, hörmə və digər məmulatlar; lüfədən hazırlanan məmulatlar:– digərləri</t>
        </is>
      </c>
    </row>
    <row r="5666">
      <c r="A5666" s="27" t="inlineStr">
        <is>
          <t>4701001000</t>
        </is>
      </c>
      <c r="B5666" t="inlineStr">
        <is>
          <t>Oduncaq kütləsi → termo-mexaniki oduncaq kütləsi</t>
        </is>
      </c>
      <c r="C5666" t="inlineStr">
        <is>
          <t>Oduncaq kütləsi:– termo-mexaniki oduncaq kütləsi</t>
        </is>
      </c>
    </row>
    <row r="5667">
      <c r="A5667" s="27" t="inlineStr">
        <is>
          <t>4701009000</t>
        </is>
      </c>
      <c r="B5667" t="inlineStr">
        <is>
          <t>Oduncaq kütləsi → digəri</t>
        </is>
      </c>
      <c r="C5667" t="inlineStr">
        <is>
          <t>Oduncaq kütləsi:– digəri</t>
        </is>
      </c>
    </row>
    <row r="5668">
      <c r="A5668" s="27" t="inlineStr">
        <is>
          <t>4702000000</t>
        </is>
      </c>
      <c r="B5668" t="inlineStr">
        <is>
          <t>Oduncaq sellülozu, həll olan növlər</t>
        </is>
      </c>
      <c r="C5668" t="inlineStr">
        <is>
          <t>Oduncaq sellülozu, həll olan növlər</t>
        </is>
      </c>
    </row>
    <row r="5669">
      <c r="A5669" s="27" t="inlineStr">
        <is>
          <t>4703110000</t>
        </is>
      </c>
      <c r="B5669" t="inlineStr">
        <is>
          <t>Ağardılmamış → iynəyarpaqlı növlərdən</t>
        </is>
      </c>
      <c r="C5669" t="inlineStr">
        <is>
          <t>Oduncaq sellülozu, natronlu və ya sulfatlı, həll olan növlərdən başqa:– ağardılmamış:– – iynəyarpaqlı növlərdən</t>
        </is>
      </c>
    </row>
    <row r="5670">
      <c r="A5670" s="27" t="inlineStr">
        <is>
          <t>4703190000</t>
        </is>
      </c>
      <c r="B5670" t="inlineStr">
        <is>
          <t>Ağardılmamış → yarpaqlı növlərdən</t>
        </is>
      </c>
      <c r="C5670" t="inlineStr">
        <is>
          <t>Oduncaq sellülozu, natronlu və ya sulfatlı, həll olan növlərdən başqa:– ağardılmamış:– – yarpaqlı növlərdən</t>
        </is>
      </c>
    </row>
    <row r="5671">
      <c r="A5671" s="27" t="inlineStr">
        <is>
          <t>4703210000</t>
        </is>
      </c>
      <c r="B5671" t="inlineStr">
        <is>
          <t>Yarı ağardılmış və ya ağardılmış → iynəyarpaqlı növlərdən</t>
        </is>
      </c>
      <c r="C5671" t="inlineStr">
        <is>
          <t>Oduncaq sellülozu, natronlu və ya sulfatlı, həll olan növlərdən başqa:– yarı ağardılmış və ya ağardılmış:– – iynəyarpaqlı növlərdən</t>
        </is>
      </c>
    </row>
    <row r="5672">
      <c r="A5672" s="27" t="inlineStr">
        <is>
          <t>4703290000</t>
        </is>
      </c>
      <c r="B5672" t="inlineStr">
        <is>
          <t>Yarı ağardılmış və ya ağardılmış → yarpaqlı növlərdən</t>
        </is>
      </c>
      <c r="C5672" t="inlineStr">
        <is>
          <t>Oduncaq sellülozu, natronlu və ya sulfatlı, həll olan növlərdən başqa:– yarı ağardılmış və ya ağardılmış:– – yarpaqlı növlərdən</t>
        </is>
      </c>
    </row>
    <row r="5673">
      <c r="A5673" s="27" t="inlineStr">
        <is>
          <t>4704110000</t>
        </is>
      </c>
      <c r="B5673" t="inlineStr">
        <is>
          <t>Ağardılmamış → iynəyarpaqlı növlərdən</t>
        </is>
      </c>
      <c r="C5673" t="inlineStr">
        <is>
          <t>Oduncaq sellülozu, sulfitli, həll olan növlərdən başqa:– ağardılmamış:– – iynəyarpaqlı növlərdən</t>
        </is>
      </c>
    </row>
    <row r="5674">
      <c r="A5674" s="27" t="inlineStr">
        <is>
          <t>4704190000</t>
        </is>
      </c>
      <c r="B5674" t="inlineStr">
        <is>
          <t>Ağardılmamış → yarpaqlı növlərdən</t>
        </is>
      </c>
      <c r="C5674" t="inlineStr">
        <is>
          <t>Oduncaq sellülozu, sulfitli, həll olan növlərdən başqa:– ağardılmamış:– – yarpaqlı növlərdən</t>
        </is>
      </c>
    </row>
    <row r="5675">
      <c r="A5675" s="27" t="inlineStr">
        <is>
          <t>4704210000</t>
        </is>
      </c>
      <c r="B5675" t="inlineStr">
        <is>
          <t>Yarı ağardılmış və ya ağardılmış → iynəyarpaqlı növlərdən</t>
        </is>
      </c>
      <c r="C5675" t="inlineStr">
        <is>
          <t>Oduncaq sellülozu, sulfitli, həll olan növlərdən başqa:– yarı ağardılmış və ya ağardılmış:– – iynəyarpaqlı növlərdən</t>
        </is>
      </c>
    </row>
    <row r="5676">
      <c r="A5676" s="27" t="inlineStr">
        <is>
          <t>4704290000</t>
        </is>
      </c>
      <c r="B5676" t="inlineStr">
        <is>
          <t>Yarı ağardılmış və ya ağardılmış → yarpaqlı növlərdən</t>
        </is>
      </c>
      <c r="C5676" t="inlineStr">
        <is>
          <t>Oduncaq sellülozu, sulfitli, həll olan növlərdən başqa:– yarı ağardılmış və ya ağardılmış:– – yarpaqlı növlərdən</t>
        </is>
      </c>
    </row>
    <row r="5677">
      <c r="A5677" s="27" t="inlineStr">
        <is>
          <t>4705000000</t>
        </is>
      </c>
      <c r="B5677" t="inlineStr">
        <is>
          <t>Oduncaq kütləsi, mexaniki və kimyəvi bişmə üsullarının birləşdirilməsi ilə alınmış</t>
        </is>
      </c>
      <c r="C5677" t="inlineStr">
        <is>
          <t>Oduncaq kütləsi, mexaniki və kimyəvi bişmə üsullarının birləşdirilməsi ilə alınmış</t>
        </is>
      </c>
    </row>
    <row r="5678">
      <c r="A5678" s="27" t="inlineStr">
        <is>
          <t>4706100000</t>
        </is>
      </c>
      <c r="B5678" t="inlineStr">
        <is>
          <t>Lifli kütlə, regenerasiya olunan kağızdan və ya kartondan (tullantılar və makulatura) və ya digər lifli sellüloz materiallardan alınmış → pambıq tiftiyindən alınan kütlə</t>
        </is>
      </c>
      <c r="C5678" t="inlineStr">
        <is>
          <t>Lifli kütlə, regenerasiya olunan kağızdan və ya kartondan (tullantılar və makulatura) və ya digər lifli sellüloz materiallardan alınmış:– pambıq tiftiyindən alınan kütlə</t>
        </is>
      </c>
    </row>
    <row r="5679">
      <c r="A5679" s="27" t="inlineStr">
        <is>
          <t>4706200000</t>
        </is>
      </c>
      <c r="B5679" t="inlineStr">
        <is>
          <t>Lifli kütlə, regenerasiya olunan kağızdan və ya kartondan (tullantılar və makulatura) alınmış</t>
        </is>
      </c>
      <c r="C5679" t="inlineStr">
        <is>
          <t>Lifli kütlə, regenerasiya olunan kağızdan və ya kartondan (tullantılar və makulatura) və ya digər lifli sellüloz materiallardan alınmış:– lifli kütlə, regenerasiya olunan kağızdan və ya kartondan (tullantılar və makulatura) alınmış</t>
        </is>
      </c>
    </row>
    <row r="5680">
      <c r="A5680" s="27" t="inlineStr">
        <is>
          <t>4706300000</t>
        </is>
      </c>
      <c r="B5680" t="inlineStr">
        <is>
          <t>Lifli kütlə, regenerasiya olunan kağızdan və ya kartondan (tullantılar və makulatura) və ya digər lifli sellüloz materiallardan alınmış → digəri bambukdan</t>
        </is>
      </c>
      <c r="C5680" t="inlineStr">
        <is>
          <t>Lifli kütlə, regenerasiya olunan kağızdan və ya kartondan (tullantılar və makulatura) və ya digər lifli sellüloz materiallardan alınmış:– digəri bambukdan</t>
        </is>
      </c>
    </row>
    <row r="5681">
      <c r="A5681" s="27" t="inlineStr">
        <is>
          <t>4706910000</t>
        </is>
      </c>
      <c r="B5681" t="inlineStr">
        <is>
          <t>Digəri → oduncaqdan</t>
        </is>
      </c>
      <c r="C5681" t="inlineStr">
        <is>
          <t>Lifli kütlə, regenerasiya olunan kağızdan və ya kartondan (tullantılar və makulatura) və ya digər lifli sellüloz materiallardan alınmış:– digəri:– – oduncaqdan</t>
        </is>
      </c>
    </row>
    <row r="5682">
      <c r="A5682" s="27" t="inlineStr">
        <is>
          <t>4706920000</t>
        </is>
      </c>
      <c r="B5682" t="inlineStr">
        <is>
          <t>Digəri → sellülozdan</t>
        </is>
      </c>
      <c r="C5682" t="inlineStr">
        <is>
          <t>Lifli kütlə, regenerasiya olunan kağızdan və ya kartondan (tullantılar və makulatura) və ya digər lifli sellüloz materiallardan alınmış:– digəri:– – sellülozdan</t>
        </is>
      </c>
    </row>
    <row r="5683">
      <c r="A5683" s="27" t="inlineStr">
        <is>
          <t>4706930000</t>
        </is>
      </c>
      <c r="B5683" t="inlineStr">
        <is>
          <t>Mexaniki və kimyəvi prosesslərin birləşdirilməsi ilə alınmış</t>
        </is>
      </c>
      <c r="C5683" t="inlineStr">
        <is>
          <t>Lifli kütlə, regenerasiya olunan kağızdan və ya kartondan (tullantılar və makulatura) və ya digər lifli sellüloz materiallardan alınmış:– digəri:– – mexaniki və kimyəvi prosesslərin birləşdirilməsi ilə alınmış</t>
        </is>
      </c>
    </row>
    <row r="5684">
      <c r="A5684" s="27" t="inlineStr">
        <is>
          <t>4707100000</t>
        </is>
      </c>
      <c r="B5684" t="inlineStr">
        <is>
          <t>Ağardılmamış kraft-kağız və ya kraft-karton, yaxud büzməli kağız və ya karton</t>
        </is>
      </c>
      <c r="C5684" t="inlineStr">
        <is>
          <t>Regenerasiya olunan kağızdan və ya kartondan (tullantılar və makulatura):– ağardılmamış kraft-kağız və ya kraft-karton, yaxud büzməli kağız və ya karton</t>
        </is>
      </c>
    </row>
    <row r="5685">
      <c r="A5685" s="27" t="inlineStr">
        <is>
          <t>4707200000</t>
        </is>
      </c>
      <c r="B5685" t="inlineStr">
        <is>
          <t>Kütləsi boyanmamış digər kağız və ya karton, əsasən ağardılmış sellülozdan alınmış</t>
        </is>
      </c>
      <c r="C5685" t="inlineStr">
        <is>
          <t>Regenerasiya olunan kağızdan və ya kartondan (tullantılar və makulatura):– kütləsi boyanmamış digər kağız və ya karton, əsasən ağardılmış sellülozdan alınmış</t>
        </is>
      </c>
    </row>
    <row r="5686">
      <c r="A5686" s="27" t="inlineStr">
        <is>
          <t>4707301000</t>
        </is>
      </c>
      <c r="B5686" t="inlineStr">
        <is>
          <t>Köhnə və satılmamış qəzet və jurnallar, telefon məlumat kitabları, broşüralar və çap olunmuş reklam məhsulları</t>
        </is>
      </c>
      <c r="C5686" t="inlineStr">
        <is>
          <t>Regenerasiya olunan kağızdan və ya kartondan (tullantılar və makulatura):– kağız və ya karton, əsasən oduncaq kütləsindən alınmış (məsələn, qəzetlər, jurnallar və analoji çap məhsulları):– – köhnə və satılmamış qəzet və jurnallar, telefon məlumat kitabları, broşüralar və çap olunmuş reklam məhsulları</t>
        </is>
      </c>
    </row>
    <row r="5687">
      <c r="A5687" s="27" t="inlineStr">
        <is>
          <t>4707309000</t>
        </is>
      </c>
      <c r="B5687" t="inlineStr">
        <is>
          <t>Kağız və ya karton, əsasən oduncaq kütləsindən alınmış (məsələn, qəzetlər, jurnallar və analoji çap məhsulları) → digərləri</t>
        </is>
      </c>
      <c r="C5687" t="inlineStr">
        <is>
          <t>Regenerasiya olunan kağızdan və ya kartondan (tullantılar və makulatura):– kağız və ya karton, əsasən oduncaq kütləsindən alınmış (məsələn, qəzetlər, jurnallar və analoji çap məhsulları):– – digərləri</t>
        </is>
      </c>
    </row>
    <row r="5688">
      <c r="A5688" s="27" t="inlineStr">
        <is>
          <t>4707901000</t>
        </is>
      </c>
      <c r="B5688" t="inlineStr">
        <is>
          <t>Digərləri, çeşidlənməmiş tullantılar və makulatura daxil olmaqla → çeşidlənməmiş</t>
        </is>
      </c>
      <c r="C5688" t="inlineStr">
        <is>
          <t>Regenerasiya olunan kağızdan və ya kartondan (tullantılar və makulatura):– digərləri, çeşidlənməmiş tullantılar və makulatura daxil olmaqla:– – çeşidlənməmiş</t>
        </is>
      </c>
    </row>
    <row r="5689">
      <c r="A5689" s="27" t="inlineStr">
        <is>
          <t>4707909000</t>
        </is>
      </c>
      <c r="B5689" t="inlineStr">
        <is>
          <t>Digərləri, çeşidlənməmiş tullantılar və makulatura daxil olmaqla → çeşidlənmiş</t>
        </is>
      </c>
      <c r="C5689" t="inlineStr">
        <is>
          <t>Regenerasiya olunan kağızdan və ya kartondan (tullantılar və makulatura):– digərləri, çeşidlənməmiş tullantılar və makulatura daxil olmaqla:– – çeşidlənmiş</t>
        </is>
      </c>
    </row>
    <row r="5690">
      <c r="A5690" s="27" t="inlineStr">
        <is>
          <t>4801000000</t>
        </is>
      </c>
      <c r="B5690" t="inlineStr">
        <is>
          <t>Qəzet kağızı, rulonlarda və ya vərəq şəklində</t>
        </is>
      </c>
      <c r="C5690" t="inlineStr">
        <is>
          <t>Qəzet kağızı, rulonlarda və ya vərəq şəklində</t>
        </is>
      </c>
    </row>
    <row r="5691">
      <c r="A5691" s="27" t="inlineStr">
        <is>
          <t>4802100000</t>
        </is>
      </c>
      <c r="B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 əllə tökülmə kağız və karton</t>
        </is>
      </c>
      <c r="C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əllə tökülmə kağız və karton</t>
        </is>
      </c>
    </row>
    <row r="5692">
      <c r="A5692" s="27" t="inlineStr">
        <is>
          <t>4802200000</t>
        </is>
      </c>
      <c r="B5692" t="inlineStr">
        <is>
          <t>Fotohəssas , istiyə və ya elektrikə həssas kağızlar və kartonlar üçün əsas kimi istifadə edilən kağız və karton</t>
        </is>
      </c>
      <c r="C569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fotohəssas , istiyə və ya elektrikə həssas kağızlar və kartonlar üçün əsas kimi istifadə edilən kağız və karton</t>
        </is>
      </c>
    </row>
    <row r="5693">
      <c r="A5693" s="27" t="inlineStr">
        <is>
          <t>4802401000</t>
        </is>
      </c>
      <c r="B5693" t="inlineStr">
        <is>
          <t>Tərkibində mexaniki üsulla alınmış liflər olmayan və ya tərkibində belə liflərin miqdarı ümumi lif kütləsinin 10%-dən çox olmayan</t>
        </is>
      </c>
      <c r="C569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tərkibində mexaniki üsulla alınmış liflər olmayan və ya tərkibində belə liflərin miqdarı ümumi lif kütləsinin 10%-dən çox olmayan</t>
        </is>
      </c>
    </row>
    <row r="5694">
      <c r="A5694" s="27" t="inlineStr">
        <is>
          <t>4802409000</t>
        </is>
      </c>
      <c r="B5694" t="inlineStr">
        <is>
          <t>Divar kağızlarının əsasını təşkil edən kağız → digəri</t>
        </is>
      </c>
      <c r="C569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digəri</t>
        </is>
      </c>
    </row>
    <row r="5695">
      <c r="A5695" s="27" t="inlineStr">
        <is>
          <t>4802540000</t>
        </is>
      </c>
      <c r="B5695" t="inlineStr">
        <is>
          <t>Tərkibində mexaniki və ya kimyəvi mexaniki üsulla alınmış liflər olmayan və ya tərkibində belə liflərin miqdarı ümumi lif kütləsinin 10%-dən çox olmayan digər kağız və karton → 1 m2-nin kütləsi 40 q-dan az</t>
        </is>
      </c>
      <c r="C569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40 q-dan az</t>
        </is>
      </c>
    </row>
    <row r="5696">
      <c r="A5696" s="27" t="inlineStr">
        <is>
          <t>4802551500</t>
        </is>
      </c>
      <c r="B5696" t="inlineStr">
        <is>
          <t>1 m2-nin kütləsi 40 q və ya çox, lakin 60 q-dan az</t>
        </is>
      </c>
      <c r="C569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40 q və ya çox, lakin 60 q-dan az</t>
        </is>
      </c>
    </row>
    <row r="5697">
      <c r="A5697" s="27" t="inlineStr">
        <is>
          <t>4802552500</t>
        </is>
      </c>
      <c r="B5697" t="inlineStr">
        <is>
          <t>1 m2-nin kütləsi 60 q və ya çox, lakin 75 q-dan az</t>
        </is>
      </c>
      <c r="C569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60 q və ya çox, lakin 75 q-dan az</t>
        </is>
      </c>
    </row>
    <row r="5698">
      <c r="A5698" s="27" t="inlineStr">
        <is>
          <t>4802553000</t>
        </is>
      </c>
      <c r="B5698" t="inlineStr">
        <is>
          <t>1 m2-nin kütləsi 75 q və ya çox, lakin 80 q-dan az</t>
        </is>
      </c>
      <c r="C569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75 q və ya çox, lakin 80 q-dan az</t>
        </is>
      </c>
    </row>
    <row r="5699">
      <c r="A5699" s="27" t="inlineStr">
        <is>
          <t>4802559000</t>
        </is>
      </c>
      <c r="B5699" t="inlineStr">
        <is>
          <t>Rulon şəklində, 1 m2-nin kütləsi 40 q və ya çox, lakin 150 q-dan çox olmayan → 1 m2-nin kütləsi 80 q və ya çox</t>
        </is>
      </c>
      <c r="C5699"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80 q və ya çox</t>
        </is>
      </c>
    </row>
    <row r="5700">
      <c r="A5700" s="27" t="inlineStr">
        <is>
          <t>4802562000</t>
        </is>
      </c>
      <c r="B5700" t="inlineStr">
        <is>
          <t>Bir tərəfinin ölçüsü 297 mm və digər tərəfinin ölçüsü 210 mm (A4 formatı)</t>
        </is>
      </c>
      <c r="C5700"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bir tərəfinin ölçüsü 297 mm və digər tərəfinin ölçüsü 210 mm (A4 formatı)</t>
        </is>
      </c>
    </row>
    <row r="5701">
      <c r="A5701" s="27" t="inlineStr">
        <is>
          <t>4802568000</t>
        </is>
      </c>
      <c r="B5701" t="inlineStr">
        <is>
          <t>Açılmış halda, vərəq şəklində1 m2-nin kütləsi 40 q və ya çox, lakin 150 q-dan çox olmayan, bir tərəfinin ölçüsü 435 mm-dən çox olmayan, digər tərəfinin ölçüsü 297mm-dən çox olmayan → digərləri</t>
        </is>
      </c>
      <c r="C570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digərləri</t>
        </is>
      </c>
    </row>
    <row r="5702">
      <c r="A5702" s="27" t="inlineStr">
        <is>
          <t>4802570000</t>
        </is>
      </c>
      <c r="B5702" t="inlineStr">
        <is>
          <t>Tərkibində mexaniki və ya kimyəvi mexaniki üsulla alınmış liflər olmayan və ya tərkibində belə liflərin miqdarı ümumi lif kütləsinin 10%-dən çox olmayan digər kağız və karton → digərləri, 1 m2-nin kütləsi 40 q və ya çox, lakin 150 q-dan çox olmayan</t>
        </is>
      </c>
      <c r="C570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digərləri, 1 m2-nin kütləsi 40 q və ya çox, lakin 150 q-dan çox olmayan</t>
        </is>
      </c>
    </row>
    <row r="5703">
      <c r="A5703" s="27" t="inlineStr">
        <is>
          <t>4802581000</t>
        </is>
      </c>
      <c r="B5703" t="inlineStr">
        <is>
          <t>1 m2-nin kütləsi 150 q-dan çox → rulon şəklində</t>
        </is>
      </c>
      <c r="C570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rulon şəklində</t>
        </is>
      </c>
    </row>
    <row r="5704">
      <c r="A5704" s="27" t="inlineStr">
        <is>
          <t>4802589000</t>
        </is>
      </c>
      <c r="B5704" t="inlineStr">
        <is>
          <t>1 m2-nin kütləsi 150 q-dan çox → vərəq şəklində</t>
        </is>
      </c>
      <c r="C570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vərəq şəklində</t>
        </is>
      </c>
    </row>
    <row r="5705">
      <c r="A5705" s="27" t="inlineStr">
        <is>
          <t>4802611500</t>
        </is>
      </c>
      <c r="B5705" t="inlineStr">
        <is>
          <t>1 m2-nin kütləsi 72 q-dan az, ümumi lif kütləsindən 50%-dən çox mexaniki üsulla alınmış liflərdən ibarət olan</t>
        </is>
      </c>
      <c r="C570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1 m2-nin kütləsi 72 q-dan az, ümumi lif kütləsindən 50%-dən çox mexaniki üsulla alınmış liflərdən ibarət olan</t>
        </is>
      </c>
    </row>
    <row r="5706">
      <c r="A5706" s="27" t="inlineStr">
        <is>
          <t>4802618000</t>
        </is>
      </c>
      <c r="B5706" t="inlineStr">
        <is>
          <t>Rulon şəklində → digərləri</t>
        </is>
      </c>
      <c r="C570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digərləri</t>
        </is>
      </c>
    </row>
    <row r="5707">
      <c r="A5707" s="27" t="inlineStr">
        <is>
          <t>4802620000</t>
        </is>
      </c>
      <c r="B5707" t="inlineStr">
        <is>
          <t>Vərəq şəklində, bir tərəfinin ölçüsü 435 mm-dən çox olmayan, digər tərəfinin ölçüsü 297 mm-dən çox olmayan, açılmış halda</t>
        </is>
      </c>
      <c r="C570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vərəq şəklində, bir tərəfinin ölçüsü 435 mm-dən çox olmayan, digər tərəfinin ölçüsü 297 mm-dən çox olmayan, açılmış halda</t>
        </is>
      </c>
    </row>
    <row r="5708">
      <c r="A5708" s="27" t="inlineStr">
        <is>
          <t>4802690000</t>
        </is>
      </c>
      <c r="B5708" t="inlineStr">
        <is>
          <t>Tərkibində, mexaniki və ya kimyəvi mexaniki üsulla alınmış liflərin miqdarı ümumi lif kütləsinin 10%-dən çox olan, digər kağız və karton → digərləri</t>
        </is>
      </c>
      <c r="C570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digərləri</t>
        </is>
      </c>
    </row>
    <row r="5709">
      <c r="A5709" s="27" t="inlineStr">
        <is>
          <t>4803001000</t>
        </is>
      </c>
      <c r="B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sellüloz pambıq</t>
        </is>
      </c>
      <c r="C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sellüloz pambıq</t>
        </is>
      </c>
    </row>
    <row r="5710">
      <c r="A5710" s="27" t="inlineStr">
        <is>
          <t>4803003100</t>
        </is>
      </c>
      <c r="B5710" t="inlineStr">
        <is>
          <t>Krepləndirilmiş kağız və sellüloz liflərdən parça, hər qatın 1 m2-nın kütləsi → 25 q-dan çox olmayan</t>
        </is>
      </c>
      <c r="C5710"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 olmayan</t>
        </is>
      </c>
    </row>
    <row r="5711">
      <c r="A5711" s="27" t="inlineStr">
        <is>
          <t>4803003900</t>
        </is>
      </c>
      <c r="B5711" t="inlineStr">
        <is>
          <t>Krepləndirilmiş kağız və sellüloz liflərdən parça, hər qatın 1 m2-nın kütləsi → 25 q-dan çox</t>
        </is>
      </c>
      <c r="C5711"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t>
        </is>
      </c>
    </row>
    <row r="5712">
      <c r="A5712" s="27" t="inlineStr">
        <is>
          <t>4803009000</t>
        </is>
      </c>
      <c r="B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digərləri</t>
        </is>
      </c>
      <c r="C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digərləri</t>
        </is>
      </c>
    </row>
    <row r="5713">
      <c r="A5713" s="27" t="inlineStr">
        <is>
          <t>4804111100</t>
        </is>
      </c>
      <c r="B5713" t="inlineStr">
        <is>
          <t>Ümumi lif kütləsinin 80%-dən az olmayaraq kimyəvi sulfat və ya natron üsulu nəticəsində alınmış iynəyarpaqlı ağac liflərindən ibarət olan → 1 m2-nin kütləsi 150 q-dan az</t>
        </is>
      </c>
      <c r="C5713"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q-dan az</t>
        </is>
      </c>
    </row>
    <row r="5714">
      <c r="A5714" s="27" t="inlineStr">
        <is>
          <t>4804111500</t>
        </is>
      </c>
      <c r="B5714" t="inlineStr">
        <is>
          <t>1 m2-nin kütləsi 150 q və ya çox, lakin 175 q-dan az</t>
        </is>
      </c>
      <c r="C5714"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 və ya çox, lakin 175 q-dan az</t>
        </is>
      </c>
    </row>
    <row r="5715">
      <c r="A5715" s="27" t="inlineStr">
        <is>
          <t>4804111900</t>
        </is>
      </c>
      <c r="B5715" t="inlineStr">
        <is>
          <t>Ümumi lif kütləsinin 80%-dən az olmayaraq kimyəvi sulfat və ya natron üsulu nəticəsində alınmış iynəyarpaqlı ağac liflərindən ibarət olan → 1 m2-nin kütləsi 175 q və ya çox</t>
        </is>
      </c>
      <c r="C5715"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175 q və ya çox</t>
        </is>
      </c>
    </row>
    <row r="5716">
      <c r="A5716" s="27" t="inlineStr">
        <is>
          <t>4804119000</t>
        </is>
      </c>
      <c r="B5716" t="inlineStr">
        <is>
          <t>Ağardılmamış → digəri</t>
        </is>
      </c>
      <c r="C5716" t="inlineStr">
        <is>
          <t>Rulonlarda və ya vərəqlərdə təbaşirlənməmiş kraft-kağız və kraft-karton, 4802 və ya 4803 mal mövqelərində göstərilənlərdən başqa:– kraft-layner:– – ağardılmamış:– – – digəri</t>
        </is>
      </c>
    </row>
    <row r="5717">
      <c r="A5717" s="27" t="inlineStr">
        <is>
          <t>4804191200</t>
        </is>
      </c>
      <c r="B5717" t="inlineStr">
        <is>
          <t>Bir və ya bir neçə ağardılmamış və bir ağardılmış, yarıağardılmış və ya boyanmış xarici qatdan ibarət olan, 1m2-nın kütləsi → 175q-dan az</t>
        </is>
      </c>
      <c r="C5717"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175q-dan az</t>
        </is>
      </c>
    </row>
    <row r="5718">
      <c r="A5718" s="27" t="inlineStr">
        <is>
          <t>4804191900</t>
        </is>
      </c>
      <c r="B5718" t="inlineStr">
        <is>
          <t>Bir və ya bir neçə ağardılmamış və bir ağardılmış, yarıağardılmış və ya boyanmış xarici qatdan ibarət olan, 1m2-nın kütləsi → 175 q və ya daha çox</t>
        </is>
      </c>
      <c r="C5718"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 q və ya daha çox</t>
        </is>
      </c>
    </row>
    <row r="5719">
      <c r="A5719" s="27" t="inlineStr">
        <is>
          <t>4804193000</t>
        </is>
      </c>
      <c r="B5719" t="inlineStr">
        <is>
          <t>Ümumi lif kütləsinin 80%-dən az olmayaraq kimyəvi sulfat və ya natron üsulu nəticəsində alınmış iynəyarpaqlı ağac liflərindən ibarət olan → digəri</t>
        </is>
      </c>
      <c r="C5719"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digəri</t>
        </is>
      </c>
    </row>
    <row r="5720">
      <c r="A5720" s="27" t="inlineStr">
        <is>
          <t>4804199000</t>
        </is>
      </c>
      <c r="B5720" t="inlineStr">
        <is>
          <t>Digəri → digəri</t>
        </is>
      </c>
      <c r="C5720" t="inlineStr">
        <is>
          <t>Rulonlarda və ya vərəqlərdə təbaşirlənməmiş kraft-kağız və kraft-karton, 4802 və ya 4803 mal mövqelərində göstərilənlərdən başqa:– kraft-layner:– – digəri:– – – digəri</t>
        </is>
      </c>
    </row>
    <row r="5721">
      <c r="A5721" s="27" t="inlineStr">
        <is>
          <t>4804211000</t>
        </is>
      </c>
      <c r="B5721" t="inlineStr">
        <is>
          <t>Ümumi lif kütləsinin 80%-dən az olmayaraq kimyəvi sulfat və ya natron üsulu nəticəsində alınmış iynəyarpaqlı ağac liflərindən ibarət olan</t>
        </is>
      </c>
      <c r="C5721" t="inlineStr">
        <is>
          <t>Rulonlarda və ya vərəqlərdə təbaşirlənməmiş kraft-kağız və kraft-karton, 4802 və ya 4803 mal mövqelərində göstərilənlərdən başqa:– kisəlik kraft-kağız:– – ağardılmamış:– – – ümumi lif kütləsinin 80%-dən az olmayaraq kimyəvi sulfat və ya natron üsulu nəticəsində alınmış iynəyarpaqlı ağac liflərindən ibarət olan</t>
        </is>
      </c>
    </row>
    <row r="5722">
      <c r="A5722" s="27" t="inlineStr">
        <is>
          <t>4804219000</t>
        </is>
      </c>
      <c r="B5722" t="inlineStr">
        <is>
          <t>Ağardılmamış → digəri</t>
        </is>
      </c>
      <c r="C5722" t="inlineStr">
        <is>
          <t>Rulonlarda və ya vərəqlərdə təbaşirlənməmiş kraft-kağız və kraft-karton, 4802 və ya 4803 mal mövqelərində göstərilənlərdən başqa:– kisəlik kraft-kağız:– – ağardılmamış:– – – digəri</t>
        </is>
      </c>
    </row>
    <row r="5723">
      <c r="A5723" s="27" t="inlineStr">
        <is>
          <t>4804291000</t>
        </is>
      </c>
      <c r="B5723" t="inlineStr">
        <is>
          <t>Ümumi lif kütləsinin 80%-dən az olmayaraq kimyəvi sulfat və ya natron üsulu nəticəsində alınmış iynəyarpaqlı ağac liflərindən ibarət olan</t>
        </is>
      </c>
      <c r="C5723" t="inlineStr">
        <is>
          <t>Rulonlarda və ya vərəqlərdə təbaşirlənməmiş kraft-kağız və kraft-karton, 4802 və ya 4803 mal mövqelərində göstərilənlərdən başqa:– kisəlik kraft-kağız:– – digəri:– – – ümumi lif kütləsinin 80%-dən az olmayaraq kimyəvi sulfat və ya natron üsulu nəticəsində alınmış iynəyarpaqlı ağac liflərindən ibarət olan</t>
        </is>
      </c>
    </row>
    <row r="5724">
      <c r="A5724" s="27" t="inlineStr">
        <is>
          <t>4804299000</t>
        </is>
      </c>
      <c r="B5724" t="inlineStr">
        <is>
          <t>Digəri → digəri</t>
        </is>
      </c>
      <c r="C5724" t="inlineStr">
        <is>
          <t>Rulonlarda və ya vərəqlərdə təbaşirlənməmiş kraft-kağız və kraft-karton, 4802 və ya 4803 mal mövqelərində göstərilənlərdən başqa:– kisəlik kraft-kağız:– – digəri:– – – digəri</t>
        </is>
      </c>
    </row>
    <row r="5725">
      <c r="A5725" s="27" t="inlineStr">
        <is>
          <t>4804315100</t>
        </is>
      </c>
      <c r="B5725" t="inlineStr">
        <is>
          <t>Ümumi lif kütləsinin 80%-dən az olmayaraq kimyəvi sulfat və ya natron üsulu nəticəsində alınmış iynəyarpaqlı ağac liflərindən ibarət olan → elektrotexniki izolyasiya kraft-kağızı</t>
        </is>
      </c>
      <c r="C5725"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elektrotexniki izolyasiya kraft-kağızı</t>
        </is>
      </c>
    </row>
    <row r="5726">
      <c r="A5726" s="27" t="inlineStr">
        <is>
          <t>4804315800</t>
        </is>
      </c>
      <c r="B5726" t="inlineStr">
        <is>
          <t>Ümumi lif kütləsinin 80%-dən az olmayaraq kimyəvi sulfat və ya natron üsulu nəticəsində alınmış iynəyarpaqlı ağac liflərindən ibarət olan → digərləri</t>
        </is>
      </c>
      <c r="C5726"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digərləri</t>
        </is>
      </c>
    </row>
    <row r="5727">
      <c r="A5727" s="27" t="inlineStr">
        <is>
          <t>4804318000</t>
        </is>
      </c>
      <c r="B5727" t="inlineStr">
        <is>
          <t>Ağardılmamış → digərləri</t>
        </is>
      </c>
      <c r="C5727" t="inlineStr">
        <is>
          <t>Rulonlarda və ya vərəqlərdə təbaşirlənməmiş kraft-kağız və kraft-karton, 4802 və ya 4803 mal mövqelərində göstərilənlərdən başqa:– digər kraft-kağız və kraft-karton, 1 m2-nın kütləsi 150 q və ya az:– – ağardılmamış:– – – digərləri</t>
        </is>
      </c>
    </row>
    <row r="5728">
      <c r="A5728" s="27" t="inlineStr">
        <is>
          <t>4804395100</t>
        </is>
      </c>
      <c r="B5728" t="inlineStr">
        <is>
          <t>Ümumi lif kütləsinin 80%-dən az olmayaraq kimyəvi sulfat və ya natron üsulu nəticəsində alınmış iynəyarpaqlı ağac liflərindən ibarət olan → bütün kütlə üzrə bərabər ağardılmış</t>
        </is>
      </c>
      <c r="C5728"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bütün kütlə üzrə bərabər ağardılmış</t>
        </is>
      </c>
    </row>
    <row r="5729">
      <c r="A5729" s="27" t="inlineStr">
        <is>
          <t>4804395800</t>
        </is>
      </c>
      <c r="B5729" t="inlineStr">
        <is>
          <t>Ümumi lif kütləsinin 80%-dən az olmayaraq kimyəvi sulfat və ya natron üsulu nəticəsində alınmış iynəyarpaqlı ağac liflərindən ibarət olan → digərləri</t>
        </is>
      </c>
      <c r="C5729"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digərləri</t>
        </is>
      </c>
    </row>
    <row r="5730">
      <c r="A5730" s="27" t="inlineStr">
        <is>
          <t>4804398000</t>
        </is>
      </c>
      <c r="B5730" t="inlineStr">
        <is>
          <t>Digərləri → digərləri</t>
        </is>
      </c>
      <c r="C5730" t="inlineStr">
        <is>
          <t>Rulonlarda və ya vərəqlərdə təbaşirlənməmiş kraft-kağız və kraft-karton, 4802 və ya 4803 mal mövqelərində göstərilənlərdən başqa:– digər kraft-kağız və kraft-karton, 1 m2-nın kütləsi 150 q və ya az:– – digərləri:– – – digərləri</t>
        </is>
      </c>
    </row>
    <row r="5731">
      <c r="A5731" s="27" t="inlineStr">
        <is>
          <t>4804419100</t>
        </is>
      </c>
      <c r="B5731" t="inlineStr">
        <is>
          <t>Ağardılmamış → hopdurulmuş kraft</t>
        </is>
      </c>
      <c r="C5731"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hopdurulmuş kraft</t>
        </is>
      </c>
    </row>
    <row r="5732">
      <c r="A5732" s="27" t="inlineStr">
        <is>
          <t>4804419800</t>
        </is>
      </c>
      <c r="B5732" t="inlineStr">
        <is>
          <t>Ağardılmamış → digərləri</t>
        </is>
      </c>
      <c r="C5732"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digərləri</t>
        </is>
      </c>
    </row>
    <row r="5733">
      <c r="A5733" s="27" t="inlineStr">
        <is>
          <t>4804420000</t>
        </is>
      </c>
      <c r="B5733" t="inlineStr">
        <is>
          <t>Bütün kütlə üzrə bərabər ağardılmış və tərkibində ümumi lif kütləsinə görə 95%-dən çox kimyəvi üsulla alınmış liflər olan</t>
        </is>
      </c>
      <c r="C5733" t="inlineStr">
        <is>
          <t>Rulonlarda və ya vərəqlərdə təbaşirlənməmiş kraft-kağız və kraft-karton, 4802 və ya 4803 mal mövqelərində göstərilənlərdən başqa:– digər kraft-kağız və kraft-karton, 1 m2 xüsusi kütləsi 150 q-dan çox, lakin 225 q-dan az olan:– – bütün kütlə üzrə bərabər ağardılmış və tərkibində ümumi lif kütləsinə görə 95%-dən çox kimyəvi üsulla alınmış liflər olan</t>
        </is>
      </c>
    </row>
    <row r="5734">
      <c r="A5734" s="27" t="inlineStr">
        <is>
          <t>4804490000</t>
        </is>
      </c>
      <c r="B5734" t="inlineStr">
        <is>
          <t>Digər kraft-kağız və kraft-karton, 1 m2 xüsusi kütləsi 150 q-dan çox, lakin 225 q-dan az olan → digərləri</t>
        </is>
      </c>
      <c r="C5734" t="inlineStr">
        <is>
          <t>Rulonlarda və ya vərəqlərdə təbaşirlənməmiş kraft-kağız və kraft-karton, 4802 və ya 4803 mal mövqelərində göstərilənlərdən başqa:– digər kraft-kağız və kraft-karton, 1 m2 xüsusi kütləsi 150 q-dan çox, lakin 225 q-dan az olan:– – digərləri</t>
        </is>
      </c>
    </row>
    <row r="5735">
      <c r="A5735" s="27" t="inlineStr">
        <is>
          <t>4804510000</t>
        </is>
      </c>
      <c r="B5735" t="inlineStr">
        <is>
          <t>Digər kraft-kağız və kraft-karton, 1 m2-nın kütləsi 225 q və ya çox → ağardılmamış</t>
        </is>
      </c>
      <c r="C5735" t="inlineStr">
        <is>
          <t>Rulonlarda və ya vərəqlərdə təbaşirlənməmiş kraft-kağız və kraft-karton, 4802 və ya 4803 mal mövqelərində göstərilənlərdən başqa:– digər kraft-kağız və kraft-karton, 1 m2-nın kütləsi 225 q və ya çox:– – ağardılmamış</t>
        </is>
      </c>
    </row>
    <row r="5736">
      <c r="A5736" s="27" t="inlineStr">
        <is>
          <t>4804520000</t>
        </is>
      </c>
      <c r="B5736" t="inlineStr">
        <is>
          <t>Bütün kütlə üzrə bərabər ağardılmış və tərkibində ümumi lif kütləsinə görə 95%-dən çox kimyəvi üsulla alınmış liflər olan</t>
        </is>
      </c>
      <c r="C5736" t="inlineStr">
        <is>
          <t>Rulonlarda və ya vərəqlərdə təbaşirlənməmiş kraft-kağız və kraft-karton, 4802 və ya 4803 mal mövqelərində göstərilənlərdən başqa:– digər kraft-kağız və kraft-karton, 1 m2-nın kütləsi 225 q və ya çox:– – bütün kütlə üzrə bərabər ağardılmış və tərkibində ümumi lif kütləsinə görə 95%-dən çox kimyəvi üsulla alınmış liflər olan</t>
        </is>
      </c>
    </row>
    <row r="5737">
      <c r="A5737" s="27" t="inlineStr">
        <is>
          <t>4804591000</t>
        </is>
      </c>
      <c r="B5737" t="inlineStr">
        <is>
          <t>Ümumi lif kütləsinin 80%-dən az olmayaraq kimyəvi sulfat və ya natron üsulu nəticəsində alınmış iynəyarpaqlı ağac liflərindən ibarət olan</t>
        </is>
      </c>
      <c r="C5737" t="inlineStr">
        <is>
          <t>Rulonlarda və ya vərəqlərdə təbaşirlənməmiş kraft-kağız və kraft-karton, 4802 və ya 4803 mal mövqelərində göstərilənlərdən başqa:– digər kraft-kağız və kraft-karton, 1 m2-nın kütləsi 225 q və ya çox:– – digərləri:– – – ümumi lif kütləsinin 80%-dən az olmayaraq kimyəvi sulfat və ya natron üsulu nəticəsində alınmış iynəyarpaqlı ağac liflərindən ibarət olan</t>
        </is>
      </c>
    </row>
    <row r="5738">
      <c r="A5738" s="27" t="inlineStr">
        <is>
          <t>4804599000</t>
        </is>
      </c>
      <c r="B5738" t="inlineStr">
        <is>
          <t>Digərləri → digərləri</t>
        </is>
      </c>
      <c r="C5738" t="inlineStr">
        <is>
          <t>Rulonlarda və ya vərəqlərdə təbaşirlənməmiş kraft-kağız və kraft-karton, 4802 və ya 4803 mal mövqelərində göstərilənlərdən başqa:– digər kraft-kağız və kraft-karton, 1 m2-nın kütləsi 225 q və ya çox:– – digərləri:– – – digərləri</t>
        </is>
      </c>
    </row>
    <row r="5739">
      <c r="A5739" s="27" t="inlineStr">
        <is>
          <t>4805110000</t>
        </is>
      </c>
      <c r="B5739" t="inlineStr">
        <is>
          <t>Büzmələmə kağızı → yarımsellülozdan büzmələmə kağızı</t>
        </is>
      </c>
      <c r="C5739" t="inlineStr">
        <is>
          <t>Digər təbaşirlənməmiş kağız və karton, rulonlarda və ya vərəqlərdə, sonradan emal olunmamış və ya bu qrupa 3-ci qeyddə göstərilən şəkildə emal olunan:– büzmələmə kağızı:– – yarımsellülozdan büzmələmə kağızı</t>
        </is>
      </c>
    </row>
    <row r="5740">
      <c r="A5740" s="27" t="inlineStr">
        <is>
          <t>4805120000</t>
        </is>
      </c>
      <c r="B5740" t="inlineStr">
        <is>
          <t>Büzmələmə kağızı → saman kütləsindən büzmələmə kağızı</t>
        </is>
      </c>
      <c r="C5740" t="inlineStr">
        <is>
          <t>Digər təbaşirlənməmiş kağız və karton, rulonlarda və ya vərəqlərdə, sonradan emal olunmamış və ya bu qrupa 3-ci qeyddə göstərilən şəkildə emal olunan:– büzmələmə kağızı:– – saman kütləsindən büzmələmə kağızı</t>
        </is>
      </c>
    </row>
    <row r="5741">
      <c r="A5741" s="27" t="inlineStr">
        <is>
          <t>4805191000</t>
        </is>
      </c>
      <c r="B5741" t="inlineStr">
        <is>
          <t>Digəri → “Wellenstoff” kağızı</t>
        </is>
      </c>
      <c r="C5741" t="inlineStr">
        <is>
          <t>Digər təbaşirlənməmiş kağız və karton, rulonlarda və ya vərəqlərdə, sonradan emal olunmamış və ya bu qrupa 3-ci qeyddə göstərilən şəkildə emal olunan:– büzmələmə kağızı:– – digəri:– – – “Wellenstoff” kağızı</t>
        </is>
      </c>
    </row>
    <row r="5742">
      <c r="A5742" s="27" t="inlineStr">
        <is>
          <t>4805199000</t>
        </is>
      </c>
      <c r="B5742" t="inlineStr">
        <is>
          <t>Digəri → digəri</t>
        </is>
      </c>
      <c r="C5742" t="inlineStr">
        <is>
          <t>Digər təbaşirlənməmiş kağız və karton, rulonlarda və ya vərəqlərdə, sonradan emal olunmamış və ya bu qrupa 3-ci qeyddə göstərilən şəkildə emal olunan:– büzmələmə kağızı:– – digəri:– – – digəri</t>
        </is>
      </c>
    </row>
    <row r="5743">
      <c r="A5743" s="27" t="inlineStr">
        <is>
          <t>4805240000</t>
        </is>
      </c>
      <c r="B5743" t="inlineStr">
        <is>
          <t>Test-layner (büzmələnmiş kartonun yastı layları üçün regenerasiya olunmuş karton) → 1 m2-nin kütləsi 150 q və ya az</t>
        </is>
      </c>
      <c r="C5743" t="inlineStr">
        <is>
          <t>Digər təbaşirlənməmiş kağız və karton, rulonlarda və ya vərəqlərdə, sonradan emal olunmamış və ya bu qrupa 3-ci qeyddə göstərilən şəkildə emal olunan:– test-layner (büzmələnmiş kartonun yastı layları üçün regenerasiya olunmuş karton):– – 1 m2-nin kütləsi 150 q və ya az</t>
        </is>
      </c>
    </row>
    <row r="5744">
      <c r="A5744" s="27" t="inlineStr">
        <is>
          <t>4805250000</t>
        </is>
      </c>
      <c r="B5744" t="inlineStr">
        <is>
          <t>Test-layner (büzmələnmiş kartonun yastı layları üçün regenerasiya olunmuş karton) → 1 m2-nin kütləsi 150 q-dan çox</t>
        </is>
      </c>
      <c r="C5744" t="inlineStr">
        <is>
          <t>Digər təbaşirlənməmiş kağız və karton, rulonlarda və ya vərəqlərdə, sonradan emal olunmamış və ya bu qrupa 3-ci qeyddə göstərilən şəkildə emal olunan:– test-layner (büzmələnmiş kartonun yastı layları üçün regenerasiya olunmuş karton):– –1 m2-nin kütləsi 150 q-dan çox</t>
        </is>
      </c>
    </row>
    <row r="5745">
      <c r="A5745" s="27" t="inlineStr">
        <is>
          <t>4805300000</t>
        </is>
      </c>
      <c r="B5745" t="inlineStr">
        <is>
          <t>Sonrakı emala məruz qalmamış və ya bu qrupa dair 3-cü qeydində göstərilən şəkildə emal olunmuş rulonlarda və ya vərəqlərdə digər təbaşirlənməmişkağız və karton → sulfitli sarğı kağızı</t>
        </is>
      </c>
      <c r="C5745" t="inlineStr">
        <is>
          <t>Sonrakı emala məruz qalmamış və ya bu qrupa dair 3-cü qeydində göstərilən şəkildə emal olunmuş rulonlarda və ya vərəqlərdə digər təbaşirlənməmişkağız və karton:– sulfitli sarğı kağızı</t>
        </is>
      </c>
    </row>
    <row r="5746">
      <c r="A5746" s="27" t="inlineStr">
        <is>
          <t>4805301000</t>
        </is>
      </c>
      <c r="B5746" t="inlineStr">
        <is>
          <t>Sulfitli sarğı kağızı → 1 m2-nin kütləsi 30 q-dan az</t>
        </is>
      </c>
      <c r="C5746" t="inlineStr">
        <is>
          <t>Digər təbaşirlənməmiş kağız və karton, rulonlarda və ya vərəqlərdə, sonradan emal olunmamış və ya bu qrupa 3-ci qeyddə göstərilən şəkildə emal olunan:– sulfitli sarğı kağızı:– – 1 m2-nin kütləsi 30 q-dan az</t>
        </is>
      </c>
    </row>
    <row r="5747">
      <c r="A5747" s="27" t="inlineStr">
        <is>
          <t>4805309000</t>
        </is>
      </c>
      <c r="B5747" t="inlineStr">
        <is>
          <t>Sulfitli sarğı kağızı → 1 m2-nin kütləsi 30 q və ya daha çox</t>
        </is>
      </c>
      <c r="C5747" t="inlineStr">
        <is>
          <t>Digər təbaşirlənməmiş kağız və karton, rulonlarda və ya vərəqlərdə, sonradan emal olunmamış və ya bu qrupa 3-ci qeyddə göstərilən şəkildə emal olunan:– sulfitli sarğı kağızı:– – 1 m2-nin kütləsi 30 q və ya daha çox</t>
        </is>
      </c>
    </row>
    <row r="5748">
      <c r="A5748" s="27" t="inlineStr">
        <is>
          <t>4805400000</t>
        </is>
      </c>
      <c r="B5748" t="inlineStr">
        <is>
          <t>Digər təbaşirlənməmiş kağız və karton, rulonlarda və ya vərəqlərdə, sonradan emal olunmamış və ya bu qrupa 3-ci qeyddə göstərilən şəkildə emal olunan → filtr kağızı və kartonu</t>
        </is>
      </c>
      <c r="C5748" t="inlineStr">
        <is>
          <t>Digər təbaşirlənməmiş kağız və karton, rulonlarda və ya vərəqlərdə, sonradan emal olunmamış və ya bu qrupa 3-ci qeyddə göstərilən şəkildə emal olunan:– filtr kağızı və kartonu</t>
        </is>
      </c>
    </row>
    <row r="5749">
      <c r="A5749" s="27" t="inlineStr">
        <is>
          <t>4805500000</t>
        </is>
      </c>
      <c r="B5749" t="inlineStr">
        <is>
          <t>Taxtapuş kartonu üçün karton-əsas və kağız-əsas</t>
        </is>
      </c>
      <c r="C5749" t="inlineStr">
        <is>
          <t>Digər təbaşirlənməmiş kağız və karton, rulonlarda və ya vərəqlərdə, sonradan emal olunmamış və ya bu qrupa 3-ci qeyddə göstərilən şəkildə emal olunan:– taxtapuş kartonu üçün karton-əsas və kağız-əsas</t>
        </is>
      </c>
    </row>
    <row r="5750">
      <c r="A5750" s="27" t="inlineStr">
        <is>
          <t>4805910000</t>
        </is>
      </c>
      <c r="B5750" t="inlineStr">
        <is>
          <t>Digərləri → 1 m2-nin kütləsi 150 q və ya az</t>
        </is>
      </c>
      <c r="C5750" t="inlineStr">
        <is>
          <t>Digər təbaşirlənməmiş kağız və karton, rulonlarda və ya vərəqlərdə, sonradan emal olunmamış və ya bu qrupa 3-ci qeyddə göstərilən şəkildə emal olunan:– digərləri:– – 1 m2-nin kütləsi 150 q və ya az</t>
        </is>
      </c>
    </row>
    <row r="5751">
      <c r="A5751" s="27" t="inlineStr">
        <is>
          <t>4805920000</t>
        </is>
      </c>
      <c r="B5751" t="inlineStr">
        <is>
          <t>1 m2-nin kütləsi 150 q-dan, çox lakin 225q-dan az</t>
        </is>
      </c>
      <c r="C5751" t="inlineStr">
        <is>
          <t>Digər təbaşirlənməmiş kağız və karton, rulonlarda və ya vərəqlərdə, sonradan emal olunmamış və ya bu qrupa 3-ci qeyddə göstərilən şəkildə emal olunan:– digərləri:– – 1 m2-nin kütləsi 150 q-dan, çox lakin 225q-dan az</t>
        </is>
      </c>
    </row>
    <row r="5752">
      <c r="A5752" s="27" t="inlineStr">
        <is>
          <t>4805932000</t>
        </is>
      </c>
      <c r="B5752" t="inlineStr">
        <is>
          <t>1 m2-nin kütləsi 225 q və ya çox → makulaturadan hazırlanmış</t>
        </is>
      </c>
      <c r="C5752" t="inlineStr">
        <is>
          <t>Digər təbaşirlənməmiş kağız və karton, rulonlarda və ya vərəqlərdə, sonradan emal olunmamış və ya bu qrupa 3-ci qeyddə göstərilən şəkildə emal olunan:– digərləri:– – 1 m2-nin kütləsi 225 q və ya çox:– – – makulaturadan hazırlanmış</t>
        </is>
      </c>
    </row>
    <row r="5753">
      <c r="A5753" s="27" t="inlineStr">
        <is>
          <t>4805938000</t>
        </is>
      </c>
      <c r="B5753" t="inlineStr">
        <is>
          <t>1 m2-nin kütləsi 225 q və ya çox → digərləri</t>
        </is>
      </c>
      <c r="C5753" t="inlineStr">
        <is>
          <t>Digər təbaşirlənməmiş kağız və karton, rulonlarda və ya vərəqlərdə, sonradan emal olunmamış və ya bu qrupa 3-ci qeyddə göstərilən şəkildə emal olunan:– digərləri:– – 1 m2-nin kütləsi 225 q və ya çox:– – – digərləri</t>
        </is>
      </c>
    </row>
    <row r="5754">
      <c r="A5754" s="27" t="inlineStr">
        <is>
          <t>4806100000</t>
        </is>
      </c>
      <c r="B5754" t="inlineStr">
        <is>
          <t>Bitki perqamenti, yağkeçirməyən kağız, kalka və perqamin və digər parıltılı şəffaf və ya yarışəffaf kağız, rulonda və ya vərəqlərdə → bitki perqamenti</t>
        </is>
      </c>
      <c r="C5754" t="inlineStr">
        <is>
          <t>Bitki perqamenti, yağkeçirməyən kağız, kalka və perqamin və digər parıltılı şəffaf və ya yarışəffaf kağız, rulonda və ya vərəqlərdə:– bitki perqamenti</t>
        </is>
      </c>
    </row>
    <row r="5755">
      <c r="A5755" s="27" t="inlineStr">
        <is>
          <t>4806200000</t>
        </is>
      </c>
      <c r="B5755" t="inlineStr">
        <is>
          <t>Bitki perqamenti, yağkeçirməyən kağız, kalka və perqamin və digər parıltılı şəffaf və ya yarışəffaf kağız, rulonda və ya vərəqlərdə → yağkeçirməyən kağız</t>
        </is>
      </c>
      <c r="C5755" t="inlineStr">
        <is>
          <t>Bitki perqamenti, yağkeçirməyən kağız, kalka və perqamin və digər parıltılı şəffaf və ya yarışəffaf kağız, rulonda və ya vərəqlərdə:– yağkeçirməyən kağız</t>
        </is>
      </c>
    </row>
    <row r="5756">
      <c r="A5756" s="27" t="inlineStr">
        <is>
          <t>4806300000</t>
        </is>
      </c>
      <c r="B5756" t="inlineStr">
        <is>
          <t>Bitki perqamenti, yağkeçirməyən kağız, kalka və perqamin və digər parıltılı şəffaf və ya yarışəffaf kağız, rulonda və ya vərəqlərdə → kalka</t>
        </is>
      </c>
      <c r="C5756" t="inlineStr">
        <is>
          <t>Bitki perqamenti, yağkeçirməyən kağız, kalka və perqamin və digər parıltılı şəffaf və ya yarışəffaf kağız, rulonda və ya vərəqlərdə:– kalka</t>
        </is>
      </c>
    </row>
    <row r="5757">
      <c r="A5757" s="27" t="inlineStr">
        <is>
          <t>4806401000</t>
        </is>
      </c>
      <c r="B5757" t="inlineStr">
        <is>
          <t>Perqamin və digər parıltılı şəffaf və ya yarımşəffaf kağız → perqamin</t>
        </is>
      </c>
      <c r="C5757" t="inlineStr">
        <is>
          <t>Bitki perqamenti, yağkeçirməyən kağız, kalka və perqamin və digər parıltılı şəffaf və ya yarışəffaf kağız, rulonda və ya vərəqlərdə:– perqamin və digər parıltılı şəffaf və ya yarımşəffaf kağız:– – perqamin</t>
        </is>
      </c>
    </row>
    <row r="5758">
      <c r="A5758" s="27" t="inlineStr">
        <is>
          <t>4806409000</t>
        </is>
      </c>
      <c r="B5758" t="inlineStr">
        <is>
          <t>Perqamin və digər parıltılı şəffaf və ya yarımşəffaf kağız → digəri</t>
        </is>
      </c>
      <c r="C5758" t="inlineStr">
        <is>
          <t>Bitki perqamenti, yağkeçirməyən kağız, kalka və perqamin və digər parıltılı şəffaf və ya yarışəffaf kağız, rulonda və ya vərəqlərdə:– perqamin və digər parıltılı şəffaf və ya yarımşəffaf kağız:– – digəri</t>
        </is>
      </c>
    </row>
    <row r="5759">
      <c r="A5759" s="27" t="inlineStr">
        <is>
          <t>4807003000</t>
        </is>
      </c>
      <c r="B5759" t="inlineStr">
        <is>
          <t>Makulaturadan istehsal edilmiş, kağızla örtülmüş və ya örtülməmiş</t>
        </is>
      </c>
      <c r="C5759" t="inlineStr">
        <is>
          <t>Səthi örtüksüz və ya hopdurulmamış, armaturlaşdırılmış və ya armaturlaşdırılmamış, rulonlarda və ya vərəqlərdə çoxqatlı kağız və karton (bir neçə yastı kağız və ya karton qatlarının yapışdırılması yolu ilə hazırlanan):– makulaturadan istehsal edilmiş, kağızla örtülmüş və ya örtülməmiş</t>
        </is>
      </c>
    </row>
    <row r="5760">
      <c r="A5760" s="27" t="inlineStr">
        <is>
          <t>4807008000</t>
        </is>
      </c>
      <c r="B5760" t="inlineStr">
        <is>
          <t>Səthi örtüksüz və ya hopdurulmamış, armaturlaşdırılmış və ya armaturlaşdırılmamış, rulonlarda və ya vərəqlərdə çoxqatlı kağız və karton (bir neçə yastı kağız və ya karton qatlarının yapışdırılması yolu ilə hazırlanan) → digərləri</t>
        </is>
      </c>
      <c r="C5760" t="inlineStr">
        <is>
          <t>Səthi örtüksüz və ya hopdurulmamış, armaturlaşdırılmış və ya armaturlaşdırılmamış, rulonlarda və ya vərəqlərdə çoxqatlı kağız və karton (bir neçə yastı kağız və ya karton qatlarının yapışdırılması yolu ilə hazırlanan):– digərləri</t>
        </is>
      </c>
    </row>
    <row r="5761">
      <c r="A5761" s="27" t="inlineStr">
        <is>
          <t>4808100000</t>
        </is>
      </c>
      <c r="B5761" t="inlineStr">
        <is>
          <t>Büzməli kağız və karton, deşilmiş və ya deşilməmiş</t>
        </is>
      </c>
      <c r="C5761" t="inlineStr">
        <is>
          <t>Büzməli kağız və karton (hamar üz təbəqələrlə yapışdırılmış və ya yapışdırılmamış), krepləndirilmış, basmanaxışlı və ya deşilmiş, rulonlarda və ya vərəqlərdə, 4803 mal mövqeyində göstərilənlərdən başqa:– büzməli kağız və karton, deşilmiş və ya deşilməmiş</t>
        </is>
      </c>
    </row>
    <row r="5762">
      <c r="A5762" s="27" t="inlineStr">
        <is>
          <t>4808400000</t>
        </is>
      </c>
      <c r="B5762" t="inlineStr">
        <is>
          <t>Kraft-kağız, krepləndirilmış və ya büzməli, basmanaxışlı və ya basmanaxışsız, deşilmiş və ya deşilməmiş</t>
        </is>
      </c>
      <c r="C5762" t="inlineStr">
        <is>
          <t>Büzməli kağız və karton (hamar üz təbəqələrlə yapışdırılmış və ya yapışdırılmamış), krepləndirilmış, basmanaxışlı və ya deşilmiş, rulonlarda və ya vərəqlərdə, 4803 mal mövqeyində göstərilənlərdən başqa:– kraft-kağız, krepləndirilmış və ya büzməli, basmanaxışlı və ya basmanaxışsız, deşilmiş və ya deşilməmiş</t>
        </is>
      </c>
    </row>
    <row r="5763">
      <c r="A5763" s="27" t="inlineStr">
        <is>
          <t>4808900000</t>
        </is>
      </c>
      <c r="B5763" t="inlineStr">
        <is>
          <t>Büzməli kağız və karton (hamar üz təbəqələrlə yapışdırılmış və ya yapışdırılmamış), krepləndirilmış, basmanaxışlı və ya deşilmiş, rulonlarda və ya vərəqlərdə, 4803 mal mövqeyində göstərilənlərdən başqa → digərləri</t>
        </is>
      </c>
      <c r="C5763" t="inlineStr">
        <is>
          <t>Büzməli kağız və karton (hamar üz təbəqələrlə yapışdırılmış və ya yapışdırılmamış), krepləndirilmış, basmanaxışlı və ya deşilmiş, rulonlarda və ya vərəqlərdə, 4803 mal mövqeyində göstərilənlərdən başqa:– digərləri</t>
        </is>
      </c>
    </row>
    <row r="5764">
      <c r="A5764" s="27" t="inlineStr">
        <is>
          <t>4809200000</t>
        </is>
      </c>
      <c r="B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özükopir kağızı</t>
        </is>
      </c>
      <c r="C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özükopir kağızı</t>
        </is>
      </c>
    </row>
    <row r="5765">
      <c r="A5765" s="27" t="inlineStr">
        <is>
          <t>4809900000</t>
        </is>
      </c>
      <c r="B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 digər</t>
        </is>
      </c>
      <c r="C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digər</t>
        </is>
      </c>
    </row>
    <row r="5766">
      <c r="A5766" s="27" t="inlineStr">
        <is>
          <t>4809901000</t>
        </is>
      </c>
      <c r="B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t>
        </is>
      </c>
      <c r="C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t>
        </is>
      </c>
    </row>
    <row r="5767">
      <c r="A5767" s="27" t="inlineStr">
        <is>
          <t>4809909000</t>
        </is>
      </c>
      <c r="B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 – digəri</t>
        </is>
      </c>
      <c r="C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 – digəri</t>
        </is>
      </c>
    </row>
    <row r="5768">
      <c r="A5768" s="27" t="inlineStr">
        <is>
          <t>4810130000</t>
        </is>
      </c>
      <c r="B5768" t="inlineStr">
        <is>
          <t>Mexaniki və ya kimyəvi-mexaniki üsulla alınmış lifləri olmayan və ya tərkibində belə liflərin miqdarı ümumi lif kütləsinin 10 %-dən çox olmayan yazı, çap və ya digər qrafik məqsədləri üçün kağız və karton → rulonlarda</t>
        </is>
      </c>
      <c r="C5768"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rulonlarda</t>
        </is>
      </c>
    </row>
    <row r="5769">
      <c r="A5769" s="27" t="inlineStr">
        <is>
          <t>4810132000</t>
        </is>
      </c>
      <c r="B5769" t="inlineStr">
        <is>
          <t>1 m2-nın kütləsi 150 q-dan çox olmayan karton və kağız, foto-, istilik- və elektrohəssas kağız və ya karton əsası kimi istifadə olunan</t>
        </is>
      </c>
      <c r="C576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1 m2-nın kütləsi 150 q-dan çox olmayan karton və kağız, foto-, istilik- və elektrohəssas kağız və ya karton əsası kimi istifadə olunan</t>
        </is>
      </c>
    </row>
    <row r="5770">
      <c r="A5770" s="27" t="inlineStr">
        <is>
          <t>4810138000</t>
        </is>
      </c>
      <c r="B5770" t="inlineStr">
        <is>
          <t>Rulonlarda → digərləri</t>
        </is>
      </c>
      <c r="C577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digərləri</t>
        </is>
      </c>
    </row>
    <row r="5771">
      <c r="A5771" s="27" t="inlineStr">
        <is>
          <t>4810140000</t>
        </is>
      </c>
      <c r="B5771" t="inlineStr">
        <is>
          <t>Açılmış halda bir tərəfinin ölçüsü 435 mm-dən, digər tərəfinin ölçüsü 297 mm-dən çox olmayanvərəqlərdə</t>
        </is>
      </c>
      <c r="C577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açılmış halda bir tərəfinin ölçüsü 435 mm-dən, digər tərəfinin ölçüsü 297 mm-dən çox olmayanvərəqlərdə</t>
        </is>
      </c>
    </row>
    <row r="5772">
      <c r="A5772" s="27" t="inlineStr">
        <is>
          <t>4810142000</t>
        </is>
      </c>
      <c r="B5772" t="inlineStr">
        <is>
          <t>1 m2-nın kütləsi 150 q-dan çox olmayan, foto-, istilik- və elektrohəssas kağız və ya karton əsası kimi istifadə olunan kağız və karton</t>
        </is>
      </c>
      <c r="C577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1 m2-nın kütləsi 150 q-dan çox olmayan, foto-, istilik- və elektrohəssas kağız və ya karton əsası kimi istifadə olunan kağız və karton</t>
        </is>
      </c>
    </row>
    <row r="5773">
      <c r="A5773" s="27" t="inlineStr">
        <is>
          <t>4810148000</t>
        </is>
      </c>
      <c r="B5773" t="inlineStr">
        <is>
          <t>Bir tərəfinin ölçüsü 435 mm-dən çox olmayan , digər tərəfinin ölçüsü 297 mm-dən çox olmayan, açılmış halda → digərləri</t>
        </is>
      </c>
      <c r="C577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digərləri</t>
        </is>
      </c>
    </row>
    <row r="5774">
      <c r="A5774" s="27" t="inlineStr">
        <is>
          <t>4810190000</t>
        </is>
      </c>
      <c r="B5774" t="inlineStr">
        <is>
          <t>Mexaniki və ya kimyəvi-mexaniki üsulla alınmış lifləri olmayan və ya tərkibində belə liflərin miqdarı ümumi lif kütləsinin 10 %-dən çox olmayan yazı, çap və ya digər qrafik məqsədləri üçün kağız və karton → digərləri</t>
        </is>
      </c>
      <c r="C5774"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digərləri</t>
        </is>
      </c>
    </row>
    <row r="5775">
      <c r="A5775" s="27" t="inlineStr">
        <is>
          <t>4810191000</t>
        </is>
      </c>
      <c r="B5775" t="inlineStr">
        <is>
          <t>1 m2-nın kütləsi 150 q-dan çox olmayan, foto-, istilik- və elektrohəssas kağız və ya karton əsası kimi istifadə olunan kağız və karton</t>
        </is>
      </c>
      <c r="C577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1 m2-nın kütləsi 150 q-dan çox olmayan, foto-, istilik- və elektrohəssas kağız və ya karton əsası kimi istifadə olunan kağız və karton</t>
        </is>
      </c>
    </row>
    <row r="5776">
      <c r="A5776" s="27" t="inlineStr">
        <is>
          <t>4810199000</t>
        </is>
      </c>
      <c r="B5776" t="inlineStr">
        <is>
          <t>Digərləri → digərləri</t>
        </is>
      </c>
      <c r="C577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digərləri</t>
        </is>
      </c>
    </row>
    <row r="5777">
      <c r="A5777" s="27" t="inlineStr">
        <is>
          <t>4810220000</t>
        </is>
      </c>
      <c r="B5777" t="inlineStr">
        <is>
          <t>Tərkibində mexaniki və ya kimyəvi-mexaniki üsulla alınmış liflərin miqdarı ümumi lif kütləsinə görə 10 kütlə %-dən çox olan yazı, çap və ya digər qrafik məqsədləri üçün kağız və karton → yüngülçəkili təbaşirlənmiş kağız</t>
        </is>
      </c>
      <c r="C5777"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tərkibində mexaniki və ya kimyəvi-mexaniki üsulla alınmış liflərin miqdarı ümumi lif kütləsinə görə 10 kütlə %-dən çox olan yazı, çap və ya digər qrafik məqsədləri üçün kağız və karton:– – yüngülçəkili təbaşirlənmiş kağız</t>
        </is>
      </c>
    </row>
    <row r="5778">
      <c r="A5778" s="27" t="inlineStr">
        <is>
          <t>4810221000</t>
        </is>
      </c>
      <c r="B5778" t="inlineStr">
        <is>
          <t>15 sm-dən çox eni olan rulonlarda və ya vərəqlərdə, bir tərəfinin ölçüsü 36 mm-dən çox və digər tərəfinin ölçüsü 15 mm-dən çox olan açılmış halda</t>
        </is>
      </c>
      <c r="C577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15 sm-dən çox eni olan rulonlarda və ya vərəqlərdə, bir tərəfinin ölçüsü 36 mm-dən çox və digər tərəfinin ölçüsü 15 mm-dən çox olan açılmış halda</t>
        </is>
      </c>
    </row>
    <row r="5779">
      <c r="A5779" s="27" t="inlineStr">
        <is>
          <t>4810229000</t>
        </is>
      </c>
      <c r="B5779" t="inlineStr">
        <is>
          <t>Yüngülçəkili təbaşirli kağız → digəri</t>
        </is>
      </c>
      <c r="C577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digəri</t>
        </is>
      </c>
    </row>
    <row r="5780">
      <c r="A5780" s="27" t="inlineStr">
        <is>
          <t>4810293000</t>
        </is>
      </c>
      <c r="B5780" t="inlineStr">
        <is>
          <t>Digərləri → rulonlarda</t>
        </is>
      </c>
      <c r="C578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rulonlarda</t>
        </is>
      </c>
    </row>
    <row r="5781">
      <c r="A5781" s="27" t="inlineStr">
        <is>
          <t>4810298000</t>
        </is>
      </c>
      <c r="B5781" t="inlineStr">
        <is>
          <t>Digərləri → digərləri</t>
        </is>
      </c>
      <c r="C5781"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digərləri</t>
        </is>
      </c>
    </row>
    <row r="5782">
      <c r="A5782" s="27" t="inlineStr">
        <is>
          <t>4810310000</t>
        </is>
      </c>
      <c r="B5782" t="inlineStr">
        <is>
          <t>Bütün kütlə üzrə bərabər ağardılmış və tərkibində ümumi lif kütləsinə görə 95%-dən çox kimyəvi üsulla alınmış liflər olan,1 m2-nin kütləsi 150 q və ya az olan</t>
        </is>
      </c>
      <c r="C578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 və ya az olan</t>
        </is>
      </c>
    </row>
    <row r="5783">
      <c r="A5783" s="27" t="inlineStr">
        <is>
          <t>4810321000</t>
        </is>
      </c>
      <c r="B5783" t="inlineStr">
        <is>
          <t>Bütün kütlə üzrə bərabər ağardılmış və tərkibində ümumi lif kütləsinə görə 95%-dən çox kimyəvi üsulla alınmış liflər olan,1 m2-nin kütləsi 150 q-dan çox olan → kaolinlə örtülmüş</t>
        </is>
      </c>
      <c r="C578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kaolinlə örtülmüş</t>
        </is>
      </c>
    </row>
    <row r="5784">
      <c r="A5784" s="27" t="inlineStr">
        <is>
          <t>4810329000</t>
        </is>
      </c>
      <c r="B5784" t="inlineStr">
        <is>
          <t>Bütün kütlə üzrə bərabər ağardılmış və tərkibində ümumi lif kütləsinə görə 95%-dən çox kimyəvi üsulla alınmış liflər olan,1 m2-nin kütləsi 150 q-dan çox olan → digərləri</t>
        </is>
      </c>
      <c r="C5784"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digərləri</t>
        </is>
      </c>
    </row>
    <row r="5785">
      <c r="A5785" s="27" t="inlineStr">
        <is>
          <t>4810390000</t>
        </is>
      </c>
      <c r="B5785" t="inlineStr">
        <is>
          <t>Kraft-kağız və kraft-karton, yazı, çap və ya digər qrafik məqsədlər üçün istifadə edilənlərdən başqa → digərləri</t>
        </is>
      </c>
      <c r="C578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digərləri</t>
        </is>
      </c>
    </row>
    <row r="5786">
      <c r="A5786" s="27" t="inlineStr">
        <is>
          <t>4810921000</t>
        </is>
      </c>
      <c r="B5786" t="inlineStr">
        <is>
          <t>Çox qatlı → bütün qatları ağardılmış</t>
        </is>
      </c>
      <c r="C578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bütün qatları ağardılmış</t>
        </is>
      </c>
    </row>
    <row r="5787">
      <c r="A5787" s="27" t="inlineStr">
        <is>
          <t>4810923000</t>
        </is>
      </c>
      <c r="B5787" t="inlineStr">
        <is>
          <t>Çox qatlı → yalnız bir xarici qatı ağardılmış</t>
        </is>
      </c>
      <c r="C5787"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yalnız bir xarici qatı ağardılmış</t>
        </is>
      </c>
    </row>
    <row r="5788">
      <c r="A5788" s="27" t="inlineStr">
        <is>
          <t>4810929000</t>
        </is>
      </c>
      <c r="B5788" t="inlineStr">
        <is>
          <t>Çox qatlı → digərləri</t>
        </is>
      </c>
      <c r="C578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digərləri</t>
        </is>
      </c>
    </row>
    <row r="5789">
      <c r="A5789" s="27" t="inlineStr">
        <is>
          <t>4810991000</t>
        </is>
      </c>
      <c r="B5789" t="inlineStr">
        <is>
          <t>Ağardılmış kağız və karton, kaolinlə örtülmüş</t>
        </is>
      </c>
      <c r="C578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ağardılmış kağız və karton, kaolinlə örtülmüş</t>
        </is>
      </c>
    </row>
    <row r="5790">
      <c r="A5790" s="27" t="inlineStr">
        <is>
          <t>4810993000</t>
        </is>
      </c>
      <c r="B5790" t="inlineStr">
        <is>
          <t>Digərləri → slyuda tozu ilə örtülmüş</t>
        </is>
      </c>
      <c r="C579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slyuda tozu ilə örtülmüş</t>
        </is>
      </c>
    </row>
    <row r="5791">
      <c r="A5791" s="27" t="inlineStr">
        <is>
          <t>4810998000</t>
        </is>
      </c>
      <c r="B5791" t="inlineStr">
        <is>
          <t>Digərləri → digərləri</t>
        </is>
      </c>
      <c r="C579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digər kağız və karton:– – digərləri:– – – digərləri</t>
        </is>
      </c>
    </row>
    <row r="5792">
      <c r="A5792" s="27" t="inlineStr">
        <is>
          <t>4810999000</t>
        </is>
      </c>
      <c r="B5792" t="inlineStr">
        <is>
          <t>Digərləri → digərləri</t>
        </is>
      </c>
      <c r="C579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digərləri</t>
        </is>
      </c>
    </row>
    <row r="5793">
      <c r="A5793" s="27" t="inlineStr">
        <is>
          <t>4811100000</t>
        </is>
      </c>
      <c r="B5793" t="inlineStr">
        <is>
          <t>Qudronlu, bitumlu və ya asfaltlı kağız və karton</t>
        </is>
      </c>
      <c r="C5793"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qudronlu, bitumlu və ya asfaltlı kağız və karton</t>
        </is>
      </c>
    </row>
    <row r="5794">
      <c r="A5794" s="27" t="inlineStr">
        <is>
          <t>4811412000</t>
        </is>
      </c>
      <c r="B5794" t="inlineStr">
        <is>
          <t>Eni 10 sm-dan çox olmayan, vulkanlaşdırılmamış təbii və ya sintetik kauçuk örtüklü</t>
        </is>
      </c>
      <c r="C5794"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eni 10 sm-dan çox olmayan, vulkanlaşdırılmamış təbii və ya sintetik kauçuk örtüklü</t>
        </is>
      </c>
    </row>
    <row r="5795">
      <c r="A5795" s="27" t="inlineStr">
        <is>
          <t>4811419000</t>
        </is>
      </c>
      <c r="B5795" t="inlineStr">
        <is>
          <t>Özüyapışan → digərləri</t>
        </is>
      </c>
      <c r="C5795"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digərləri</t>
        </is>
      </c>
    </row>
    <row r="5796">
      <c r="A5796" s="27" t="inlineStr">
        <is>
          <t>4811490000</t>
        </is>
      </c>
      <c r="B5796" t="inlineStr">
        <is>
          <t>Qummiləşdirilmiş və ya yapışqanlı kağız və karton → digərləri</t>
        </is>
      </c>
      <c r="C5796"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digərləri</t>
        </is>
      </c>
    </row>
    <row r="5797">
      <c r="A5797" s="27" t="inlineStr">
        <is>
          <t>4811510000</t>
        </is>
      </c>
      <c r="B5797" t="inlineStr">
        <is>
          <t>Ağardılmış, 1 m2-nin kütləsi 150 q-dan çox</t>
        </is>
      </c>
      <c r="C5797"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 ağardılmış, 1 m2-nin kütləsi 150 q-dan çox</t>
        </is>
      </c>
    </row>
    <row r="5798">
      <c r="A5798" s="27" t="inlineStr">
        <is>
          <t>4811590000</t>
        </is>
      </c>
      <c r="B5798" t="inlineStr">
        <is>
          <t>Örtüklü, hopdurulma və ya plastmassa ilə laminasiya olunmuş (yapışqanlar istisna olmaqla) kağız və karton → digərləri</t>
        </is>
      </c>
      <c r="C5798"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–digərləri</t>
        </is>
      </c>
    </row>
    <row r="5799">
      <c r="A5799" s="27" t="inlineStr">
        <is>
          <t>4811600000</t>
        </is>
      </c>
      <c r="B5799" t="inlineStr">
        <is>
          <t>Mumla, parafinlə, stearinlə, yağla və ya qliserinlə örtülmüş və ya hopdurulmuş kağız və karton</t>
        </is>
      </c>
      <c r="C5799"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mumla, parafinlə, stearinlə, yağla və ya qliserinlə örtülmüş və ya hopdurulmuş kağız və karton</t>
        </is>
      </c>
    </row>
    <row r="5800">
      <c r="A5800" s="27" t="inlineStr">
        <is>
          <t>4811900000</t>
        </is>
      </c>
      <c r="B5800" t="inlineStr">
        <is>
          <t>Sellüloz liflərdən kağız, karton, sellüloz pambıq və parça, digərləri</t>
        </is>
      </c>
      <c r="C5800"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sellüloz liflərdən kağız, karton, sellüloz pambıq və parça, digərləri</t>
        </is>
      </c>
    </row>
    <row r="5801">
      <c r="A5801" s="27" t="inlineStr">
        <is>
          <t>4812000000</t>
        </is>
      </c>
      <c r="B5801" t="inlineStr">
        <is>
          <t>Kağız kütlədən süzgəc bloklar, plitələr və plastinalar</t>
        </is>
      </c>
      <c r="C5801" t="inlineStr">
        <is>
          <t>Kağız kütlədən süzgəc bloklar, plitələr və plastinalar</t>
        </is>
      </c>
    </row>
    <row r="5802">
      <c r="A5802" s="27" t="inlineStr">
        <is>
          <t>4813100000</t>
        </is>
      </c>
      <c r="B5802" t="inlineStr">
        <is>
          <t>Papiros kağızı, ölçü üzrə və ya kitabça və ya borucuqlar formasında kəsilmiş və ya kəsilməmiş → kitabçalar və ya borucuqlar formasında</t>
        </is>
      </c>
      <c r="C5802" t="inlineStr">
        <is>
          <t>Papiros kağızı, ölçü üzrə və ya kitabça və ya borucuqlar formasında kəsilmiş və ya kəsilməmiş:– kitabçalar və ya borucuqlar formasında</t>
        </is>
      </c>
    </row>
    <row r="5803">
      <c r="A5803" s="27" t="inlineStr">
        <is>
          <t>4813200000</t>
        </is>
      </c>
      <c r="B5803" t="inlineStr">
        <is>
          <t>Papiros kağızı, ölçü üzrə və ya kitabça və ya borucuqlar formasında kəsilmiş və ya kəsilməmiş → eni 5 sm-dən çox olmayan rulonlarda</t>
        </is>
      </c>
      <c r="C5803" t="inlineStr">
        <is>
          <t>Papiros kağızı, ölçü üzrə və ya kitabça və ya borucuqlar formasında kəsilmiş və ya kəsilməmiş:– eni 5 sm-dən çox olmayan rulonlarda</t>
        </is>
      </c>
    </row>
    <row r="5804">
      <c r="A5804" s="27" t="inlineStr">
        <is>
          <t>4813901000</t>
        </is>
      </c>
      <c r="B5804" t="inlineStr">
        <is>
          <t>Eni 5 sm-dən çox, lakin 15 sm-dən çox olmayan rulonlarda</t>
        </is>
      </c>
      <c r="C5804" t="inlineStr">
        <is>
          <t>Papiros kağızı, ölçü üzrə və ya kitabça və ya borucuqlar formasında kəsilmiş və ya kəsilməmiş:– digəri:– – eni 5 sm-dən çox, lakin 15 sm-dən çox olmayan rulonlarda</t>
        </is>
      </c>
    </row>
    <row r="5805">
      <c r="A5805" s="27" t="inlineStr">
        <is>
          <t>4813909000</t>
        </is>
      </c>
      <c r="B5805" t="inlineStr">
        <is>
          <t>Digəri → digəri</t>
        </is>
      </c>
      <c r="C5805" t="inlineStr">
        <is>
          <t>Papiros kağızı, ölçü üzrə və ya kitabça və ya borucuqlar formasında kəsilmiş və ya kəsilməmiş:– digəri:– – digəri</t>
        </is>
      </c>
    </row>
    <row r="5806">
      <c r="A5806" s="27" t="inlineStr">
        <is>
          <t>4814200000</t>
        </is>
      </c>
      <c r="B5806" t="inlineStr">
        <is>
          <t>Üz tərəfi dənəvərşəkilli, basmanaxışlı, boyanmış, şəkil çap olunmuş və ya başqa üsulla plastmassa təbəqəsi ilə dekorasiya olunmuş kağızdan ibarət olan divar kağızı və analoji divar örtükləri</t>
        </is>
      </c>
      <c r="C5806" t="inlineStr">
        <is>
          <t>Divar kağızı və analoji divar örtükləri; pəncərələr üçün şəffaf kağız:– üz tərəfi dənəvərşəkilli, basmanaxışlı, boyanmış, şəkil çap olunmuş və ya başqa üsulla plastmassa təbəqəsi ilə dekorasiya olunmuş kağızdan ibarət olan divar kağızı və analoji divar örtükləri</t>
        </is>
      </c>
    </row>
    <row r="5807">
      <c r="A5807" s="27" t="inlineStr">
        <is>
          <t>4814901000</t>
        </is>
      </c>
      <c r="B5807" t="inlineStr">
        <is>
          <t>Dənəvərşəkilli, basmanaxışlı, boyanmış, şəkil çap olunmuş və ya başqa üsulla dekorasiya olunmuş kağız təbəqəsindən ibarət olan, plastmassadan şəffaf qoruyucu təbəqə ilə örtülmüş divar kağızı və analoji divar örtükləri</t>
        </is>
      </c>
      <c r="C5807" t="inlineStr">
        <is>
          <t>Divar kağızı və analoji divar örtükləri; pəncərələr üçün şəffaf kağız:– digərləri:– – dənəvərşəkilli, basmanaxışlı, boyanmış, şəkil çap olunmuş və ya başqa üsulla dekorasiya olunmuş kağız təbəqəsindən ibarət olan, plastmassadan şəffaf qoruyucu təbəqə ilə örtülmüş divar kağızı və analoji divar örtükləri</t>
        </is>
      </c>
    </row>
    <row r="5808">
      <c r="A5808" s="27" t="inlineStr">
        <is>
          <t>4814907000</t>
        </is>
      </c>
      <c r="B5808" t="inlineStr">
        <is>
          <t>Digərləri → digərləri</t>
        </is>
      </c>
      <c r="C5808" t="inlineStr">
        <is>
          <t>Divar kağızı və analoji divar örtükləri; pəncərələr üçün şəffaf kağız:– digərləri:– – digərləri</t>
        </is>
      </c>
    </row>
    <row r="5809">
      <c r="A5809" s="27" t="inlineStr">
        <is>
          <t>4816200000</t>
        </is>
      </c>
      <c r="B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özükopir kağızı</t>
        </is>
      </c>
      <c r="C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özükopir kağızı</t>
        </is>
      </c>
    </row>
    <row r="5810">
      <c r="A5810" s="27" t="inlineStr">
        <is>
          <t>4816900000</t>
        </is>
      </c>
      <c r="B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digərləri</t>
        </is>
      </c>
      <c r="C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digərləri</t>
        </is>
      </c>
    </row>
    <row r="5811">
      <c r="A5811" s="27" t="inlineStr">
        <is>
          <t>4817100000</t>
        </is>
      </c>
      <c r="B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 zərflər</t>
        </is>
      </c>
      <c r="C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zərflər</t>
        </is>
      </c>
    </row>
    <row r="5812">
      <c r="A5812" s="27" t="inlineStr">
        <is>
          <t>4817200000</t>
        </is>
      </c>
      <c r="B5812" t="inlineStr">
        <is>
          <t>Məktub üçün kartoçkalar, şəkilsiz poçt açıqcaları və yazışma üçün kartoçkaları</t>
        </is>
      </c>
      <c r="C5812"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məktub üçün kartoçkalar, şəkilsiz poçt açıqcaları və yazışma üçün kartoçkaları</t>
        </is>
      </c>
    </row>
    <row r="5813">
      <c r="A5813" s="27" t="inlineStr">
        <is>
          <t>4817300000</t>
        </is>
      </c>
      <c r="B5813" t="inlineStr">
        <is>
          <t>Kağızdan və ya kartondan olan, kağız dəftərxana ləvazimatı dəstlərindən ibarət olan qutular, çantalar, qılaflar və kompediumlar</t>
        </is>
      </c>
      <c r="C5813"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kağızdan və ya kartondan olan, kağız dəftərxana ləvazimatı dəstlərindən ibarət olan qutular, çantalar, qılaflar və kompediumlar</t>
        </is>
      </c>
    </row>
    <row r="5814">
      <c r="A5814" s="27" t="inlineStr">
        <is>
          <t>4818101000</t>
        </is>
      </c>
      <c r="B5814" t="inlineStr">
        <is>
          <t>Hər bir qatın 1 m2-nin kütləsi 25 q və ya daha az</t>
        </is>
      </c>
      <c r="C5814"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 və ya daha az</t>
        </is>
      </c>
    </row>
    <row r="5815">
      <c r="A5815" s="27" t="inlineStr">
        <is>
          <t>4818109000</t>
        </is>
      </c>
      <c r="B5815" t="inlineStr">
        <is>
          <t>Hər bir qatın 1 m2-nin kütləsi 25 q-dan çox</t>
        </is>
      </c>
      <c r="C5815"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q-dan çox</t>
        </is>
      </c>
    </row>
    <row r="5816">
      <c r="A5816" s="27" t="inlineStr">
        <is>
          <t>4818201000</t>
        </is>
      </c>
      <c r="B5816" t="inlineStr">
        <is>
          <t>Cib yaylıqları və kosmetik salfetlər və ya üz salfetlərı</t>
        </is>
      </c>
      <c r="C5816"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cib yaylıqları və kosmetik salfetlər və ya üz salfetlərı</t>
        </is>
      </c>
    </row>
    <row r="5817">
      <c r="A5817" s="27" t="inlineStr">
        <is>
          <t>4818209100</t>
        </is>
      </c>
      <c r="B5817" t="inlineStr">
        <is>
          <t>Əl məhrəbaları → rulonlarda</t>
        </is>
      </c>
      <c r="C5817"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rulonlarda</t>
        </is>
      </c>
    </row>
    <row r="5818">
      <c r="A5818" s="27" t="inlineStr">
        <is>
          <t>4818209900</t>
        </is>
      </c>
      <c r="B5818" t="inlineStr">
        <is>
          <t>Əl məhrəbaları → digərləri</t>
        </is>
      </c>
      <c r="C5818"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digərləri</t>
        </is>
      </c>
    </row>
    <row r="5819">
      <c r="A5819" s="27" t="inlineStr">
        <is>
          <t>4818300000</t>
        </is>
      </c>
      <c r="B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süfrələr və salfetlər</t>
        </is>
      </c>
      <c r="C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süfrələr və salfetlər</t>
        </is>
      </c>
    </row>
    <row r="5820">
      <c r="A5820" s="27" t="inlineStr">
        <is>
          <t>4818500000</t>
        </is>
      </c>
      <c r="B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geyim əşyaları və geyim ləvazimatı</t>
        </is>
      </c>
      <c r="C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geyim əşyaları və geyim ləvazimatı</t>
        </is>
      </c>
    </row>
    <row r="5821">
      <c r="A5821" s="27" t="inlineStr">
        <is>
          <t>4818901000</t>
        </is>
      </c>
      <c r="B5821" t="inlineStr">
        <is>
          <t>Cərrahi, tibbi və ya gigiyenik məqsədlərlə istifadə edilən məmulatlar, pərakəndə satış üçün qablaşdırılmamış</t>
        </is>
      </c>
      <c r="C5821"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cərrahi, tibbi və ya gigiyenik məqsədlərlə istifadə edilən məmulatlar, pərakəndə satış üçün qablaşdırılmamış</t>
        </is>
      </c>
    </row>
    <row r="5822">
      <c r="A5822" s="27" t="inlineStr">
        <is>
          <t>4818909000</t>
        </is>
      </c>
      <c r="B5822" t="inlineStr">
        <is>
          <t>Digərləri → digərləri</t>
        </is>
      </c>
      <c r="C5822"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digərləri</t>
        </is>
      </c>
    </row>
    <row r="5823">
      <c r="A5823" s="27" t="inlineStr">
        <is>
          <t>4819100000</t>
        </is>
      </c>
      <c r="B5823" t="inlineStr">
        <is>
          <t>Büzməli kağızdan və ya büzməli kartondan qutular, yeşiklər və kartonkalar</t>
        </is>
      </c>
      <c r="C5823"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kağızdan və ya büzməli kartondan qutular, yeşiklər və kartonkalar</t>
        </is>
      </c>
    </row>
    <row r="5824">
      <c r="A5824" s="27" t="inlineStr">
        <is>
          <t>4819200000</t>
        </is>
      </c>
      <c r="B5824" t="inlineStr">
        <is>
          <t>Büzməli olmayan kağızdan və ya büzməli olmayan kartondan hazırlanan, qatlanan qutular, yeşiklər və kartonkalar</t>
        </is>
      </c>
      <c r="C5824"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olmayan kağızdan və ya büzməli olmayan kartondan hazırlanan, qatlanan qutular, yeşiklər və kartonkalar</t>
        </is>
      </c>
    </row>
    <row r="5825">
      <c r="A5825" s="27" t="inlineStr">
        <is>
          <t>4819300000</t>
        </is>
      </c>
      <c r="B5825" t="inlineStr">
        <is>
          <t>Alt tərəfin eni 40 sm və ya daha çox olan kisələr və paketlər</t>
        </is>
      </c>
      <c r="C5825"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alt tərəfin eni 40 sm və ya daha çox olan kisələr və paketlər</t>
        </is>
      </c>
    </row>
    <row r="5826">
      <c r="A5826" s="27" t="inlineStr">
        <is>
          <t>4819400000</t>
        </is>
      </c>
      <c r="B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kisələr və paketlər, kulilər daxil olmaqla</t>
        </is>
      </c>
      <c r="C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kisələr və paketlər, kulilər daxil olmaqla</t>
        </is>
      </c>
    </row>
    <row r="5827">
      <c r="A5827" s="27" t="inlineStr">
        <is>
          <t>4819500000</t>
        </is>
      </c>
      <c r="B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bağlamalar, qramplastinkalar üçün zərflər daxil olmaqla</t>
        </is>
      </c>
      <c r="C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bağlamalar, qramplastinkalar üçün zərflər daxil olmaqla</t>
        </is>
      </c>
    </row>
    <row r="5828">
      <c r="A5828" s="27" t="inlineStr">
        <is>
          <t>4819600000</t>
        </is>
      </c>
      <c r="B5828" t="inlineStr">
        <is>
          <t>Müəssisələrdə, mağazalarda və ya analoji məqsədlərlə istifadə edilən kartoteka qutuları, məktub üçün qablar, sənədlərin saxlanması üçün yeşiklər və analoji məmulatlar</t>
        </is>
      </c>
      <c r="C5828"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müəssisələrdə, mağazalarda və ya analoji məqsədlərlə istifadə edilən kartoteka qutuları, məktub üçün qablar, sənədlərin saxlanması üçün yeşiklər və analoji məmulatlar</t>
        </is>
      </c>
    </row>
    <row r="5829">
      <c r="A5829" s="27" t="inlineStr">
        <is>
          <t>4820101000</t>
        </is>
      </c>
      <c r="B5829" t="inlineStr">
        <is>
          <t>Qeydiyyat jurnalları, mühasibat kitabları, sifariş kitabları və qəbz kitabçaları</t>
        </is>
      </c>
      <c r="C5829"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qeydiyyat jurnalları, mühasibat kitabları, sifariş kitabları və qəbz kitabçaları</t>
        </is>
      </c>
    </row>
    <row r="5830">
      <c r="A5830" s="27" t="inlineStr">
        <is>
          <t>4820103000</t>
        </is>
      </c>
      <c r="B5830" t="inlineStr">
        <is>
          <t>Qeyd kitabçaları, məktub və yaddaş qeydləri üçün bloknotlar</t>
        </is>
      </c>
      <c r="C5830"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 kitabçaları, məktub və yaddaş qeydləri üçün bloknotlar</t>
        </is>
      </c>
    </row>
    <row r="5831">
      <c r="A5831" s="27" t="inlineStr">
        <is>
          <t>4820105000</t>
        </is>
      </c>
      <c r="B5831" t="inlineStr">
        <is>
          <t>Qeydiyyat jurnalları, mühasibat kitabları, qeyd kitabçaları, sifariş kitabları, qəbz kitabları, məktublar üçün bloknotlar, yaddaş qeyd bloknotları, gündəliklər və analoji məmulatlar → gündəliklər</t>
        </is>
      </c>
      <c r="C5831"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gündəliklər</t>
        </is>
      </c>
    </row>
    <row r="5832">
      <c r="A5832" s="27" t="inlineStr">
        <is>
          <t>4820109000</t>
        </is>
      </c>
      <c r="B5832" t="inlineStr">
        <is>
          <t>Qeydiyyat jurnalları, mühasibat kitabları, qeyd kitabçaları, sifariş kitabları, qəbz kitabları, məktublar üçün bloknotlar, yaddaş qeyd bloknotları, gündəliklər və analoji məmulatlar → digərləri</t>
        </is>
      </c>
      <c r="C5832"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digərləri</t>
        </is>
      </c>
    </row>
    <row r="5833">
      <c r="A5833" s="27" t="inlineStr">
        <is>
          <t>4820200000</t>
        </is>
      </c>
      <c r="B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dəftərlər</t>
        </is>
      </c>
      <c r="C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dəftərlər</t>
        </is>
      </c>
    </row>
    <row r="5834">
      <c r="A5834" s="27" t="inlineStr">
        <is>
          <t>4820300000</t>
        </is>
      </c>
      <c r="B5834" t="inlineStr">
        <is>
          <t>Çıxarıla bilən cildlər (kitab üzlüklərindən başqa), qovluqlar və kağıztikən qovluqlar</t>
        </is>
      </c>
      <c r="C5834"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çıxarıla bilən cildlər (kitab üzlüklərindən başqa), qovluqlar və kağıztikən qovluqlar</t>
        </is>
      </c>
    </row>
    <row r="5835">
      <c r="A5835" s="27" t="inlineStr">
        <is>
          <t>4820400000</t>
        </is>
      </c>
      <c r="B5835" t="inlineStr">
        <is>
          <t>Özükopiyalıyan iş blankları, səhifə hesabı ilə qoyulmuş kopiya dəstləri</t>
        </is>
      </c>
      <c r="C5835"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özükopiyalıyan iş blankları, səhifə hesabı ilə qoyulmuş kopiya dəstləri</t>
        </is>
      </c>
    </row>
    <row r="5836">
      <c r="A5836" s="27" t="inlineStr">
        <is>
          <t>4820500000</t>
        </is>
      </c>
      <c r="B5836" t="inlineStr">
        <is>
          <t>Nümunələr və ya kolleksiyalar üçün albomlar</t>
        </is>
      </c>
      <c r="C5836"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nümunələr və ya kolleksiyalar üçün albomlar</t>
        </is>
      </c>
    </row>
    <row r="5837">
      <c r="A5837" s="27" t="inlineStr">
        <is>
          <t>4820900000</t>
        </is>
      </c>
      <c r="B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digərləri</t>
        </is>
      </c>
      <c r="C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digərləri</t>
        </is>
      </c>
    </row>
    <row r="5838">
      <c r="A5838" s="27" t="inlineStr">
        <is>
          <t>4821101000</t>
        </is>
      </c>
      <c r="B5838" t="inlineStr">
        <is>
          <t>Çap olunmuş → özüyapışan</t>
        </is>
      </c>
      <c r="C5838" t="inlineStr">
        <is>
          <t>Kağız və ya kartondan hazırlanan hər növ yarlıqlar və etiketlər, çap olunmuş və ya olunmamış:– çap olunmuş:– – özüyapışan</t>
        </is>
      </c>
    </row>
    <row r="5839">
      <c r="A5839" s="27" t="inlineStr">
        <is>
          <t>4821109000</t>
        </is>
      </c>
      <c r="B5839" t="inlineStr">
        <is>
          <t>Çap olunmuş → digərləri</t>
        </is>
      </c>
      <c r="C5839" t="inlineStr">
        <is>
          <t>Kağız və ya kartondan hazırlanan hər növ yarlıqlar və etiketlər, çap olunmuş və ya olunmamış:– çap olunmuş:– – digərləri</t>
        </is>
      </c>
    </row>
    <row r="5840">
      <c r="A5840" s="27" t="inlineStr">
        <is>
          <t>4821901000</t>
        </is>
      </c>
      <c r="B5840" t="inlineStr">
        <is>
          <t>Digərləri → özüyapışan</t>
        </is>
      </c>
      <c r="C5840" t="inlineStr">
        <is>
          <t>Kağız və ya kartondan hazırlanan hər növ yarlıqlar və etiketlər, çap olunmuş və ya olunmamış:– digərləri:– – özüyapışan</t>
        </is>
      </c>
    </row>
    <row r="5841">
      <c r="A5841" s="27" t="inlineStr">
        <is>
          <t>4821909000</t>
        </is>
      </c>
      <c r="B5841" t="inlineStr">
        <is>
          <t>Digərləri → digərləri</t>
        </is>
      </c>
      <c r="C5841" t="inlineStr">
        <is>
          <t>Kağız və ya kartondan hazırlanan hər növ yarlıqlar və etiketlər, çap olunmuş və ya olunmamış:– digərləri:– – digərləri</t>
        </is>
      </c>
    </row>
    <row r="5842">
      <c r="A5842" s="27" t="inlineStr">
        <is>
          <t>4822100000</t>
        </is>
      </c>
      <c r="B5842" t="inlineStr">
        <is>
          <t>Toxuculuq sapları dolamaq üçün istifadə edilən</t>
        </is>
      </c>
      <c r="C5842" t="inlineStr">
        <is>
          <t>Kağız kütləsindən, kağızdan və ya kartondan hazırlanan bobinalar, makaralar, şpullar və analoji tutqaclar (deşilmiş və ya deşilməmiş, armaturlaşdırılmış və ya armaturlaşdırılmamış):– toxuculuq sapları dolamaq üçün istifadə edilən</t>
        </is>
      </c>
    </row>
    <row r="5843">
      <c r="A5843" s="27" t="inlineStr">
        <is>
          <t>4822900000</t>
        </is>
      </c>
      <c r="B5843" t="inlineStr">
        <is>
          <t>Kağız kütləsindən, kağızdan və ya kartondan hazırlanan bobinalar, makaralar, şpullar və analoji tutqaclar (deşilmiş və ya deşilməmiş, armaturlaşdırılmış və ya armaturlaşdırılmamış) → digərləri</t>
        </is>
      </c>
      <c r="C5843" t="inlineStr">
        <is>
          <t>Kağız kütləsindən, kağızdan və ya kartondan hazırlanan bobinalar, makaralar, şpullar və analoji tutqaclar (deşilmiş və ya deşilməmiş, armaturlaşdırılmış və ya armaturlaşdırılmamış):– digərləri</t>
        </is>
      </c>
    </row>
    <row r="5844">
      <c r="A5844" s="27" t="inlineStr">
        <is>
          <t>4823200000</t>
        </is>
      </c>
      <c r="B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c r="C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row>
    <row r="5845">
      <c r="A5845" s="27" t="inlineStr">
        <is>
          <t>4823400000</t>
        </is>
      </c>
      <c r="B5845" t="inlineStr">
        <is>
          <t>Qeydiyyatdan aparan cihazlar üçün cizgilənmiş kağız, rulonlarda, vərəqlərdə və ya disklərdə</t>
        </is>
      </c>
      <c r="C5845" t="inlineStr">
        <is>
          <t>Forma və ya ölçü üzrə kəsilmiş kağız, karton, sellüloz pambıq və sellüloz lifli parçalar, digərləri; kağız kütlədən, kağızdan, kartondan, sellüloz pambıqdan və ya sellüloz lifli parçalardan digər məmulatlar: – qeydiyyatdan aparan cihazlar üçün cizgilənmiş kağız, rulonlarda, vərəqlərdə və ya disklərdə</t>
        </is>
      </c>
    </row>
    <row r="5846">
      <c r="A5846" s="27" t="inlineStr">
        <is>
          <t>4823610000</t>
        </is>
      </c>
      <c r="B5846" t="inlineStr">
        <is>
          <t>Kağız və ya kartondan məcməyi, nəlbəkilər, boşqablar, fincanlar və analoji məmulatlar → bambukdan</t>
        </is>
      </c>
      <c r="C5846"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bambukdan</t>
        </is>
      </c>
    </row>
    <row r="5847">
      <c r="A5847" s="27" t="inlineStr">
        <is>
          <t>4823691000</t>
        </is>
      </c>
      <c r="B5847" t="inlineStr">
        <is>
          <t>Digərləri → məcməyilər, nəlbəkilər və boşqablar</t>
        </is>
      </c>
      <c r="C5847"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məcməyilər, nəlbəkilər və boşqablar</t>
        </is>
      </c>
    </row>
    <row r="5848">
      <c r="A5848" s="27" t="inlineStr">
        <is>
          <t>4823699000</t>
        </is>
      </c>
      <c r="B5848" t="inlineStr">
        <is>
          <t>Digərləri → digərləri</t>
        </is>
      </c>
      <c r="C5848"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digərləri</t>
        </is>
      </c>
    </row>
    <row r="5849">
      <c r="A5849" s="27" t="inlineStr">
        <is>
          <t>4823701000</t>
        </is>
      </c>
      <c r="B5849" t="inlineStr">
        <is>
          <t>Yumurta qablaşdırmaq üçün tökmə məcməyilər və qutular</t>
        </is>
      </c>
      <c r="C5849"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yumurta qablaşdırmaq üçün tökmə məcməyilər və qutular</t>
        </is>
      </c>
    </row>
    <row r="5850">
      <c r="A5850" s="27" t="inlineStr">
        <is>
          <t>4823709000</t>
        </is>
      </c>
      <c r="B5850" t="inlineStr">
        <is>
          <t>Kağız kütlədən məmulatlar, tökmə və ya preslənmiş → digərləri</t>
        </is>
      </c>
      <c r="C5850"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digərləri</t>
        </is>
      </c>
    </row>
    <row r="5851">
      <c r="A5851" s="27" t="inlineStr">
        <is>
          <t>4823904000</t>
        </is>
      </c>
      <c r="B5851" t="inlineStr">
        <is>
          <t>Yazı, çap və digər qrafik məqsədlər üçün kağız və kartonlar</t>
        </is>
      </c>
      <c r="C5851" t="inlineStr">
        <is>
          <t>Forma və ya ölçü üzrə kəsilmiş kağız, karton, sellüloz pambıq və sellüloz lifli parçalar, digərləri; kağız kütlədən, kağızdan, kartondan, sellüloz pambıqdan və ya sellüloz lifli parçalardan digər məmulatlar: – digərləri:– – yazı, çap və digər qrafik məqsədlər üçün kağız və kartonlar</t>
        </is>
      </c>
    </row>
    <row r="5852">
      <c r="A5852" s="27" t="inlineStr">
        <is>
          <t>4823908510</t>
        </is>
      </c>
      <c r="B5852" t="inlineStr">
        <is>
          <t>Digərləri → kondensator kağızı</t>
        </is>
      </c>
      <c r="C5852" t="inlineStr">
        <is>
          <t>Forma və ya ölçü üzrə kəsilmiş kağız, karton, sellüloz pambıq və sellüloz lifli parçalar, digərləri; kağız kütlədən, kağızdan, kartondan, sellüloz pambıqdan və ya sellüloz lifli parçalardan digər məmulatlar: – digərləri:– – digərləri:– – – kondensator kağızı</t>
        </is>
      </c>
    </row>
    <row r="5853">
      <c r="A5853" s="27" t="inlineStr">
        <is>
          <t>4823908520</t>
        </is>
      </c>
      <c r="B5853" t="inlineStr">
        <is>
          <t>Kağız, karton, sellüloz liflərdən parçalar, digərləri</t>
        </is>
      </c>
      <c r="C5853" t="inlineStr">
        <is>
          <t>Forma və ya ölçü üzrə kəsilmiş kağız, karton, sellüloz pambıq və sellüloz lifli parçalar, digərləri; kağız kütlədən, kağızdan, kartondan, sellüloz pambıqdan və ya sellüloz lifli parçalardan digər məmulatlar: – digərləri:– – digərləri:– – – kağız, karton, sellüloz liflərdən parçalar, digərləri</t>
        </is>
      </c>
    </row>
    <row r="5854">
      <c r="A5854" s="27" t="inlineStr">
        <is>
          <t>4823908590</t>
        </is>
      </c>
      <c r="B5854" t="inlineStr">
        <is>
          <t>Digərləri → digərləri</t>
        </is>
      </c>
      <c r="C5854" t="inlineStr">
        <is>
          <t>Forma və ya ölçü üzrə kəsilmiş kağız, karton, sellüloz pambıq və sellüloz lifli parçalar, digərləri; kağız kütlədən, kağızdan, kartondan, sellüloz pambıqdan və ya sellüloz lifli parçalardan digər məmulatlar: – digərləri:– – digərləri:– – – digərləri</t>
        </is>
      </c>
    </row>
    <row r="5855">
      <c r="A5855" s="27" t="inlineStr">
        <is>
          <t>4901100000</t>
        </is>
      </c>
      <c r="B5855" t="inlineStr">
        <is>
          <t>Ayrı-ayrı vərəqlər şəklində, qatlanmış və ya qatlanmamış</t>
        </is>
      </c>
      <c r="C5855" t="inlineStr">
        <is>
          <t>Çap kitablar, broşüralar, vərəqlər və analoji çap materialları, broşüraya salınmış və ya ayrı-ayrı vərəqlər şəklində: – ayrı-ayrı vərəqlər şəklində, qatlanmış və ya qatlanmamış</t>
        </is>
      </c>
    </row>
    <row r="5856">
      <c r="A5856" s="27" t="inlineStr">
        <is>
          <t>4901910000</t>
        </is>
      </c>
      <c r="B5856" t="inlineStr">
        <is>
          <t>Lüğətlər, ensiklopediyalar və onların silsilə buraxılışları</t>
        </is>
      </c>
      <c r="C5856" t="inlineStr">
        <is>
          <t>Çap kitablar, broşüralar, vərəqlər və analoji çap materialları, broşüraya salınmış və ya ayrı-ayrı vərəqlər şəklində: – digərləri:– – lüğətlər, ensiklopediyalar və onların silsilə buraxılışları</t>
        </is>
      </c>
    </row>
    <row r="5857">
      <c r="A5857" s="27" t="inlineStr">
        <is>
          <t>4901990000</t>
        </is>
      </c>
      <c r="B5857" t="inlineStr">
        <is>
          <t>Digərləri → digərləri</t>
        </is>
      </c>
      <c r="C5857" t="inlineStr">
        <is>
          <t>Çap kitablar, broşüralar, vərəqlər və analoji çap materialları, broşüraya salınmış və ya ayrı-ayrı vərəqlər şəklində: – digərləri:– – digərləri</t>
        </is>
      </c>
    </row>
    <row r="5858">
      <c r="A5858" s="27" t="inlineStr">
        <is>
          <t>4902100000</t>
        </is>
      </c>
      <c r="B5858" t="inlineStr">
        <is>
          <t>Həftədə dörd dəfədən az olmamaqla nəşr edilən</t>
        </is>
      </c>
      <c r="C5858" t="inlineStr">
        <is>
          <t>Qəzetlər, jurnallar və digər dövri nəşrlər, illüstrasiyalı və ya illüstrasiyasız, reklam materialı olan və ya olmayan:– həftədə dörd dəfədən az olmamaqla nəşr edilən</t>
        </is>
      </c>
    </row>
    <row r="5859">
      <c r="A5859" s="27" t="inlineStr">
        <is>
          <t>4902900000</t>
        </is>
      </c>
      <c r="B5859" t="inlineStr">
        <is>
          <t>Qəzetlər, jurnallar və digər dövri nəşrlər, illüstrasiyalı və ya illüstrasiyasız, reklam materialı olan və ya olmayan → digərləri</t>
        </is>
      </c>
      <c r="C5859" t="inlineStr">
        <is>
          <t>Qəzetlər, jurnallar və digər dövri nəşrlər, illüstrasiyalı və ya illüstrasiyasız, reklam materialı olan və ya olmayan:– digərləri</t>
        </is>
      </c>
    </row>
    <row r="5860">
      <c r="A5860" s="27" t="inlineStr">
        <is>
          <t>4903000000</t>
        </is>
      </c>
      <c r="B5860" t="inlineStr">
        <is>
          <t>Şəkil-kitablar, rəsm üçün və ya rəngləmə üçün uşaq kitabları</t>
        </is>
      </c>
      <c r="C5860" t="inlineStr">
        <is>
          <t>Şəkil-kitablar, rəsm üçün və ya rəngləmə üçün uşaq kitabları</t>
        </is>
      </c>
    </row>
    <row r="5861">
      <c r="A5861" s="27" t="inlineStr">
        <is>
          <t>4904000000</t>
        </is>
      </c>
      <c r="B5861" t="inlineStr">
        <is>
          <t>Notlar, çap olunmuş və ya, cildlənmiş və ya cildlənməmiş, illüstrasiyalı və ya illüstrasiyasız</t>
        </is>
      </c>
      <c r="C5861" t="inlineStr">
        <is>
          <t>Notlar, çap olunmuş və ya, cildlənmiş və ya cildlənməmiş, illüstrasiyalı və ya illüstrasiyasız</t>
        </is>
      </c>
    </row>
    <row r="5862">
      <c r="A5862" s="27" t="inlineStr">
        <is>
          <t>4905100000</t>
        </is>
      </c>
      <c r="B5862" t="inlineStr">
        <is>
          <t>Coğrafi və ya hidroqrafik xəritələr və ya bütün növlü analoji xəritələr, çap edilmiş atlaslar, divar xəritələri, topoqrafik planlar və qlobuslar daxil olmaqla → qlobuslar</t>
        </is>
      </c>
      <c r="C5862" t="inlineStr">
        <is>
          <t>Coğrafi və ya hidroqrafik xəritələr və ya bütün növlü analoji xəritələr, çap edilmiş atlaslar, divar xəritələri, topoqrafik planlar və qlobuslar daxil olmaqla:– qlobuslar</t>
        </is>
      </c>
    </row>
    <row r="5863">
      <c r="A5863" s="27" t="inlineStr">
        <is>
          <t>4905200000</t>
        </is>
      </c>
      <c r="B5863" t="inlineStr">
        <is>
          <t>Çap edilmiş atlaslar, divar xəritələri, topoqrafik planlar və qlobuslar da daxil olmaqla, coğrafi və hidroqrafik xəritələr və ya bütün növ analoji xəritələr → kitablar şəklində</t>
        </is>
      </c>
      <c r="C5863" t="inlineStr">
        <is>
          <t>Çap edilmiş atlaslar, divar xəritələri, topoqrafik planlar və qlobuslar da daxil olmaqla, coğrafi və hidroqrafik xəritələr və ya bütün növ analoji xəritələr -&gt; kitablar şəklində</t>
        </is>
      </c>
    </row>
    <row r="5864">
      <c r="A5864" s="27" t="inlineStr">
        <is>
          <t>4905900000</t>
        </is>
      </c>
      <c r="B5864" t="inlineStr">
        <is>
          <t>Çap edilmiş atlaslar, divar xəritələri, topoqrafik planlar və qlobuslar da daxil olmaqla, coğrafi və hidroqrafik xəritələr və ya bütün növ analoji xəritələr → digərləri</t>
        </is>
      </c>
      <c r="C5864" t="inlineStr">
        <is>
          <t>Çap edilmiş atlaslar, divar xəritələri, topoqrafik planlar və qlobuslar da daxil olmaqla, coğrafi və hidroqrafik xəritələr və ya bütün növ analoji xəritələr -&gt; digərləri</t>
        </is>
      </c>
    </row>
    <row r="5865">
      <c r="A5865" s="27" t="inlineStr">
        <is>
          <t>4905910000</t>
        </is>
      </c>
      <c r="B5865" t="inlineStr">
        <is>
          <t>Digərləri → kitab şəklində</t>
        </is>
      </c>
      <c r="C5865" t="inlineStr">
        <is>
          <t>Coğrafi və ya hidroqrafik xəritələr və ya bütün növlü analoji xəritələr, çap edilmiş atlaslar, divar xəritələri, topoqrafik planlar və qlobuslar daxil olmaqla:– digərləri:– – kitab şəklində</t>
        </is>
      </c>
    </row>
    <row r="5866">
      <c r="A5866" s="27" t="inlineStr">
        <is>
          <t>4905990000</t>
        </is>
      </c>
      <c r="B5866" t="inlineStr">
        <is>
          <t>Digərləri → digərləri</t>
        </is>
      </c>
      <c r="C5866" t="inlineStr">
        <is>
          <t>Coğrafi və ya hidroqrafik xəritələr və ya bütün növlü analoji xəritələr, çap edilmiş atlaslar, divar xəritələri, topoqrafik planlar və qlobuslar daxil olmaqla:– digərləri:– – digərləri</t>
        </is>
      </c>
    </row>
    <row r="5867">
      <c r="A5867" s="27" t="inlineStr">
        <is>
          <t>4906000000</t>
        </is>
      </c>
      <c r="B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c r="C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row>
    <row r="5868">
      <c r="A5868" s="27" t="inlineStr">
        <is>
          <t>4907001010</t>
        </is>
      </c>
      <c r="B5868" t="inlineStr">
        <is>
          <t>Poçt markaları, dövlət rüsumu markaları və analoji markalar → aksizli malların aksiz markaları</t>
        </is>
      </c>
      <c r="C5868"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aksizli malların aksiz markaları</t>
        </is>
      </c>
    </row>
    <row r="5869">
      <c r="A5869" s="27" t="inlineStr">
        <is>
          <t>4907001090</t>
        </is>
      </c>
      <c r="B5869" t="inlineStr">
        <is>
          <t>Poçt markaları, dövlət rüsumu markaları və analoji markalar → digərləri</t>
        </is>
      </c>
      <c r="C5869"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digərləri</t>
        </is>
      </c>
    </row>
    <row r="5870">
      <c r="A5870" s="27" t="inlineStr">
        <is>
          <t>4907003000</t>
        </is>
      </c>
      <c r="B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banknotlar</t>
        </is>
      </c>
      <c r="C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banknotlar</t>
        </is>
      </c>
    </row>
    <row r="5871">
      <c r="A5871" s="27" t="inlineStr">
        <is>
          <t>4907009000</t>
        </is>
      </c>
      <c r="B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digərləri</t>
        </is>
      </c>
      <c r="C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digərləri</t>
        </is>
      </c>
    </row>
    <row r="5872">
      <c r="A5872" s="27" t="inlineStr">
        <is>
          <t>4908100000</t>
        </is>
      </c>
      <c r="B5872" t="inlineStr">
        <is>
          <t>Köçürmə şəkillər (dekalkomaniya), şüşələnəbilən</t>
        </is>
      </c>
      <c r="C5872" t="inlineStr">
        <is>
          <t>Köçürmə şəkillər (dekalkomaniya):– köçürmə şəkillər (dekalkomaniya), şüşələnəbilən</t>
        </is>
      </c>
    </row>
    <row r="5873">
      <c r="A5873" s="27" t="inlineStr">
        <is>
          <t>4908900000</t>
        </is>
      </c>
      <c r="B5873" t="inlineStr">
        <is>
          <t>Köçürmə şəkillər (dekalkomaniya) → digərləri</t>
        </is>
      </c>
      <c r="C5873" t="inlineStr">
        <is>
          <t>Köçürmə şəkillər (dekalkomaniya):– digərləri</t>
        </is>
      </c>
    </row>
    <row r="5874">
      <c r="A5874" s="27" t="inlineStr">
        <is>
          <t>4909000000</t>
        </is>
      </c>
      <c r="B5874" t="inlineStr">
        <is>
          <t>Çap olunmuş və ya illüstrasiyalı poçt kartları; təbrik, məktub və ya məlumat çap olunmuş kartlar, illüstrasiyalı və ya illüstrasiyasız, zərflə və ya zərfsiz, bəzəkli və ya bəzəksiz</t>
        </is>
      </c>
      <c r="C5874" t="inlineStr">
        <is>
          <t>Çap olunmuş və ya illüstrasiyalı poçt kartları; təbrik, məktub və ya məlumat çap olunmuş kartlar, illüstrasiyalı və ya illüstrasiyasız, zərflə və ya zərfsiz, bəzəkli və ya bəzəksiz</t>
        </is>
      </c>
    </row>
    <row r="5875">
      <c r="A5875" s="27" t="inlineStr">
        <is>
          <t>4910000000</t>
        </is>
      </c>
      <c r="B5875" t="inlineStr">
        <is>
          <t>Bütün növ çap təqvimləri, qoparılan təqvimlər daxil olmaqla</t>
        </is>
      </c>
      <c r="C5875" t="inlineStr">
        <is>
          <t>Bütün növ çap təqvimləri, qoparılan təqvimlər daxil olmaqla</t>
        </is>
      </c>
    </row>
    <row r="5876">
      <c r="A5876" s="27" t="inlineStr">
        <is>
          <t>4911101000</t>
        </is>
      </c>
      <c r="B5876" t="inlineStr">
        <is>
          <t>Ticarət reklam materialları, mal kataloqları və analoji məhsullar → mal kataloqları</t>
        </is>
      </c>
      <c r="C5876" t="inlineStr">
        <is>
          <t>Digər çap məhsulları, çap reproduksiyaları və fotoşəkillər daxil olmaqla:– ticarət reklam materialları, mal kataloqları və analoji məhsullar:– – mal kataloqları</t>
        </is>
      </c>
    </row>
    <row r="5877">
      <c r="A5877" s="27" t="inlineStr">
        <is>
          <t>4911109000</t>
        </is>
      </c>
      <c r="B5877" t="inlineStr">
        <is>
          <t>Ticarət reklam materialları, mal kataloqları və analoji məhsullar → digərləri</t>
        </is>
      </c>
      <c r="C5877" t="inlineStr">
        <is>
          <t>Digər çap məhsulları, çap reproduksiyaları və fotoşəkillər daxil olmaqla:– ticarət reklam materialları, mal kataloqları və analoji məhsullar:– – digərləri</t>
        </is>
      </c>
    </row>
    <row r="5878">
      <c r="A5878" s="27" t="inlineStr">
        <is>
          <t>4911910000</t>
        </is>
      </c>
      <c r="B5878" t="inlineStr">
        <is>
          <t>Reproduksiyalar, çertyojlar və fotoşəkillər</t>
        </is>
      </c>
      <c r="C5878" t="inlineStr">
        <is>
          <t>Digər çap məhsulları, çap reproduksiyaları və fotoşəkillər daxil olmaqla:– digəri:– – reproduksiyalar, çertyojlar və fotoşəkillər</t>
        </is>
      </c>
    </row>
    <row r="5879">
      <c r="A5879" s="27" t="inlineStr">
        <is>
          <t>4911990000</t>
        </is>
      </c>
      <c r="B5879" t="inlineStr">
        <is>
          <t>Digəri → digərləri</t>
        </is>
      </c>
      <c r="C5879" t="inlineStr">
        <is>
          <t>Digər çap məhsulları, çap reproduksiyaları və fotoşəkillər daxil olmaqla:– digəri:– – digərləri</t>
        </is>
      </c>
    </row>
    <row r="5880">
      <c r="A5880" s="27" t="inlineStr">
        <is>
          <t>5001000000</t>
        </is>
      </c>
      <c r="B5880" t="inlineStr">
        <is>
          <t>Barama qurdunun baraması, açılmağa yararlı</t>
        </is>
      </c>
      <c r="C5880" t="inlineStr">
        <is>
          <t>Barama qurdunun baraması, açılmağa yararlı</t>
        </is>
      </c>
    </row>
    <row r="5881">
      <c r="A5881" s="27" t="inlineStr">
        <is>
          <t>5002000000</t>
        </is>
      </c>
      <c r="B5881" t="inlineStr">
        <is>
          <t>Xam ipək (eşilməmiş)</t>
        </is>
      </c>
      <c r="C5881" t="inlineStr">
        <is>
          <t>Xam ipək (eşilməmiş)</t>
        </is>
      </c>
    </row>
    <row r="5882">
      <c r="A5882" s="27" t="inlineStr">
        <is>
          <t>5003000000</t>
        </is>
      </c>
      <c r="B5882" t="inlineStr">
        <is>
          <t>İpək tullantıları (açılmaq üçün yararsız barama, əyirmə tullantıları və didilmiş xammal daxil olmaqla)</t>
        </is>
      </c>
      <c r="C5882" t="inlineStr">
        <is>
          <t>İpək tullantıları (açılmaq üçün yararsız barama, əyirmə tullantıları və didilmiş xammal daxil olmaqla)</t>
        </is>
      </c>
    </row>
    <row r="5883">
      <c r="A5883" s="27" t="inlineStr">
        <is>
          <t>5004001000</t>
        </is>
      </c>
      <c r="B5883" t="inlineStr">
        <is>
          <t>İpək sap, pərakəndə satış üçün qablaşdırılmamış (ipək tullantılarından iplik istisna olmaqla) → ağardılmamış, yuyulmuş və ya ağardılmış</t>
        </is>
      </c>
      <c r="C5883" t="inlineStr">
        <is>
          <t>İpək sap, pərakəndə satış üçün qablaşdırılmamış (ipək tullantılarından iplik istisna olmaqla):– ağardılmamış, yuyulmuş və ya ağardılmış</t>
        </is>
      </c>
    </row>
    <row r="5884">
      <c r="A5884" s="27" t="inlineStr">
        <is>
          <t>5004009000</t>
        </is>
      </c>
      <c r="B5884" t="inlineStr">
        <is>
          <t>İpək sap, pərakəndə satış üçün qablaşdırılmamış (ipək tullantılarından iplik istisna olmaqla) → digəri</t>
        </is>
      </c>
      <c r="C5884" t="inlineStr">
        <is>
          <t>İpək sap, pərakəndə satış üçün qablaşdırılmamış (ipək tullantılarından iplik istisna olmaqla):– digəri</t>
        </is>
      </c>
    </row>
    <row r="5885">
      <c r="A5885" s="27" t="inlineStr">
        <is>
          <t>5005001000</t>
        </is>
      </c>
      <c r="B5885" t="inlineStr">
        <is>
          <t>İpək tullantılarından iplik, pərakəndə satış üçün qablaşdırılmamış → ağardılmamış, yuyulmuş və ya ağardılmış</t>
        </is>
      </c>
      <c r="C5885" t="inlineStr">
        <is>
          <t>İpək tullantılarından iplik, pərakəndə satış üçün qablaşdırılmamış:– ağardılmamış, yuyulmuş və ya ağardılmış</t>
        </is>
      </c>
    </row>
    <row r="5886">
      <c r="A5886" s="27" t="inlineStr">
        <is>
          <t>5005009000</t>
        </is>
      </c>
      <c r="B5886" t="inlineStr">
        <is>
          <t>İpək tullantılarından iplik, pərakəndə satış üçün qablaşdırılmamış → digəri</t>
        </is>
      </c>
      <c r="C5886" t="inlineStr">
        <is>
          <t>İpək tullantılarından iplik, pərakəndə satış üçün qablaşdırılmamış:– digəri</t>
        </is>
      </c>
    </row>
    <row r="5887">
      <c r="A5887" s="27" t="inlineStr">
        <is>
          <t>5006001000</t>
        </is>
      </c>
      <c r="B5887" t="inlineStr">
        <is>
          <t>İpək sap və ipək tullantılarından iplik, pərakəndə satış üçün qablaşdırılmamış; barama fibroinindən lif → ipək sap</t>
        </is>
      </c>
      <c r="C5887" t="inlineStr">
        <is>
          <t>İpək sap və ipək tullantılarından iplik, pərakəndə satış üçün qablaşdırılmamış; barama fibroinindən lif:– ipək sap</t>
        </is>
      </c>
    </row>
    <row r="5888">
      <c r="A5888" s="27" t="inlineStr">
        <is>
          <t>5006009000</t>
        </is>
      </c>
      <c r="B5888" t="inlineStr">
        <is>
          <t>Daraqağzı ipəkdən və ya digər ipək tullantılarından hazırlanan iplik; barama fibroinindən lif</t>
        </is>
      </c>
      <c r="C5888" t="inlineStr">
        <is>
          <t>İpək sap və ipək tullantılarından iplik, pərakəndə satış üçün qablaşdırılmamış; barama fibroinindən lif:– daraqağzı ipəkdən və ya digər ipək tullantılarından hazırlanan iplik; barama fibroinindən lif</t>
        </is>
      </c>
    </row>
    <row r="5889">
      <c r="A5889" s="27" t="inlineStr">
        <is>
          <t>5007100000</t>
        </is>
      </c>
      <c r="B5889" t="inlineStr">
        <is>
          <t>İpək sapından və ya ipək tullantılarından parçalar → daraqağzı ipəkdən hazırlanan parçalar</t>
        </is>
      </c>
      <c r="C5889" t="inlineStr">
        <is>
          <t>İpək sapından və ya ipək tullantılarından parçalar:– daraqağzı ipəkdən hazırlanan parçalar</t>
        </is>
      </c>
      <c r="D5889" t="inlineStr">
        <is>
          <t>m2</t>
        </is>
      </c>
    </row>
    <row r="5890">
      <c r="A5890" s="27" t="inlineStr">
        <is>
          <t>5007201100</t>
        </is>
      </c>
      <c r="B5890" t="inlineStr">
        <is>
          <t>Krep parçalar → ağardılmamış, yuyulmuş və ya ağardılmış</t>
        </is>
      </c>
      <c r="C5890" t="inlineStr">
        <is>
          <t>İpək sapından və ya ipək tullantılarından parçalar:– digər parçalar, tərkibində 85 kütlə % və ya çox ipək sap və ya ipək tullantıları olan, daraqağzı ipəkdən başqa:– – krep parçalar:– – – ağardılmamış, yuyulmuş və ya ağardılmış</t>
        </is>
      </c>
      <c r="D5890" t="inlineStr">
        <is>
          <t>m2</t>
        </is>
      </c>
    </row>
    <row r="5891">
      <c r="A5891" s="27" t="inlineStr">
        <is>
          <t>5007201900</t>
        </is>
      </c>
      <c r="B5891" t="inlineStr">
        <is>
          <t>Krep parçalar → digərləri</t>
        </is>
      </c>
      <c r="C5891" t="inlineStr">
        <is>
          <t>İpək sapından və ya ipək tullantılarından parçalar:– digər parçalar, tərkibində 85 kütlə % və ya çox ipək sap və ya ipək tullantıları olan, daraqağzı ipəkdən başqa:– – krep parçalar:– – – digərləri</t>
        </is>
      </c>
      <c r="D5891" t="inlineStr">
        <is>
          <t>m2</t>
        </is>
      </c>
    </row>
    <row r="5892">
      <c r="A5892" s="27" t="inlineStr">
        <is>
          <t>5007202100</t>
        </is>
      </c>
      <c r="B5892" t="inlineStr">
        <is>
          <t>Kətan toxunuşlu, ağardılmamış, yuyulmaqdan başqa sonradan emal edilməmiş</t>
        </is>
      </c>
      <c r="C5892"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kətan toxunuşlu, ağardılmamış, yuyulmaqdan başqa sonradan emal edilməmiş</t>
        </is>
      </c>
      <c r="D5892" t="inlineStr">
        <is>
          <t>m2</t>
        </is>
      </c>
    </row>
    <row r="5893">
      <c r="A5893" s="27" t="inlineStr">
        <is>
          <t>5007203100</t>
        </is>
      </c>
      <c r="B5893" t="inlineStr">
        <is>
          <t>Digərləri → kətan toxunuşlu</t>
        </is>
      </c>
      <c r="C5893"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kətan toxunuşlu</t>
        </is>
      </c>
      <c r="D5893" t="inlineStr">
        <is>
          <t>m2</t>
        </is>
      </c>
    </row>
    <row r="5894">
      <c r="A5894" s="27" t="inlineStr">
        <is>
          <t>5007203900</t>
        </is>
      </c>
      <c r="B5894" t="inlineStr">
        <is>
          <t>Digərləri → digərləri</t>
        </is>
      </c>
      <c r="C5894"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digərləri</t>
        </is>
      </c>
      <c r="D5894" t="inlineStr">
        <is>
          <t>m2</t>
        </is>
      </c>
    </row>
    <row r="5895">
      <c r="A5895" s="27" t="inlineStr">
        <is>
          <t>5007204100</t>
        </is>
      </c>
      <c r="B5895" t="inlineStr">
        <is>
          <t>Digərləri → şəffaf parçalar (ajur toxunuşlu)</t>
        </is>
      </c>
      <c r="C5895" t="inlineStr">
        <is>
          <t>İpək sapından və ya ipək tullantılarından parçalar:– digər parçalar, tərkibində 85 kütlə % və ya çox ipək sap və ya ipək tullantıları olan, daraqağzı ipəkdən başqa:– – digərləri:– – – şəffaf parçalar (ajur toxunuşlu)</t>
        </is>
      </c>
      <c r="D5895" t="inlineStr">
        <is>
          <t>m2</t>
        </is>
      </c>
    </row>
    <row r="5896">
      <c r="A5896" s="27" t="inlineStr">
        <is>
          <t>5007205100</t>
        </is>
      </c>
      <c r="B5896" t="inlineStr">
        <is>
          <t>Digərləri → ağardılmamış, yuyulmuş və ya ağardılmış</t>
        </is>
      </c>
      <c r="C5896" t="inlineStr">
        <is>
          <t>İpək sapından və ya ipək tullantılarından parçalar:– digər parçalar, tərkibində 85 kütlə % və ya çox ipək sap və ya ipək tullantıları olan, daraqağzı ipəkdən başqa:– – digərləri:– – – digərləri:– – – – ağardılmamış, yuyulmuş və ya ağardılmış</t>
        </is>
      </c>
      <c r="D5896" t="inlineStr">
        <is>
          <t>m2</t>
        </is>
      </c>
    </row>
    <row r="5897">
      <c r="A5897" s="27" t="inlineStr">
        <is>
          <t>5007205900</t>
        </is>
      </c>
      <c r="B5897" t="inlineStr">
        <is>
          <t>Digərləri → boyanmış</t>
        </is>
      </c>
      <c r="C5897" t="inlineStr">
        <is>
          <t>İpək sapından və ya ipək tullantılarından parçalar:– digər parçalar, tərkibində 85 kütlə % və ya çox ipək sap və ya ipək tullantıları olan, daraqağzı ipəkdən başqa:– – digərləri:– – – digərləri:– – – – boyanmış</t>
        </is>
      </c>
      <c r="D5897" t="inlineStr">
        <is>
          <t>m2</t>
        </is>
      </c>
    </row>
    <row r="5898">
      <c r="A5898" s="27" t="inlineStr">
        <is>
          <t>5007206100</t>
        </is>
      </c>
      <c r="B5898" t="inlineStr">
        <is>
          <t>Eni 57 sm-dən artıq, lakin 75 sm-dən çox olmayan</t>
        </is>
      </c>
      <c r="C5898" t="inlineStr">
        <is>
          <t>İpək sapından və ya ipək tullantılarından parçalar:– digər parçalar, tərkibində 85 kütlə % və ya çox ipək sap və ya ipək tullantıları olan, daraqağzı ipəkdən başqa:– – digərləri:– – – digərləri:– – – – müxtəlif rəngli ipliklərdən:– – – – – eni 57 sm-dən artıq, lakin 75 sm-dən çox olmayan</t>
        </is>
      </c>
      <c r="D5898" t="inlineStr">
        <is>
          <t>m2</t>
        </is>
      </c>
    </row>
    <row r="5899">
      <c r="A5899" s="27" t="inlineStr">
        <is>
          <t>5007206900</t>
        </is>
      </c>
      <c r="B5899" t="inlineStr">
        <is>
          <t>Müxtəlif rəngli ipliklərdən → digərləri</t>
        </is>
      </c>
      <c r="C5899" t="inlineStr">
        <is>
          <t>İpək sapından və ya ipək tullantılarından parçalar:– digər parçalar, tərkibində 85 kütlə % və ya çox ipək sap və ya ipək tullantıları olan, daraqağzı ipəkdən başqa:– – digərləri:– – – digərləri:– – – – müxtəlif rəngli ipliklərdən:– – – – – digərləri</t>
        </is>
      </c>
      <c r="D5899" t="inlineStr">
        <is>
          <t>m2</t>
        </is>
      </c>
    </row>
    <row r="5900">
      <c r="A5900" s="27" t="inlineStr">
        <is>
          <t>5007207100</t>
        </is>
      </c>
      <c r="B5900" t="inlineStr">
        <is>
          <t>Digərləri → çap olunmuş</t>
        </is>
      </c>
      <c r="C5900" t="inlineStr">
        <is>
          <t>İpək sapından və ya ipək tullantılarından parçalar:– digər parçalar, tərkibində 85 kütlə % və ya çox ipək sap və ya ipək tullantıları olan, daraqağzı ipəkdən başqa:– – digərləri:– – – digərləri:– – – – çap olunmuş</t>
        </is>
      </c>
      <c r="D5900" t="inlineStr">
        <is>
          <t>m2</t>
        </is>
      </c>
    </row>
    <row r="5901">
      <c r="A5901" s="27" t="inlineStr">
        <is>
          <t>5007901000</t>
        </is>
      </c>
      <c r="B5901" t="inlineStr">
        <is>
          <t>Digər parçalar → ağardılmamış, yuyulmuş və ya ağardılmış</t>
        </is>
      </c>
      <c r="C5901" t="inlineStr">
        <is>
          <t>İpək sapından və ya ipək tullantılarından parçalar:– digər parçalar:– – ağardılmamış, yuyulmuş və ya ağardılmış</t>
        </is>
      </c>
      <c r="D5901" t="inlineStr">
        <is>
          <t>m2</t>
        </is>
      </c>
    </row>
    <row r="5902">
      <c r="A5902" s="27" t="inlineStr">
        <is>
          <t>5007903000</t>
        </is>
      </c>
      <c r="B5902" t="inlineStr">
        <is>
          <t>Digər parçalar → boyanmış</t>
        </is>
      </c>
      <c r="C5902" t="inlineStr">
        <is>
          <t>İpək sapından və ya ipək tullantılarından parçalar:– digər parçalar:– – boyanmış</t>
        </is>
      </c>
      <c r="D5902" t="inlineStr">
        <is>
          <t>m2</t>
        </is>
      </c>
    </row>
    <row r="5903">
      <c r="A5903" s="27" t="inlineStr">
        <is>
          <t>5007905000</t>
        </is>
      </c>
      <c r="B5903" t="inlineStr">
        <is>
          <t>Digər parçalar → müxtəlif rəngli ipliklərdən</t>
        </is>
      </c>
      <c r="C5903" t="inlineStr">
        <is>
          <t>İpək sapından və ya ipək tullantılarından parçalar:– digər parçalar:– – müxtəlif rəngli ipliklərdən</t>
        </is>
      </c>
      <c r="D5903" t="inlineStr">
        <is>
          <t>m2</t>
        </is>
      </c>
    </row>
    <row r="5904">
      <c r="A5904" s="27" t="inlineStr">
        <is>
          <t>5007909000</t>
        </is>
      </c>
      <c r="B5904" t="inlineStr">
        <is>
          <t>Digər parçalar → çap olunmuş</t>
        </is>
      </c>
      <c r="C5904" t="inlineStr">
        <is>
          <t>İpək sapından və ya ipək tullantılarından parçalar:– digər parçalar:– – çap olunmuş</t>
        </is>
      </c>
      <c r="D5904" t="inlineStr">
        <is>
          <t>m2</t>
        </is>
      </c>
    </row>
    <row r="5905">
      <c r="A5905" s="27" t="inlineStr">
        <is>
          <t>5101110000</t>
        </is>
      </c>
      <c r="B5905" t="inlineStr">
        <is>
          <t>Yuyulmamış, bütöv təbəqə formasında qırxılmış yuyulmuş yun daxil olmaqla → qırxılmış yun</t>
        </is>
      </c>
      <c r="C5905" t="inlineStr">
        <is>
          <t>Yun, kardo və daraqla daranmaya məruz qalmamış:– yuyulmamış, bütöv təbəqə formasında qırxılmış yuyulmuş yun daxil olmaqla:– – qırxılmış yun</t>
        </is>
      </c>
      <c r="D5905" t="inlineStr">
        <is>
          <t>m2</t>
        </is>
      </c>
    </row>
    <row r="5906">
      <c r="A5906" s="27" t="inlineStr">
        <is>
          <t>5101190000</t>
        </is>
      </c>
      <c r="B5906" t="inlineStr">
        <is>
          <t>Yuyulmamış, bütöv təbəqə formasında qırxılmış yuyulmuş yun daxil olmaqla → digəri</t>
        </is>
      </c>
      <c r="C5906" t="inlineStr">
        <is>
          <t>Yun, kardo və daraqla daranmaya məruz qalmamış:– yuyulmamış, bütöv təbəqə formasında qırxılmış yuyulmuş yun daxil olmaqla:– – digəri</t>
        </is>
      </c>
    </row>
    <row r="5907">
      <c r="A5907" s="27" t="inlineStr">
        <is>
          <t>5101210000</t>
        </is>
      </c>
      <c r="B5907" t="inlineStr">
        <is>
          <t>Yuyulmuş, karbonlaşdırılmamış → qırxılmış yun</t>
        </is>
      </c>
      <c r="C5907" t="inlineStr">
        <is>
          <t>Yun, kardo və daraqla daranmaya məruz qalmamış:– yuyulmuş, karbonlaşdırılmamış:– – qırxılmış yun</t>
        </is>
      </c>
    </row>
    <row r="5908">
      <c r="A5908" s="27" t="inlineStr">
        <is>
          <t>5101290000</t>
        </is>
      </c>
      <c r="B5908" t="inlineStr">
        <is>
          <t>Yuyulmuş, karbonlaşdırılmamış → digəri</t>
        </is>
      </c>
      <c r="C5908" t="inlineStr">
        <is>
          <t>Yun, kardo və daraqla daranmaya məruz qalmamış:– yuyulmuş, karbonlaşdırılmamış:– – digəri</t>
        </is>
      </c>
    </row>
    <row r="5909">
      <c r="A5909" s="27" t="inlineStr">
        <is>
          <t>5101300000</t>
        </is>
      </c>
      <c r="B5909" t="inlineStr">
        <is>
          <t>Yun, kardo və daraqla daranmaya məruz qalmamış → karbonlaşdırılmış</t>
        </is>
      </c>
      <c r="C5909" t="inlineStr">
        <is>
          <t>Yun, kardo və daraqla daranmaya məruz qalmamış:– karbonlaşdırılmış</t>
        </is>
      </c>
    </row>
    <row r="5910">
      <c r="A5910" s="27" t="inlineStr">
        <is>
          <t>5102110000</t>
        </is>
      </c>
      <c r="B5910" t="inlineStr">
        <is>
          <t>Zərif heyvan tükü → kişmir keçilərin</t>
        </is>
      </c>
      <c r="C5910" t="inlineStr">
        <is>
          <t>Heyvan tükü, zərif və ya qaba, kardo və daraqla daranmaya məruz qalmamış:– zərif heyvan tükü:– – kişmir keçilərin</t>
        </is>
      </c>
    </row>
    <row r="5911">
      <c r="A5911" s="27" t="inlineStr">
        <is>
          <t>5102191000</t>
        </is>
      </c>
      <c r="B5911" t="inlineStr">
        <is>
          <t>Digəri → anqara krolikinin</t>
        </is>
      </c>
      <c r="C5911" t="inlineStr">
        <is>
          <t>Heyvan tükü, zərif və ya qaba, kardo və daraqla daranmaya məruz qalmamış:– zərif heyvan tükü:– – digəri:– – – anqara krolikinin</t>
        </is>
      </c>
    </row>
    <row r="5912">
      <c r="A5912" s="27" t="inlineStr">
        <is>
          <t>5102193000</t>
        </is>
      </c>
      <c r="B5912" t="inlineStr">
        <is>
          <t>Digəri → alpaqanın, lamanın və ya vikunyanın</t>
        </is>
      </c>
      <c r="C5912" t="inlineStr">
        <is>
          <t>Heyvan tükü, zərif və ya qaba, kardo və daraqla daranmaya məruz qalmamış:– zərif heyvan tükü:– – digəri:– – – alpaqanın, lamanın və ya vikunyanın</t>
        </is>
      </c>
    </row>
    <row r="5913">
      <c r="A5913" s="27" t="inlineStr">
        <is>
          <t>5102194000</t>
        </is>
      </c>
      <c r="B5913" t="inlineStr">
        <is>
          <t>Dəvənin və ya yakın, və ya anqara, tibet və ya oxşar cinsli keçilərin</t>
        </is>
      </c>
      <c r="C5913" t="inlineStr">
        <is>
          <t>Heyvan tükü, zərif və ya qaba, kardo və daraqla daranmaya məruz qalmamış:– zərif heyvan tükü:– – digəri:– – – dəvənin və ya yakın, və ya anqara, tibet və ya oxşar cinsli keçilərin</t>
        </is>
      </c>
    </row>
    <row r="5914">
      <c r="A5914" s="27" t="inlineStr">
        <is>
          <t>5102199000</t>
        </is>
      </c>
      <c r="B5914" t="inlineStr">
        <is>
          <t>Krolikin (anqara krolikindən başqa), dovşanın, qunduzun, nutriyanın və ya ondatranın</t>
        </is>
      </c>
      <c r="C5914" t="inlineStr">
        <is>
          <t>Heyvan tükü, zərif və ya qaba, kardo və daraqla daranmaya məruz qalmamış:– zərif heyvan tükü:– – digəri:– – – krolikin (anqara krolikindən başqa), dovşanın, qunduzun, nutriyanın və ya ondatranın</t>
        </is>
      </c>
    </row>
    <row r="5915">
      <c r="A5915" s="27" t="inlineStr">
        <is>
          <t>5102200000</t>
        </is>
      </c>
      <c r="B5915" t="inlineStr">
        <is>
          <t>Heyvan tükü, zərif və ya qaba, kardo və daraqla daranmaya məruz qalmamış → qaba heyvan tükü</t>
        </is>
      </c>
      <c r="C5915" t="inlineStr">
        <is>
          <t>Heyvan tükü, zərif və ya qaba, kardo və daraqla daranmaya məruz qalmamış:– qaba heyvan tükü</t>
        </is>
      </c>
    </row>
    <row r="5916">
      <c r="A5916" s="27" t="inlineStr">
        <is>
          <t>5103101000</t>
        </is>
      </c>
      <c r="B5916" t="inlineStr">
        <is>
          <t>Daraq ağzı yun və ya zərif heyvan tükü → karbonlaşdırılmamış</t>
        </is>
      </c>
      <c r="C5916" t="inlineStr">
        <is>
          <t>Yunun və ya zərif və ya qaba heyvan tükünun tullantıları, əyirmə tullantıları daxil olmaqla, lakin didilmiş yun istisna olmaqla:– daraq ağzı yun və ya zərif heyvan tükü:– – karbonlaşdırılmamış</t>
        </is>
      </c>
    </row>
    <row r="5917">
      <c r="A5917" s="27" t="inlineStr">
        <is>
          <t>5103109000</t>
        </is>
      </c>
      <c r="B5917" t="inlineStr">
        <is>
          <t>Daraq ağzı yun və ya zərif heyvan tükü → karbonlaşdırılmış</t>
        </is>
      </c>
      <c r="C5917" t="inlineStr">
        <is>
          <t>Yunun və ya zərif və ya qaba heyvan tükünun tullantıları, əyirmə tullantıları daxil olmaqla, lakin didilmiş yun istisna olmaqla:– daraq ağzı yun və ya zərif heyvan tükü:– – karbonlaşdırılmış</t>
        </is>
      </c>
    </row>
    <row r="5918">
      <c r="A5918" s="27" t="inlineStr">
        <is>
          <t>5103200000</t>
        </is>
      </c>
      <c r="B5918" t="inlineStr">
        <is>
          <t>Yunun və ya zərif və ya qaba heyvan tükünun tullantıları, əyirmə tullantıları daxil olmaqla, lakin didilmiş yun istisna olmaqla → digər yunun və ya zərif heyvan tükü tullantıları</t>
        </is>
      </c>
      <c r="C5918" t="inlineStr">
        <is>
          <t>Yunun və ya zərif və ya qaba heyvan tükünun tullantıları, əyirmə tullantıları daxil olmaqla, lakin didilmiş yun istisna olmaqla:– digər yunun və ya zərif heyvan tükü tullantıları</t>
        </is>
      </c>
    </row>
    <row r="5919">
      <c r="A5919" s="27" t="inlineStr">
        <is>
          <t>5103300000</t>
        </is>
      </c>
      <c r="B5919" t="inlineStr">
        <is>
          <t>Yunun və ya zərif və ya qaba heyvan tükünun tullantıları, əyirmə tullantıları daxil olmaqla, lakin didilmiş yun istisna olmaqla → qaba heyvan tükü tullantıları</t>
        </is>
      </c>
      <c r="C5919" t="inlineStr">
        <is>
          <t>Yunun və ya zərif və ya qaba heyvan tükünun tullantıları, əyirmə tullantıları daxil olmaqla, lakin didilmiş yun istisna olmaqla:– qaba heyvan tükü tullantıları</t>
        </is>
      </c>
    </row>
    <row r="5920">
      <c r="A5920" s="27" t="inlineStr">
        <is>
          <t>5104000000</t>
        </is>
      </c>
      <c r="B5920" t="inlineStr">
        <is>
          <t>Yundan və ya zərif və ya qaba heyvan tükündən didilmiş xammal</t>
        </is>
      </c>
      <c r="C5920" t="inlineStr">
        <is>
          <t>Yundan və ya zərif və ya qaba heyvan tükündən didilmiş xammal:</t>
        </is>
      </c>
    </row>
    <row r="5921">
      <c r="A5921" s="27" t="inlineStr">
        <is>
          <t>5105100000</t>
        </is>
      </c>
      <c r="B5921" t="inlineStr">
        <is>
          <t>Yun və zərif və ya qaba heyvan tükü, kardo və ya daraqla daranmaya məruz qalmış (kəsiklərdə olan doğranmış yun daxil olmaqla) → kardo daranmaya məruz qalmış</t>
        </is>
      </c>
      <c r="C5921" t="inlineStr">
        <is>
          <t>Yun və zərif və ya qaba heyvan tükü, kardo və ya daraqla daranmaya məruz qalmış (kəsiklərdə olan doğranmış yun daxil olmaqla):– kardo daranmaya məruz qalmış</t>
        </is>
      </c>
    </row>
    <row r="5922">
      <c r="A5922" s="27" t="inlineStr">
        <is>
          <t>5105210000</t>
        </is>
      </c>
      <c r="B5922" t="inlineStr">
        <is>
          <t>Daranmış yun lenti və ya digər daranmış yun → kəsiklərdə olan daranmış yun</t>
        </is>
      </c>
      <c r="C5922" t="inlineStr">
        <is>
          <t>Yun və zərif və ya qaba heyvan tükü, kardo və ya daraqla daranmaya məruz qalmış (kəsiklərdə olan doğranmış yun daxil olmaqla):– daranmış yun lenti və ya digər daranmış yun:– – kəsiklərdə olan daranmış yun</t>
        </is>
      </c>
    </row>
    <row r="5923">
      <c r="A5923" s="27" t="inlineStr">
        <is>
          <t>5105290000</t>
        </is>
      </c>
      <c r="B5923" t="inlineStr">
        <is>
          <t>Daranmış yun lenti və ya digər daranmış yun → digəri</t>
        </is>
      </c>
      <c r="C5923" t="inlineStr">
        <is>
          <t>Yun və zərif və ya qaba heyvan tükü, kardo və ya daraqla daranmaya məruz qalmış (kəsiklərdə olan doğranmış yun daxil olmaqla):– daranmış yun lenti və ya digər daranmış yun:– – digəri</t>
        </is>
      </c>
    </row>
    <row r="5924">
      <c r="A5924" s="27" t="inlineStr">
        <is>
          <t>5105310000</t>
        </is>
      </c>
      <c r="B5924" t="inlineStr">
        <is>
          <t>Zərif heyvan tükü, kardo və ya daraqla daranmaya məruz qalmış → kişmir keçilərinin</t>
        </is>
      </c>
      <c r="C5924" t="inlineStr">
        <is>
          <t>Yun və zərif və ya qaba heyvan tükü, kardo və ya daraqla daranmaya məruz qalmış (kəsiklərdə olan doğranmış yun daxil olmaqla):– zərif heyvan tükü, kardo və ya daraqla daranmaya məruz qalmış:– – kişmir keçilərinin</t>
        </is>
      </c>
    </row>
    <row r="5925">
      <c r="A5925" s="27" t="inlineStr">
        <is>
          <t>5105390000</t>
        </is>
      </c>
      <c r="B5925" t="inlineStr">
        <is>
          <t>Zərif heyvan tükü, kardo və ya daraqla daranmaya məruz qalmış → digəri</t>
        </is>
      </c>
      <c r="C5925" t="inlineStr">
        <is>
          <t>Yun və zərif və ya qaba heyvan tükü, kardo və ya daraqla daranmaya məruz qalmış (kəsiklərdə olan doğranmış yun daxil olmaqla):– zərif heyvan tükü, kardo və ya daraqla daranmaya məruz qalmış:– – digəri</t>
        </is>
      </c>
    </row>
    <row r="5926">
      <c r="A5926" s="27" t="inlineStr">
        <is>
          <t>5105400000</t>
        </is>
      </c>
      <c r="B5926" t="inlineStr">
        <is>
          <t>Kardo və daraqla daranmaya məruz qalmış qaba heyvan tükü</t>
        </is>
      </c>
      <c r="C5926" t="inlineStr">
        <is>
          <t>Yun və zərif və ya qaba heyvan tükü, kardo və ya daraqla daranmaya məruz qalmış (kəsiklərdə olan doğranmış yun daxil olmaqla):– kardo və daraqla daranmaya məruz qalmış qaba heyvan tükü</t>
        </is>
      </c>
    </row>
    <row r="5927">
      <c r="A5927" s="27" t="inlineStr">
        <is>
          <t>5106101000</t>
        </is>
      </c>
      <c r="B5927" t="inlineStr">
        <is>
          <t>Tərkibində 85 kütlə % və ya daha artıq yun olan → ağardılmamış</t>
        </is>
      </c>
      <c r="C5927" t="inlineStr">
        <is>
          <t>Aparatla əyrilmiş yun iplik, pərakəndə satış üçün qablaşdırılmamış:– tərkibində 85 kütlə % və ya daha artıq yun olan:– – ağardılmamış</t>
        </is>
      </c>
    </row>
    <row r="5928">
      <c r="A5928" s="27" t="inlineStr">
        <is>
          <t>5106109000</t>
        </is>
      </c>
      <c r="B5928" t="inlineStr">
        <is>
          <t>Tərkibində 85 kütlə % və ya daha artıq yun olan → digəri</t>
        </is>
      </c>
      <c r="C5928" t="inlineStr">
        <is>
          <t>Aparatla əyrilmiş yun iplik, pərakəndə satış üçün qablaşdırılmamış:– tərkibində 85 kütlə % və ya daha artıq yun olan:– – digəri</t>
        </is>
      </c>
    </row>
    <row r="5929">
      <c r="A5929" s="27" t="inlineStr">
        <is>
          <t>5106201000</t>
        </is>
      </c>
      <c r="B5929" t="inlineStr">
        <is>
          <t>Tərkibində 85 kütlə % və ya daha artıq yun və zərif heyvan tükü olan</t>
        </is>
      </c>
      <c r="C5929" t="inlineStr">
        <is>
          <t>Aparatla əyrilmiş yun iplik, pərakəndə satış üçün qablaşdırılmamış:– tərkibində 85 kütlə %-dən az yun olan:– –tərkibində 85 kütlə % və ya daha artıq yun və zərif heyvan tükü olan</t>
        </is>
      </c>
    </row>
    <row r="5930">
      <c r="A5930" s="27" t="inlineStr">
        <is>
          <t>5106209100</t>
        </is>
      </c>
      <c r="B5930" t="inlineStr">
        <is>
          <t>Digəri → ağardılmamış</t>
        </is>
      </c>
      <c r="C5930" t="inlineStr">
        <is>
          <t>Aparatla əyrilmiş yun iplik, pərakəndə satış üçün qablaşdırılmamış:– tərkibində 85 kütlə %-dən az yun olan:– – digəri:– – – ağardılmamış</t>
        </is>
      </c>
    </row>
    <row r="5931">
      <c r="A5931" s="27" t="inlineStr">
        <is>
          <t>5106209900</t>
        </is>
      </c>
      <c r="B5931" t="inlineStr">
        <is>
          <t>Digəri → digəri</t>
        </is>
      </c>
      <c r="C5931" t="inlineStr">
        <is>
          <t>Aparatla əyrilmiş yun iplik, pərakəndə satış üçün qablaşdırılmamış:– tərkibində 85 kütlə %-dən az yun olan:– – digəri:– – – digəri</t>
        </is>
      </c>
    </row>
    <row r="5932">
      <c r="A5932" s="27" t="inlineStr">
        <is>
          <t>5107101000</t>
        </is>
      </c>
      <c r="B5932" t="inlineStr">
        <is>
          <t>Tərkibində 85 kütlə % və ya daha artıq yun olan → ağardılmamış</t>
        </is>
      </c>
      <c r="C5932" t="inlineStr">
        <is>
          <t>Pərakəndə satış üçün qablaşdırılmamış daraqlı əyrilməyə məruz qalmış yun iplik:– tərkibində 85 kütlə % və ya daha artıq yun olan:– – ağardılmamış</t>
        </is>
      </c>
    </row>
    <row r="5933">
      <c r="A5933" s="27" t="inlineStr">
        <is>
          <t>5107109000</t>
        </is>
      </c>
      <c r="B5933" t="inlineStr">
        <is>
          <t>Tərkibində 85 kütlə % və ya daha artıq yun olan → digəri</t>
        </is>
      </c>
      <c r="C5933" t="inlineStr">
        <is>
          <t>Pərakəndə satış üçün qablaşdırılmamış daraqlı əyrilməyə məruz qalmış yun iplik:– tərkibində 85 kütlə % və ya daha artıq yun olan:– – digəri</t>
        </is>
      </c>
    </row>
    <row r="5934">
      <c r="A5934" s="27" t="inlineStr">
        <is>
          <t>5107201000</t>
        </is>
      </c>
      <c r="B5934" t="inlineStr">
        <is>
          <t>Tərkibində 85 kütlə % və ya daha artıq yun və zərif heyvan tükü olan → ağardılmamış</t>
        </is>
      </c>
      <c r="C5934" t="inlineStr">
        <is>
          <t>Pərakəndə satış üçün qablaşdırılmamış daraqlı əyrilməyə məruz qalmış yun iplik:– tərkibində 85 kütlə %-dən az yun olan:– – tərkibində 85 kütlə % və ya daha artıq yun və zərif heyvan tükü olan:– – – ağardılmamış</t>
        </is>
      </c>
    </row>
    <row r="5935">
      <c r="A5935" s="27" t="inlineStr">
        <is>
          <t>5107203000</t>
        </is>
      </c>
      <c r="B5935" t="inlineStr">
        <is>
          <t>Tərkibində 85 kütlə % və ya daha artıq yun və zərif heyvan tükü olan → digəri</t>
        </is>
      </c>
      <c r="C5935" t="inlineStr">
        <is>
          <t>Pərakəndə satış üçün qablaşdırılmamış daraqlı əyrilməyə məruz qalmış yun iplik:– tərkibində 85 kütlə %-dən az yun olan:– – tərkibində 85 kütlə % və ya daha artıq yun və zərif heyvan tükü olan:– – – digəri</t>
        </is>
      </c>
    </row>
    <row r="5936">
      <c r="A5936" s="27" t="inlineStr">
        <is>
          <t>5107205100</t>
        </is>
      </c>
      <c r="B5936" t="inlineStr">
        <is>
          <t>Tamamilə və ya əsasən sintetik liflər ilə qarışıq → ağardılmamış</t>
        </is>
      </c>
      <c r="C5936" t="inlineStr">
        <is>
          <t>Pərakəndə satış üçün qablaşdırılmamış daraqlı əyrilməyə məruz qalmış yun iplik:– tərkibində 85 kütlə %-dən az yun olan:– – digəri:– – – tamamilə və ya əsasən sintetik liflər ilə qarışıq:– – – – ağardılmamış</t>
        </is>
      </c>
    </row>
    <row r="5937">
      <c r="A5937" s="27" t="inlineStr">
        <is>
          <t>5107205900</t>
        </is>
      </c>
      <c r="B5937" t="inlineStr">
        <is>
          <t>Tamamilə və ya əsasən sintetik liflər ilə qarışıq → digəri</t>
        </is>
      </c>
      <c r="C5937" t="inlineStr">
        <is>
          <t>Pərakəndə satış üçün qablaşdırılmamış daraqlı əyrilməyə məruz qalmış yun iplik:– tərkibində 85 kütlə %-dən az yun olan:– – digəri:– – – tamamilə və ya əsasən sintetik liflər ilə qarışıq:– – – – digəri</t>
        </is>
      </c>
    </row>
    <row r="5938">
      <c r="A5938" s="27" t="inlineStr">
        <is>
          <t>5107209100</t>
        </is>
      </c>
      <c r="B5938" t="inlineStr">
        <is>
          <t>Digər qarışıq → ağardılmamış</t>
        </is>
      </c>
      <c r="C5938" t="inlineStr">
        <is>
          <t>Pərakəndə satış üçün qablaşdırılmamış daraqlı əyrilməyə məruz qalmış yun iplik:– tərkibində 85 kütlə %-dən az yun olan:– – digəri:– – – digər qarışıq:– – – – ağardılmamış</t>
        </is>
      </c>
    </row>
    <row r="5939">
      <c r="A5939" s="27" t="inlineStr">
        <is>
          <t>5107209900</t>
        </is>
      </c>
      <c r="B5939" t="inlineStr">
        <is>
          <t>Digər qarışıq → digəri</t>
        </is>
      </c>
      <c r="C5939" t="inlineStr">
        <is>
          <t>Pərakəndə satış üçün qablaşdırılmamış daraqlı əyrilməyə məruz qalmış yun iplik:– tərkibində 85 kütlə %-dən az yun olan:– – digəri:– – – digər qarışıq:– – – – digəri</t>
        </is>
      </c>
    </row>
    <row r="5940">
      <c r="A5940" s="27" t="inlineStr">
        <is>
          <t>5108101000</t>
        </is>
      </c>
      <c r="B5940" t="inlineStr">
        <is>
          <t>Aparatla əyrilmiş → ağardılmamış</t>
        </is>
      </c>
      <c r="C5940" t="inlineStr">
        <is>
          <t>Pərakəndə satış üçün qablaşdırılmamış zərif heyvan tükündən (aparatla və ya daraqla əyrilmiş) iplik:– aparatla əyrilmiş:– – ağardılmamış</t>
        </is>
      </c>
    </row>
    <row r="5941">
      <c r="A5941" s="27" t="inlineStr">
        <is>
          <t>5108109000</t>
        </is>
      </c>
      <c r="B5941" t="inlineStr">
        <is>
          <t>Aparatla əyrilmiş → digəri</t>
        </is>
      </c>
      <c r="C5941" t="inlineStr">
        <is>
          <t>Pərakəndə satış üçün qablaşdırılmamış zərif heyvan tükündən (aparatla və ya daraqla əyrilmiş) iplik:– aparatla əyrilmiş:– – digəri</t>
        </is>
      </c>
    </row>
    <row r="5942">
      <c r="A5942" s="27" t="inlineStr">
        <is>
          <t>5108201000</t>
        </is>
      </c>
      <c r="B5942" t="inlineStr">
        <is>
          <t>Daraqla əyrilmiş → ağardılmamış</t>
        </is>
      </c>
      <c r="C5942" t="inlineStr">
        <is>
          <t>Pərakəndə satış üçün qablaşdırılmamış zərif heyvan tükündən (aparatla və ya daraqla əyrilmiş) iplik:– daraqla əyrilmiş:– – ağardılmamış</t>
        </is>
      </c>
    </row>
    <row r="5943">
      <c r="A5943" s="27" t="inlineStr">
        <is>
          <t>5108209000</t>
        </is>
      </c>
      <c r="B5943" t="inlineStr">
        <is>
          <t>Daraqla əyrilmiş → digəri</t>
        </is>
      </c>
      <c r="C5943" t="inlineStr">
        <is>
          <t>Pərakəndə satış üçün qablaşdırılmamış zərif heyvan tükündən (aparatla və ya daraqla əyrilmiş) iplik:– daraqla əyrilmiş:– – digəri</t>
        </is>
      </c>
    </row>
    <row r="5944">
      <c r="A5944" s="27" t="inlineStr">
        <is>
          <t>5109101000</t>
        </is>
      </c>
      <c r="B5944" t="inlineStr">
        <is>
          <t>Kütləsi 125 q-dan çox, lakin 500 q-dan artıq olmayan yumaqlarda, kələflərdə və ya kələslərdə</t>
        </is>
      </c>
      <c r="C5944" t="inlineStr">
        <is>
          <t>Yundan və ya zərif heyvan tükündən pərakəndə satış üçün qablaşdırılmış iplik:– tərkibində 85 kütlə % və daha çox yun və ya zərif heyvan tükü olan:– – kütləsi 125 q-dan çox, lakin 500 q-dan artıq olmayan yumaqlarda, kələflərdə və ya kələslərdə</t>
        </is>
      </c>
    </row>
    <row r="5945">
      <c r="A5945" s="27" t="inlineStr">
        <is>
          <t>5109109000</t>
        </is>
      </c>
      <c r="B5945" t="inlineStr">
        <is>
          <t>Tərkibində 85 kütlə % və daha çox yun və ya zərif heyvan tükü olan → digəri</t>
        </is>
      </c>
      <c r="C5945" t="inlineStr">
        <is>
          <t>Yundan və ya zərif heyvan tükündən pərakəndə satış üçün qablaşdırılmış iplik:– tərkibində 85 kütlə % və daha çox yun və ya zərif heyvan tükü olan:– – digəri</t>
        </is>
      </c>
    </row>
    <row r="5946">
      <c r="A5946" s="27" t="inlineStr">
        <is>
          <t>5109900000</t>
        </is>
      </c>
      <c r="B5946" t="inlineStr">
        <is>
          <t>Yundan və ya zərif heyvan tükündən pərakəndə satış üçün qablaşdırılmış iplik → digəri</t>
        </is>
      </c>
      <c r="C5946" t="inlineStr">
        <is>
          <t>Yundan və ya zərif heyvan tükündən pərakəndə satış üçün qablaşdırılmış iplik:– digəri</t>
        </is>
      </c>
    </row>
    <row r="5947">
      <c r="A5947" s="27" t="inlineStr">
        <is>
          <t>5110000000</t>
        </is>
      </c>
      <c r="B5947" t="inlineStr">
        <is>
          <t>Qaba heyvan tükündən və ya at tükündən iplik (at tükündən pozument sap daxil olmaqla), pərakəndə satış üçün qablaşdırılmış və ya qablaşdırılmamış</t>
        </is>
      </c>
      <c r="C5947" t="inlineStr">
        <is>
          <t>Qaba heyvan tükündən və ya at tükündən iplik (at tükündən pozument sap daxil olmaqla), pərakəndə satış üçün qablaşdırılmış və ya qablaşdırılmamış</t>
        </is>
      </c>
    </row>
    <row r="5948">
      <c r="A5948" s="27" t="inlineStr">
        <is>
          <t>5111110000</t>
        </is>
      </c>
      <c r="B5948" t="inlineStr">
        <is>
          <t>Tərkibində 85 kütlə % və ya çox yun və ya zərif heyvan tükü olan → səthi sıxlığı 300 q/m2-dan çox olmayan</t>
        </is>
      </c>
      <c r="C5948" t="inlineStr">
        <is>
          <t>Aparatda əyrilmiş yun ipliyindən və ya aparatda əyrilmiş zərif heyvan tükündən parçalar:– tərkibində 85 kütlə % və ya çox yun və ya zərif heyvan tükü olan:– – səthi sıxlığı 300 q/m2-dan çox olmayan</t>
        </is>
      </c>
      <c r="D5948" t="inlineStr">
        <is>
          <t>m2</t>
        </is>
      </c>
    </row>
    <row r="5949">
      <c r="A5949" s="27" t="inlineStr">
        <is>
          <t>5111190000</t>
        </is>
      </c>
      <c r="B5949" t="inlineStr">
        <is>
          <t>Tərkibində 85 kütlə % və ya daha çox yun və ya zərif heyvan tükü olan → digərləri</t>
        </is>
      </c>
      <c r="C5949" t="inlineStr">
        <is>
          <t>Aparatla əyrilmiş yun ipliyindən və ya aparatda əyrilmiş zərif heyvan tükü ipliyindən parçalar:– tərkibində 85 kütlə % və ya daha çox yun və ya zərif heyvan tükü olan:– – digərləri</t>
        </is>
      </c>
    </row>
    <row r="5950">
      <c r="A5950" s="27" t="inlineStr">
        <is>
          <t>5111191000</t>
        </is>
      </c>
      <c r="B5950" t="inlineStr">
        <is>
          <t>Səthi sıxlığı 300 q-dan artıq, lakin 450 q/m2-dan çox olmayan</t>
        </is>
      </c>
      <c r="C5950" t="inlineStr">
        <is>
          <t>Aparatda əyrilmiş yun ipliyindən və ya aparatda əyrilmiş zərif heyvan tükündən parçalar:– tərkibində 85 kütlə % və ya çox yun və ya zərif heyvan tükü olan:– – digərləri:– – – səthi sıxlığı 300 q-dan artıq, lakin 450 q/m2-dan çox olmayan</t>
        </is>
      </c>
      <c r="D5950" t="inlineStr">
        <is>
          <t>m2</t>
        </is>
      </c>
    </row>
    <row r="5951">
      <c r="A5951" s="27" t="inlineStr">
        <is>
          <t>5111199000</t>
        </is>
      </c>
      <c r="B5951" t="inlineStr">
        <is>
          <t>Digərləri → səthi sıxlığı 450 q/m2-dan çox olan</t>
        </is>
      </c>
      <c r="C5951" t="inlineStr">
        <is>
          <t>Aparatda əyrilmiş yun ipliyindən və ya aparatda əyrilmiş zərif heyvan tükündən parçalar:– tərkibində 85 kütlə % və ya çox yun və ya zərif heyvan tükü olan:– – digərləri:– – – səthi sıxlığı 450 q/m2-dan çox olan</t>
        </is>
      </c>
      <c r="D5951" t="inlineStr">
        <is>
          <t>m2</t>
        </is>
      </c>
    </row>
    <row r="5952">
      <c r="A5952" s="27" t="inlineStr">
        <is>
          <t>5111200000</t>
        </is>
      </c>
      <c r="B5952" t="inlineStr">
        <is>
          <t>Əsasən və ya yalnız kimyəvi saplar əlavə etməklə digər qarışıq parçalar</t>
        </is>
      </c>
      <c r="C5952" t="inlineStr">
        <is>
          <t>Aparatda əyrilmiş yun ipliyindən və ya aparatda əyrilmiş zərif heyvan tükündən parçalar:– əsasən və ya yalnız kimyəvi saplar əlavə etməklə digər qarışıq parçalar</t>
        </is>
      </c>
      <c r="D5952" t="inlineStr">
        <is>
          <t>m2</t>
        </is>
      </c>
    </row>
    <row r="5953">
      <c r="A5953" s="27" t="inlineStr">
        <is>
          <t>5111301000</t>
        </is>
      </c>
      <c r="B5953" t="inlineStr">
        <is>
          <t>Əsasən və ya yalnız kimyəvi liflər əlavə etməklə digər qarışıq parçalar → səthi sıxlığı 300 q/m2-dan çox olmayan</t>
        </is>
      </c>
      <c r="C5953" t="inlineStr">
        <is>
          <t>Aparatda əyrilmiş yun ipliyindən və ya aparatda əyrilmiş zərif heyvan tükündən parçalar:– əsasən və ya yalnız kimyəvi liflər əlavə etməklə digər qarışıq parçalar:– – səthi sıxlığı 300 q/m2-dan çox olmayan</t>
        </is>
      </c>
      <c r="D5953" t="inlineStr">
        <is>
          <t>m2</t>
        </is>
      </c>
    </row>
    <row r="5954">
      <c r="A5954" s="27" t="inlineStr">
        <is>
          <t>5111303000</t>
        </is>
      </c>
      <c r="B5954" t="inlineStr">
        <is>
          <t>Səthi sıxlığı 300 q/m2-dan artıq, lakin 450 q/m2-dan çox olmayan</t>
        </is>
      </c>
      <c r="C5954" t="inlineStr">
        <is>
          <t>Aparatda əyrilmiş yun ipliyindən və ya aparatda əyrilmiş zərif heyvan tükündən parçalar:– əsasən və ya yalnız kimyəvi liflər əlavə etməklə digər qarışıq parçalar:– – səthi sıxlığı 300 q/m2-dan artıq, lakin 450 q/m2-dan çox olmayan</t>
        </is>
      </c>
      <c r="D5954" t="inlineStr">
        <is>
          <t>m2</t>
        </is>
      </c>
    </row>
    <row r="5955">
      <c r="A5955" s="27" t="inlineStr">
        <is>
          <t>5111308000</t>
        </is>
      </c>
      <c r="B5955" t="inlineStr">
        <is>
          <t>Əsasən və ya yalnız kimyəvi liflərlə qarışdırılmış digər parçalar → səthi sıxlığı 300 q/m2-dən çox olan</t>
        </is>
      </c>
      <c r="C5955" t="inlineStr">
        <is>
          <t>Aparatla əyrilmiş yun ipliyindən və ya aparatda əyrilmiş zərif heyvan tükü ipliyindən parçalar:– əsasən və ya yalnız kimyəvi liflərlə qarışdırılmış digər parçalar:– – səthi sıxlığı 300 q/m2-dən çox olan</t>
        </is>
      </c>
    </row>
    <row r="5956">
      <c r="A5956" s="27" t="inlineStr">
        <is>
          <t>5111309000</t>
        </is>
      </c>
      <c r="B5956" t="inlineStr">
        <is>
          <t>Əsasən və ya yalnız kimyəvi liflər əlavə etməklə digər qarışıq parçalar → səthi sıxlığı 450 q/m2-dan artıq olan</t>
        </is>
      </c>
      <c r="C5956" t="inlineStr">
        <is>
          <t>Aparatda əyrilmiş yun ipliyindən və ya aparatda əyrilmiş zərif heyvan tükündən parçalar:– əsasən və ya yalnız kimyəvi liflər əlavə etməklə digər qarışıq parçalar:– – səthi sıxlığı 450 q/m2-dan artıq olan</t>
        </is>
      </c>
      <c r="D5956" t="inlineStr">
        <is>
          <t>m2</t>
        </is>
      </c>
    </row>
    <row r="5957">
      <c r="A5957" s="27" t="inlineStr">
        <is>
          <t>5111901000</t>
        </is>
      </c>
      <c r="B5957" t="inlineStr">
        <is>
          <t>Tərkibində 50-ci qrupun toxuculuq materialların ümumi miqdarda 10 kütlə %-dən çox olan</t>
        </is>
      </c>
      <c r="C5957" t="inlineStr">
        <is>
          <t>Aparatda əyrilmiş yun ipliyindən və ya aparatda əyrilmiş zərif heyvan tükündən parçalar:– digərləri:– – tərkibində 50-ci qrupun toxuculuq materialların ümumi miqdarda 10 kütlə %-dən çox olan</t>
        </is>
      </c>
      <c r="D5957" t="inlineStr">
        <is>
          <t>m2</t>
        </is>
      </c>
    </row>
    <row r="5958">
      <c r="A5958" s="27" t="inlineStr">
        <is>
          <t>5111909100</t>
        </is>
      </c>
      <c r="B5958" t="inlineStr">
        <is>
          <t>Səthi sıxlığı 300 q/m2-dan artıq olmayan</t>
        </is>
      </c>
      <c r="C5958" t="inlineStr">
        <is>
          <t>Aparatda əyrilmiş yun ipliyindən və ya aparatda əyrilmiş zərif heyvan tükündən parçalar:– digərləri:– –digərləri:– – – səthi sıxlığı 300 q/m2-dan artıq olmayan</t>
        </is>
      </c>
      <c r="D5958" t="inlineStr">
        <is>
          <t>m2</t>
        </is>
      </c>
    </row>
    <row r="5959">
      <c r="A5959" s="27" t="inlineStr">
        <is>
          <t>5111909300</t>
        </is>
      </c>
      <c r="B5959" t="inlineStr">
        <is>
          <t>Səthi sıxlığı 300 q/m2-dan artıq, lakin 450 q/m2-dan çox olmayan</t>
        </is>
      </c>
      <c r="C5959" t="inlineStr">
        <is>
          <t>Aparatda əyrilmiş yun ipliyindən və ya aparatda əyrilmiş zərif heyvan tükündən parçalar:– digərləri:– –digərləri:– – – səthi sıxlığı 300 q/m2-dan artıq, lakin 450 q/m2-dan çox olmayan</t>
        </is>
      </c>
      <c r="D5959" t="inlineStr">
        <is>
          <t>m2</t>
        </is>
      </c>
    </row>
    <row r="5960">
      <c r="A5960" s="27" t="inlineStr">
        <is>
          <t>5111909800</t>
        </is>
      </c>
      <c r="B5960" t="inlineStr">
        <is>
          <t>Digər → səthi sıxlığı 300 q/m2-dən çox olan</t>
        </is>
      </c>
      <c r="C5960" t="inlineStr">
        <is>
          <t>Aparatla əyrilmiş yun ipliyindən və ya aparatda əyrilmiş zərif heyvan tükü ipliyindən parçalar:– digərləri:– – digər:– – – səthi sıxlığı 300 q/m2-dən çox olan</t>
        </is>
      </c>
    </row>
    <row r="5961">
      <c r="A5961" s="27" t="inlineStr">
        <is>
          <t>5111909900</t>
        </is>
      </c>
      <c r="B5961" t="inlineStr">
        <is>
          <t>Digərləri → səthi sıxlığı 450 q/m2-dan çox olan</t>
        </is>
      </c>
      <c r="C5961" t="inlineStr">
        <is>
          <t>Aparatda əyrilmiş yun ipliyindən və ya aparatda əyrilmiş zərif heyvan tükündən parçalar:– digərləri:– –digərləri:– – – səthi sıxlığı 450 q/m2-dan çox olan</t>
        </is>
      </c>
      <c r="D5961" t="inlineStr">
        <is>
          <t>m2</t>
        </is>
      </c>
    </row>
    <row r="5962">
      <c r="A5962" s="27" t="inlineStr">
        <is>
          <t>5112110000</t>
        </is>
      </c>
      <c r="B5962" t="inlineStr">
        <is>
          <t>Tərkibində 85 kütlə %-i və daha artıq yunu və ya zərif heyvan tükü olan → səthi sıxlığı 200 q/m2-dan çox olmayan</t>
        </is>
      </c>
      <c r="C5962" t="inlineStr">
        <is>
          <t>Daraqlı əyirmədən alınan yun iplikdən və ya zərif heyvan tükü ipliyindən hazırlanmış parçalar:– tərkibində 85 kütlə %-i və daha artıq yunu və ya zərif heyvan tükü olan:– – səthi sıxlığı 200 q/m2-dan çox olmayan</t>
        </is>
      </c>
      <c r="D5962" t="inlineStr">
        <is>
          <t>m2</t>
        </is>
      </c>
    </row>
    <row r="5963">
      <c r="A5963" s="27" t="inlineStr">
        <is>
          <t>5112190000</t>
        </is>
      </c>
      <c r="B5963" t="inlineStr">
        <is>
          <t>Tərkibində 85 kütlə % və ya daha çox yun və yazərif heyvan tükü olan → digərləri</t>
        </is>
      </c>
      <c r="C5963" t="inlineStr">
        <is>
          <t>Daraqla əyrilmiş yun ipliyindən və ya daraqlaəyrilmiş zərif heyvan tükü ipliyindən parçalar:– tərkibində 85 kütlə % və ya daha çox yun və yazərif heyvan tükü olan:– – digərləri</t>
        </is>
      </c>
    </row>
    <row r="5964">
      <c r="A5964" s="27" t="inlineStr">
        <is>
          <t>5112191000</t>
        </is>
      </c>
      <c r="B5964" t="inlineStr">
        <is>
          <t>Səthi sıxlığı 200 q/m2-dan artıq, lakin 375 q/m2-dan çox olmayan</t>
        </is>
      </c>
      <c r="C5964" t="inlineStr">
        <is>
          <t>Daraqlı əyirmədən alınan yun iplikdən və ya zərif heyvan tükü ipliyindən hazırlanmış parçalar:– tərkibində 85 kütlə %-i və daha artıq yunu və ya zərif heyvan tükü olan:– – digərləri:– – – səthi sıxlığı 200 q/m2-dan artıq, lakin 375 q/m2-dan çox olmayan</t>
        </is>
      </c>
      <c r="D5964" t="inlineStr">
        <is>
          <t>m2</t>
        </is>
      </c>
    </row>
    <row r="5965">
      <c r="A5965" s="27" t="inlineStr">
        <is>
          <t>5112199000</t>
        </is>
      </c>
      <c r="B5965" t="inlineStr">
        <is>
          <t>Digərləri → səthi sıxlığı 375 q/m2-dan artıq</t>
        </is>
      </c>
      <c r="C5965" t="inlineStr">
        <is>
          <t>Daraqlı əyirmədən alınan yun iplikdən və ya zərif heyvan tükü ipliyindən hazırlanmış parçalar:– tərkibində 85 kütlə %-i və daha artıq yunu və ya zərif heyvan tükü olan:– – digərləri:– – – səthi sıxlığı 375 q/m2-dan artıq</t>
        </is>
      </c>
      <c r="D5965" t="inlineStr">
        <is>
          <t>m2</t>
        </is>
      </c>
    </row>
    <row r="5966">
      <c r="A5966" s="27" t="inlineStr">
        <is>
          <t>5112200000</t>
        </is>
      </c>
      <c r="B5966" t="inlineStr">
        <is>
          <t>Daraqlı əyirmədən alınan yun iplikdən və ya zərif heyvan tükü ipliyindən hazırlanmış parçalar → digərləri, əsasən və ya yalnız kimyəvi saplarla qarışıq</t>
        </is>
      </c>
      <c r="C5966" t="inlineStr">
        <is>
          <t>Daraqlı əyirmədən alınan yun iplikdən və ya zərif heyvan tükü ipliyindən hazırlanmış parçalar:– digərləri, əsasən və ya yalnız kimyəvi saplarla qarışıq</t>
        </is>
      </c>
      <c r="D5966" t="inlineStr">
        <is>
          <t>m2</t>
        </is>
      </c>
    </row>
    <row r="5967">
      <c r="A5967" s="27" t="inlineStr">
        <is>
          <t>5112301000</t>
        </is>
      </c>
      <c r="B5967" t="inlineStr">
        <is>
          <t>Digərləri, əsasən və ya yalnız kimyəvi liflərlə qarışıq → səthi sıxlığı 200 q/m2-dan çox olmayan</t>
        </is>
      </c>
      <c r="C5967" t="inlineStr">
        <is>
          <t>Daraqlı əyirmədən alınan yun iplikdən və ya zərif heyvan tükü ipliyindən hazırlanmış parçalar:– digərləri, əsasən və ya yalnız kimyəvi liflərlə qarışıq:– – səthi sıxlığı 200 q/m2-dan çox olmayan</t>
        </is>
      </c>
      <c r="D5967" t="inlineStr">
        <is>
          <t>m2</t>
        </is>
      </c>
    </row>
    <row r="5968">
      <c r="A5968" s="27" t="inlineStr">
        <is>
          <t>5112303000</t>
        </is>
      </c>
      <c r="B5968" t="inlineStr">
        <is>
          <t>Səthi sıxlığı 200 q/m2-dan çox , lakin 375 q/m2-dan çox olmayan</t>
        </is>
      </c>
      <c r="C5968" t="inlineStr">
        <is>
          <t>Daraqlı əyirmədən alınan yun iplikdən və ya zərif heyvan tükü ipliyindən hazırlanmış parçalar:– digərləri, əsasən və ya yalnız kimyəvi liflərlə qarışıq:– – səthi sıxlığı 200 q/m2-dan çox , lakin 375 q/m2-dan çox olmayan</t>
        </is>
      </c>
      <c r="D5968" t="inlineStr">
        <is>
          <t>m2</t>
        </is>
      </c>
    </row>
    <row r="5969">
      <c r="A5969" s="27" t="inlineStr">
        <is>
          <t>5112308000</t>
        </is>
      </c>
      <c r="B5969" t="inlineStr">
        <is>
          <t>Digərləri, əsasən və ya yalnız kimyəvi liflərlə qarışdırılmış → səthi sıxlığı 200 q/m2-dən çox olan</t>
        </is>
      </c>
      <c r="C5969" t="inlineStr">
        <is>
          <t>Daraqla əyrilmiş yun ipliyindən və ya daraqlaəyrilmiş zərif heyvan tükü ipliyindən parçalar:– digərləri, əsasən və ya yalnız kimyəvi liflərlə qarışdırılmış:– – səthi sıxlığı 200 q/m2-dən çox olan</t>
        </is>
      </c>
    </row>
    <row r="5970">
      <c r="A5970" s="27" t="inlineStr">
        <is>
          <t>5112309000</t>
        </is>
      </c>
      <c r="B5970" t="inlineStr">
        <is>
          <t>Digərləri, əsasən və ya yalnız kimyəvi liflərlə qarışıq → səthi sıxlığı 375 q/m2-dan çox olan</t>
        </is>
      </c>
      <c r="C5970" t="inlineStr">
        <is>
          <t>Daraqlı əyirmədən alınan yun iplikdən və ya zərif heyvan tükü ipliyindən hazırlanmış parçalar:– digərləri, əsasən və ya yalnız kimyəvi liflərlə qarışıq:– – səthi sıxlığı 375 q/m2-dan çox olan</t>
        </is>
      </c>
      <c r="D5970" t="inlineStr">
        <is>
          <t>m2</t>
        </is>
      </c>
    </row>
    <row r="5971">
      <c r="A5971" s="27" t="inlineStr">
        <is>
          <t>5112901000</t>
        </is>
      </c>
      <c r="B5971" t="inlineStr">
        <is>
          <t>Tərkibində ümumi miqdarda 10 kütlə %-dən artıq 50-ci qrupun toxuculuq materialları olan</t>
        </is>
      </c>
      <c r="C5971" t="inlineStr">
        <is>
          <t>Daraqlı əyirmədən alınan yun iplikdən və ya zərif heyvan tükü ipliyindən hazırlanmış parçalar:– digərləri:– – tərkibində ümumi miqdarda 10 kütlə %-dən artıq 50-ci qrupun toxuculuq materialları olan</t>
        </is>
      </c>
      <c r="D5971" t="inlineStr">
        <is>
          <t>m2</t>
        </is>
      </c>
    </row>
    <row r="5972">
      <c r="A5972" s="27" t="inlineStr">
        <is>
          <t>5112909100</t>
        </is>
      </c>
      <c r="B5972" t="inlineStr">
        <is>
          <t>Digərləri → səthi sıxlığı 200 q/m2-dan çox olmayan</t>
        </is>
      </c>
      <c r="C5972" t="inlineStr">
        <is>
          <t>Daraqlı əyirmədən alınan yun iplikdən və ya zərif heyvan tükü ipliyindən hazırlanmış parçalar:– digərləri:– –digərləri:– – – səthi sıxlığı 200 q/m2-dan çox olmayan</t>
        </is>
      </c>
      <c r="D5972" t="inlineStr">
        <is>
          <t>m2</t>
        </is>
      </c>
    </row>
    <row r="5973">
      <c r="A5973" s="27" t="inlineStr">
        <is>
          <t>5112909300</t>
        </is>
      </c>
      <c r="B5973" t="inlineStr">
        <is>
          <t>Səthi sıxlığı 200 q/m2-dan artıq, lakin 375 q/m2-dan çox olmayan</t>
        </is>
      </c>
      <c r="C5973" t="inlineStr">
        <is>
          <t>Daraqlı əyirmədən alınan yun iplikdən və ya zərif heyvan tükü ipliyindən hazırlanmış parçalar:– digərləri:– –digərləri:– – – səthi sıxlığı 200 q/m2-dan artıq, lakin 375 q/m2-dan çox olmayan</t>
        </is>
      </c>
      <c r="D5973" t="inlineStr">
        <is>
          <t>m2</t>
        </is>
      </c>
    </row>
    <row r="5974">
      <c r="A5974" s="27" t="inlineStr">
        <is>
          <t>5112909800</t>
        </is>
      </c>
      <c r="B5974" t="inlineStr">
        <is>
          <t>Digərləri → səthi sıxlığı 200 q/m2-dən çox olan</t>
        </is>
      </c>
      <c r="C5974" t="inlineStr">
        <is>
          <t>Daraqla əyrilmiş yun ipliyindən və ya daraqlaəyrilmiş zərif heyvan tükü ipliyindən parçalar:– digərləri:– –digərləri:– – – səthi sıxlığı 200 q/m2-dən çox olan</t>
        </is>
      </c>
    </row>
    <row r="5975">
      <c r="A5975" s="27" t="inlineStr">
        <is>
          <t>5112909900</t>
        </is>
      </c>
      <c r="B5975" t="inlineStr">
        <is>
          <t>Digərləri → səthi sıxlığı 375 q/m2-dan çox olan</t>
        </is>
      </c>
      <c r="C5975" t="inlineStr">
        <is>
          <t>Daraqlı əyirmədən alınan yun iplikdən və ya zərif heyvan tükü ipliyindən hazırlanmış parçalar:– digərləri:– –digərləri:– – – səthi sıxlığı 375 q/m2-dan çox olan</t>
        </is>
      </c>
      <c r="D5975" t="inlineStr">
        <is>
          <t>m2</t>
        </is>
      </c>
    </row>
    <row r="5976">
      <c r="A5976" s="27" t="inlineStr">
        <is>
          <t>5113000000</t>
        </is>
      </c>
      <c r="B5976" t="inlineStr">
        <is>
          <t>Qaba heyvan tükündən və ya at tükündən parçalar</t>
        </is>
      </c>
      <c r="C5976" t="inlineStr">
        <is>
          <t>Qaba heyvan tükündən və ya at tükündən parçalar</t>
        </is>
      </c>
      <c r="D5976" t="inlineStr">
        <is>
          <t>m2</t>
        </is>
      </c>
    </row>
    <row r="5977">
      <c r="A5977" s="27" t="inlineStr">
        <is>
          <t>5201001000</t>
        </is>
      </c>
      <c r="B5977" t="inlineStr">
        <is>
          <t>Pambıq lifi, kardo- və ya daraqla daranmaya məruz qalmamış → hiqroskopik və ya ağardılmış</t>
        </is>
      </c>
      <c r="C5977" t="inlineStr">
        <is>
          <t>Pambıq lifi, kardo- və ya daraqla daranmaya məruz qalmamış:– hiqroskopik və ya ağardılmış</t>
        </is>
      </c>
    </row>
    <row r="5978">
      <c r="A5978" s="27" t="inlineStr">
        <is>
          <t>5201009000</t>
        </is>
      </c>
      <c r="B5978" t="inlineStr">
        <is>
          <t>Pambıq lifi, kardo- və ya daraqla daranmaya məruz qalmamış → digəri</t>
        </is>
      </c>
      <c r="C5978" t="inlineStr">
        <is>
          <t>Pambıq lifi, kardo- və ya daraqla daranmaya məruz qalmamış:– digəri</t>
        </is>
      </c>
    </row>
    <row r="5979">
      <c r="A5979" s="27" t="inlineStr">
        <is>
          <t>5202100000</t>
        </is>
      </c>
      <c r="B5979" t="inlineStr">
        <is>
          <t>Əyirmə tullantıları (çözək daxil olmaqla)</t>
        </is>
      </c>
      <c r="C5979" t="inlineStr">
        <is>
          <t>Pambıq liflərinin tullantıları (əyirmə tullantıları və didilmiş xammal daxil olmaqla):– əyirmə tullantıları (çözək daxil olmaqla)</t>
        </is>
      </c>
    </row>
    <row r="5980">
      <c r="A5980" s="27" t="inlineStr">
        <is>
          <t>5202910000</t>
        </is>
      </c>
      <c r="B5980" t="inlineStr">
        <is>
          <t>Digərləri → didilmiş xammal</t>
        </is>
      </c>
      <c r="C5980" t="inlineStr">
        <is>
          <t>Pambıq liflərinin tullantıları (əyirmə tullantıları və didilmiş xammal daxil olmaqla):– digərləri:– – didilmiş xammal</t>
        </is>
      </c>
    </row>
    <row r="5981">
      <c r="A5981" s="27" t="inlineStr">
        <is>
          <t>5202990000</t>
        </is>
      </c>
      <c r="B5981" t="inlineStr">
        <is>
          <t>Digərləri → digərləri</t>
        </is>
      </c>
      <c r="C5981" t="inlineStr">
        <is>
          <t>Pambıq liflərinin tullantıları (əyirmə tullantıları və didilmiş xammal daxil olmaqla):– digərləri:– – digərləri</t>
        </is>
      </c>
    </row>
    <row r="5982">
      <c r="A5982" s="27" t="inlineStr">
        <is>
          <t>5203000000</t>
        </is>
      </c>
      <c r="B5982" t="inlineStr">
        <is>
          <t>Pambıq lifi, kardo- və ya daraqla daranmaya məruz qalmış</t>
        </is>
      </c>
      <c r="C5982" t="inlineStr">
        <is>
          <t>Pambıq lifi, kardo- və ya daraqla daranmaya məruz qalmış</t>
        </is>
      </c>
    </row>
    <row r="5983">
      <c r="A5983" s="27" t="inlineStr">
        <is>
          <t>5204110000</t>
        </is>
      </c>
      <c r="B5983" t="inlineStr">
        <is>
          <t>Tərkibində 85 kütlə %-i və ya daha artıq pambıq lifi olan</t>
        </is>
      </c>
      <c r="C5983" t="inlineStr">
        <is>
          <t>Pərakəndə satış üçün qablaşdırılmış və ya qablaşdırılmamış pambıq tikiş sapları:– pərakəndə satış üçün qablaşdırılmamış:– – tərkibində 85 kütlə %-i və ya daha artıq pambıq lifi olan</t>
        </is>
      </c>
    </row>
    <row r="5984">
      <c r="A5984" s="27" t="inlineStr">
        <is>
          <t>5204190000</t>
        </is>
      </c>
      <c r="B5984" t="inlineStr">
        <is>
          <t>Pərakəndə satış üçün qablaşdırılmamış → digərləri</t>
        </is>
      </c>
      <c r="C5984" t="inlineStr">
        <is>
          <t>Pərakəndə satış üçün qablaşdırılmış və ya qablaşdırılmamış pambıq tikiş sapları:– pərakəndə satış üçün qablaşdırılmamış:– – digərləri</t>
        </is>
      </c>
    </row>
    <row r="5985">
      <c r="A5985" s="27" t="inlineStr">
        <is>
          <t>5204200000</t>
        </is>
      </c>
      <c r="B5985" t="inlineStr">
        <is>
          <t>Pərakəndə satış üçün qablaşdırılmış və ya qablaşdırılmamış pambıq tikiş sapları → pərakəndə satış üçün qablaşdırılmış</t>
        </is>
      </c>
      <c r="C5985" t="inlineStr">
        <is>
          <t>Pərakəndə satış üçün qablaşdırılmış və ya qablaşdırılmamış pambıq tikiş sapları:– pərakəndə satış üçün qablaşdırılmış</t>
        </is>
      </c>
    </row>
    <row r="5986">
      <c r="A5986" s="27" t="inlineStr">
        <is>
          <t>5205110000</t>
        </is>
      </c>
      <c r="B5986" t="inlineStr">
        <is>
          <t>Xətti sıxlığı 714,29 dteks və daha çox olan (14 metrik nömrədən yuxarı olmayan)</t>
        </is>
      </c>
      <c r="C5986" t="inlineStr">
        <is>
          <t>Tərkibində 85 kütlə %-i və ya daha çox pambıq lifi olan, pərakəndə satış üçün qablaşdırılmamış pambıq ipliyi (tikiş saplarından başqa):– daraqla daranmaya məruz qalmamış liflərdən birsaplı ipliklər:– – xətti sıxlığı 714,29 dteks və daha çox olan (14 metrik nömrədən yuxarı olmayan)</t>
        </is>
      </c>
    </row>
    <row r="5987">
      <c r="A5987" s="27" t="inlineStr">
        <is>
          <t>5205120000</t>
        </is>
      </c>
      <c r="B5987" t="inlineStr">
        <is>
          <t>Xətti sıxlığı 714,29 dteks-dən az, lakin 232,56 dteks-dən az olmayan (14 metrik nömrədən yuxarı, lakin 43 metrik nömrədən yuxarı olmayan)</t>
        </is>
      </c>
      <c r="C5987" t="inlineStr">
        <is>
          <t>Tərkibində 85 kütlə %-i və ya daha çox pambıq lifi olan, pərakəndə satış üçün qablaşdırılmamış pambıq ipliyi (tikiş saplarından başqa):– daraqla daranmaya məruz qalmamış liflərdən birsaplı ipliklər:– – xətti sıxlığı 714,29 dteks-dən az, lakin 232,56 dteks-dən az olmayan (14 metrik nömrədən yuxarı, lakin 43 metrik nömrədən yuxarı olmayan)</t>
        </is>
      </c>
    </row>
    <row r="5988">
      <c r="A5988" s="27" t="inlineStr">
        <is>
          <t>5205130000</t>
        </is>
      </c>
      <c r="B5988" t="inlineStr">
        <is>
          <t>Xətti sıxlığı 232,56 dteks-dən az, lakin 192,31 dteks-dən az olmayan (43 metrik nömrədən yuxarı, lakin 52 metrik nömrədən yuxarı olmayan)</t>
        </is>
      </c>
      <c r="C5988" t="inlineStr">
        <is>
          <t>Tərkibində 85 kütlə %-i və ya daha çox pambıq lifi olan, pərakəndə satış üçün qablaşdırılmamış pambıq ipliyi (tikiş saplarından başqa):– daraqla daranmaya məruz qalmamış liflərdən birsaplı ipliklər:– – xətti sıxlığı 232,56 dteks-dən az, lakin 192,31 dteks-dən az olmayan (43 metrik nömrədən yuxarı, lakin 52 metrik nömrədən yuxarı olmayan)</t>
        </is>
      </c>
    </row>
    <row r="5989">
      <c r="A5989" s="27" t="inlineStr">
        <is>
          <t>5205140000</t>
        </is>
      </c>
      <c r="B5989" t="inlineStr">
        <is>
          <t>Xətti sıxlığı 192,31 dteks-dən az, lakin 125 dteks-dən az olmayan (52 metrik nömrədən yuxarı, lakin 80 metrik nömrədən yuxarı olmayan)</t>
        </is>
      </c>
      <c r="C5989" t="inlineStr">
        <is>
          <t>Tərkibində 85 kütlə %-i və ya daha çox pambıq lifi olan, pərakəndə satış üçün qablaşdırılmamış pambıq ipliyi (tikiş saplarından başqa):– daraqla daranmaya məruz qalmamış liflərdən birsaplı ipliklər:– – xətti sıxlığı 192,31 dteks-dən az, lakin 125 dteks-dən az olmayan (52 metrik nömrədən yuxarı, lakin 80 metrik nömrədən yuxarı olmayan)</t>
        </is>
      </c>
    </row>
    <row r="5990">
      <c r="A5990" s="27" t="inlineStr">
        <is>
          <t>5205151000</t>
        </is>
      </c>
      <c r="B5990" t="inlineStr">
        <is>
          <t>Xətti sıxlığı 125 dteks-dən az, lakin 83,33 dteks-dən az olmayan (80 metrik nömrədən yuxarı, lakin 120 metrik nömrədən yuxarı olmayan)</t>
        </is>
      </c>
      <c r="C5990"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125 dteks-dən az, lakin 83,33 dteks-dən az olmayan (80 metrik nömrədən yuxarı, lakin 120 metrik nömrədən yuxarı olmayan)</t>
        </is>
      </c>
    </row>
    <row r="5991">
      <c r="A5991" s="27" t="inlineStr">
        <is>
          <t>5205159000</t>
        </is>
      </c>
      <c r="B5991" t="inlineStr">
        <is>
          <t>Xətti sıxlığı 83,33 dteks-dən az (120 metrik nömrədən yuxarı olan)</t>
        </is>
      </c>
      <c r="C5991"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83,33 dteks-dən az (120 metrik nömrədən yuxarı olan)</t>
        </is>
      </c>
    </row>
    <row r="5992">
      <c r="A5992" s="27" t="inlineStr">
        <is>
          <t>5205210000</t>
        </is>
      </c>
      <c r="B5992" t="inlineStr">
        <is>
          <t>Xətti sıxlığı 714,29 dteks və ya ondan artıq (14 metrik nömrədən yuxarı olmayan)</t>
        </is>
      </c>
      <c r="C5992" t="inlineStr">
        <is>
          <t>Tərkibində 85 kütlə %-i və ya daha çox pambıq lifi olan, pərakəndə satış üçün qablaşdırılmamış pambıq ipliyi (tikiş saplarından başqa):– daraqlanmış liflərdən təksaplı iplik:– – xətti sıxlığı 714,29 dteks və ya ondan artıq (14 metrik nömrədən yuxarı olmayan)</t>
        </is>
      </c>
    </row>
    <row r="5993">
      <c r="A5993" s="27" t="inlineStr">
        <is>
          <t>5205220000</t>
        </is>
      </c>
      <c r="B5993" t="inlineStr">
        <is>
          <t>Xətti sıxlığı 714,29 dteks-dən az, lakin 232,56 dteks-dən az olmayan (14 metrik nömrədən yuxarı, lakin 43 metrik nömrədən yuxarı olmayan)</t>
        </is>
      </c>
      <c r="C5993" t="inlineStr">
        <is>
          <t>Tərkibində 85 kütlə %-i və ya daha çox pambıq lifi olan, pərakəndə satış üçün qablaşdırılmamış pambıq ipliyi (tikiş saplarından başqa):– daraqlanmış liflərdən təksaplı iplik:– – xətti sıxlığı 714,29 dteks-dən az, lakin 232,56 dteks-dən az olmayan (14 metrik nömrədən yuxarı, lakin 43 metrik nömrədən yuxarı olmayan)</t>
        </is>
      </c>
    </row>
    <row r="5994">
      <c r="A5994" s="27" t="inlineStr">
        <is>
          <t>5205230000</t>
        </is>
      </c>
      <c r="B5994" t="inlineStr">
        <is>
          <t>Xətti sıxlığı 232,56 dteks-dən az, lakin 192,31 dteks-dən az olmayan (43 metrik nömrədən yüksək, lakin 52 metrik nömrədən yuxarı olmayan)</t>
        </is>
      </c>
      <c r="C5994" t="inlineStr">
        <is>
          <t>Tərkibində 85 kütlə %-i və ya daha çox pambıq lifi olan, pərakəndə satış üçün qablaşdırılmamış pambıq ipliyi (tikiş saplarından başqa):– daraqlanmış liflərdən təksaplı iplik:– – xətti sıxlığı 232,56 dteks-dən az, lakin 192,31 dteks-dən az olmayan (43 metrik nömrədən yüksək, lakin 52 metrik nömrədən yuxarı olmayan)</t>
        </is>
      </c>
    </row>
    <row r="5995">
      <c r="A5995" s="27" t="inlineStr">
        <is>
          <t>5205240000</t>
        </is>
      </c>
      <c r="B5995" t="inlineStr">
        <is>
          <t>Xətti sıxlığı 192,31 dteks-dən az, lakin 125 dteks-dən az olmayan (52 metrik nömrədən yuxarı, lakin 80 metrik nömrədən yuxarı olmayan)</t>
        </is>
      </c>
      <c r="C5995" t="inlineStr">
        <is>
          <t>Tərkibində 85 kütlə %-i və ya daha çox pambıq lifi olan, pərakəndə satış üçün qablaşdırılmamış pambıq ipliyi (tikiş saplarından başqa):– daraqlanmış liflərdən təksaplı iplik:– – xətti sıxlığı 192,31 dteks-dən az, lakin 125 dteks-dən az olmayan (52 metrik nömrədən yuxarı, lakin 80 metrik nömrədən yuxarı olmayan)</t>
        </is>
      </c>
    </row>
    <row r="5996">
      <c r="A5996" s="27" t="inlineStr">
        <is>
          <t>5205260000</t>
        </is>
      </c>
      <c r="B5996" t="inlineStr">
        <is>
          <t>Xətti sıxlığı 125 dteks-dən az, lakin 106,38 dteks-dən az olmayan (80 metrik nömrədən yuxarı, lakin 94 metrik nömrədən yuxarı olmayan)</t>
        </is>
      </c>
      <c r="C5996" t="inlineStr">
        <is>
          <t>Tərkibində 85 kütlə %-i və ya daha çox pambıq lifi olan, pərakəndə satış üçün qablaşdırılmamış pambıq ipliyi (tikiş saplarından başqa):– daraqlanmış liflərdən təksaplı iplik:– – xətti sıxlığı 125 dteks-dən az, lakin 106,38 dteks-dən az olmayan (80 metrik nömrədən yuxarı, lakin 94 metrik nömrədən yuxarı olmayan)</t>
        </is>
      </c>
    </row>
    <row r="5997">
      <c r="A5997" s="27" t="inlineStr">
        <is>
          <t>5205270000</t>
        </is>
      </c>
      <c r="B5997" t="inlineStr">
        <is>
          <t>Xətti sıxlığı 106,38 dteks-dən az, lakin 83,33 dteks-dən az olmayan (94 metrik nömrədən yuxarı, lakin 120 metrik nömrədən yuxarı olmayan)</t>
        </is>
      </c>
      <c r="C5997" t="inlineStr">
        <is>
          <t>Tərkibində 85 kütlə %-i və ya daha çox pambıq lifi olan, pərakəndə satış üçün qablaşdırılmamış pambıq ipliyi (tikiş saplarından başqa):– daraqlanmış liflərdən təksaplı iplik:– – xətti sıxlığı 106,38 dteks-dən az, lakin 83,33 dteks-dən az olmayan (94 metrik nömrədən yuxarı, lakin 120 metrik nömrədən yuxarı olmayan)</t>
        </is>
      </c>
    </row>
    <row r="5998">
      <c r="A5998" s="27" t="inlineStr">
        <is>
          <t>5205280000</t>
        </is>
      </c>
      <c r="B5998" t="inlineStr">
        <is>
          <t>Xətti sıxlığı 83,33 dteks-dən az (120 metrik nömrədən yuxarı)</t>
        </is>
      </c>
      <c r="C5998" t="inlineStr">
        <is>
          <t>Tərkibində 85 kütlə %-i və ya daha çox pambıq lifi olan, pərakəndə satış üçün qablaşdırılmamış pambıq ipliyi (tikiş saplarından başqa):– daraqlanmış liflərdən təksaplı iplik:– – xətti sıxlığı 83,33 dteks-dən az (120 metrik nömrədən yuxarı)</t>
        </is>
      </c>
    </row>
    <row r="5999">
      <c r="A5999" s="27" t="inlineStr">
        <is>
          <t>5205310000</t>
        </is>
      </c>
      <c r="B5999" t="inlineStr">
        <is>
          <t>Təksaplı ipliyin xətti sıxlığı 714,29 dteks və ya daha çox (təksaplı iplik üçün14 metrik nömrədən yuxarı olmayan)</t>
        </is>
      </c>
      <c r="C5999"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 və ya daha çox (təksaplı iplik üçün14 metrik nömrədən yuxarı olmayan)</t>
        </is>
      </c>
    </row>
    <row r="6000">
      <c r="A6000" s="27" t="inlineStr">
        <is>
          <t>5205320000</t>
        </is>
      </c>
      <c r="B6000" t="inlineStr">
        <is>
          <t>Təksaplı ipliyin xətti sıxlığı 714,29 dteks-dən az, lakin 232,56 dteks-dən az olmayan (14 metrik nömrədən yuxarı, lakin təksaplı iplik üçün 43 metrik nömrədən yuxarı olmayan)</t>
        </is>
      </c>
      <c r="C6000"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dteks-dən az, lakin 232,56 dteks-dən az olmayan (14 metrik nömrədən yuxarı, lakin təksaplı iplik üçün 43 metrik nömrədən yuxarı olmayan)</t>
        </is>
      </c>
    </row>
    <row r="6001">
      <c r="A6001" s="27" t="inlineStr">
        <is>
          <t>5205330000</t>
        </is>
      </c>
      <c r="B6001" t="inlineStr">
        <is>
          <t>Təksaplı ipliyin xətti sıxlığı 232,56 dteks-dən az, lakin 192,31 dteks-dən az olmayan (43 metrik nömrədən yuxarı, lakin təksaplı iplik üçün 52 metrik nömrədən yuxarı olmayan)</t>
        </is>
      </c>
      <c r="C6001"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232,56 dteks-dən az, lakin 192,31 dteks-dən az olmayan (43 metrik nömrədən yuxarı, lakin təksaplı iplik üçün 52 metrik nömrədən yuxarı olmayan)</t>
        </is>
      </c>
    </row>
    <row r="6002">
      <c r="A6002" s="27" t="inlineStr">
        <is>
          <t>5205340000</t>
        </is>
      </c>
      <c r="B6002" t="inlineStr">
        <is>
          <t>Təksaplı ipliyin xətti sıxlığı 192,31 dteks-dən az, lakin 125 dteks-dən az olmayan (52 metrik nömrədən yuxarı, lakin bir saplı iplik üçün 80 metrik nömrədən yuxarı olmayan)</t>
        </is>
      </c>
      <c r="C6002"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192,31 dteks-dən az, lakin 125 dteks-dən az olmayan (52 metrik nömrədən yuxarı, lakin bir saplı iplik üçün 80 metrik nömrədən yuxarı olmayan)</t>
        </is>
      </c>
    </row>
    <row r="6003">
      <c r="A6003" s="27" t="inlineStr">
        <is>
          <t>5205350000</t>
        </is>
      </c>
      <c r="B6003" t="inlineStr">
        <is>
          <t>Təksaplı ipliyin xətti sıxlığı 125 dteks-dən az olan (təksaplı iplik üçün 80 metrik nömrədən yuxarı)</t>
        </is>
      </c>
      <c r="C6003"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125 dteks-dən az olan (təksaplı iplik üçün 80 metrik nömrədən yuxarı)</t>
        </is>
      </c>
    </row>
    <row r="6004">
      <c r="A6004" s="27" t="inlineStr">
        <is>
          <t>5205410000</t>
        </is>
      </c>
      <c r="B6004" t="inlineStr">
        <is>
          <t>Təksaplı iplik üçün xətti sıxlığı 714,29 dteks və ya daha çox (təksaplı iplik üçün 14 metrik nömrədən yuxarı olmayan)</t>
        </is>
      </c>
      <c r="C6004" t="inlineStr">
        <is>
          <t>Tərkibində 85 kütlə %-i və ya daha çox pambıq lifi olan, pərakəndə satış üçün qablaşdırılmamış pambıq ipliyi (tikiş saplarından başqa):– çoxeşməli (burma) və ya bireşməli liflərdən iplik, daranmamış: – – təksaplı iplik üçün xətti sıxlığı 714,29 dteks və ya daha çox (təksaplı iplik üçün 14 metrik nömrədən yuxarı olmayan)</t>
        </is>
      </c>
    </row>
    <row r="6005">
      <c r="A6005" s="27" t="inlineStr">
        <is>
          <t>5205420000</t>
        </is>
      </c>
      <c r="B6005" t="inlineStr">
        <is>
          <t>Təksaplı ipliyin xətti sıxlığı 714,29 dteks-dən az, lakin 232,56 dteks-dən az olmayan (təksaplı iplik üçün 14 metrik nömrədən yuxarı, lakin 43 metrik nömrədən yuxarı olmayan)</t>
        </is>
      </c>
      <c r="C6005" t="inlineStr">
        <is>
          <t>Tərkibində 85 kütlə %-i və ya daha çox pambıq lifi olan, pərakəndə satış üçün qablaşdırılmamış pambıq ipliyi (tikiş saplarından başqa):– çoxeşməli (burma) və ya bireşməli liflərdən iplik, daranmamış: – – təksaplı ipliyin xətti sıxlığı 714,29 dteks-dən az, lakin 232,56 dteks-dən az olmayan (təksaplı iplik üçün 14 metrik nömrədən yuxarı, lakin 43 metrik nömrədən yuxarı olmayan)</t>
        </is>
      </c>
    </row>
    <row r="6006">
      <c r="A6006" s="27" t="inlineStr">
        <is>
          <t>5205430000</t>
        </is>
      </c>
      <c r="B6006" t="inlineStr">
        <is>
          <t>Təksaplı ipliyin xətti sıxlığı 232,56 dteks-dən az, lakin 192,31 dteks-dən az olmayan (təksaplı iplik üçün 43 metrik nömrədən yuxarı, lakin 52 metrik nömrədən yuxarı olmayan)</t>
        </is>
      </c>
      <c r="C6006" t="inlineStr">
        <is>
          <t>Tərkibində 85 kütlə %-i və ya daha çox pambıq lifi olan, pərakəndə satış üçün qablaşdırılmamış pambıq ipliyi (tikiş saplarından başqa):– çoxeşməli (burma) və ya bireşməli liflərdən iplik, daranmamış: – – təksaplı ipliyin xətti sıxlığı 232,56 dteks-dən az, lakin 192,31 dteks-dən az olmayan (təksaplı iplik üçün 43 metrik nömrədən yuxarı, lakin 52 metrik nömrədən yuxarı olmayan)</t>
        </is>
      </c>
    </row>
    <row r="6007">
      <c r="A6007" s="27" t="inlineStr">
        <is>
          <t>5205440000</t>
        </is>
      </c>
      <c r="B6007" t="inlineStr">
        <is>
          <t>Təksaplı ipliyin xətti sıxlığı 192,31 dteks-dən az, lakin 125 dteks-dən az olmayan (təksaplı iplik üçün 52 metrik nömrədən yuxarı, lakin 80 metrik nömrədən yuxarı olmayan)</t>
        </is>
      </c>
      <c r="C6007"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192,31 dteks-dən az, lakin 125 dteks-dən az olmayan (təksaplı iplik üçün 52 metrik nömrədən yuxarı, lakin 80 metrik nömrədən yuxarı olmayan)</t>
        </is>
      </c>
    </row>
    <row r="6008">
      <c r="A6008" s="27" t="inlineStr">
        <is>
          <t>5205460000</t>
        </is>
      </c>
      <c r="B6008" t="inlineStr">
        <is>
          <t>Təksaplı ipliyin xətti sıxlığı 125 dteks-dən az, lakin 106,38 dteks-dən az olmayan (təksaplı iplik üçün 80 metrik nömrədən yuxarı, lakin 94 metrik nömrədən yuxarı olmayan)</t>
        </is>
      </c>
      <c r="C6008"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125 dteks-dən az, lakin 106,38 dteks-dən az olmayan (təksaplı iplik üçün 80 metrik nömrədən yuxarı, lakin 94 metrik nömrədən yuxarı olmayan)</t>
        </is>
      </c>
    </row>
    <row r="6009">
      <c r="A6009" s="27" t="inlineStr">
        <is>
          <t>5205470000</t>
        </is>
      </c>
      <c r="B6009" t="inlineStr">
        <is>
          <t>Təksaplı ipliyin xətti sıxlığı 106,38 dteks-dən az, lakin 83,33 dteks-dən az olmayan (təksaplı iplik üçün 94 metrik nömrədən yuxarı, lakin 120 metrik nömrədən yuxarı olmayan)</t>
        </is>
      </c>
      <c r="C6009"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106,38 dteks-dən az, lakin 83,33 dteks-dən az olmayan (təksaplı iplik üçün 94 metrik nömrədən yuxarı, lakin 120 metrik nömrədən yuxarı olmayan)</t>
        </is>
      </c>
    </row>
    <row r="6010">
      <c r="A6010" s="27" t="inlineStr">
        <is>
          <t>5205480000</t>
        </is>
      </c>
      <c r="B6010" t="inlineStr">
        <is>
          <t>Təksaplı ipliyin xətti sıxlığı 83,33 dteks-dən az (təksaplı iplik üçün 120 metrik nömrədən yuxarı)</t>
        </is>
      </c>
      <c r="C6010" t="inlineStr">
        <is>
          <t>Tərkibində 85 kütlə %-i və ya daha çox pambıq lifi olan, pərakəndə satış üçün qablaşdırılmamış pambıq ipliyi (tikiş saplarından başqa):– çoxeşməli (burma) və ya bireşməli liflərdən iplik, daranmamış: – – təksaplı ipliyin xətti sıxlığı 83,33 dteks-dən az (təksaplı iplik üçün 120 metrik nömrədən yuxarı)</t>
        </is>
      </c>
    </row>
    <row r="6011">
      <c r="A6011" s="27" t="inlineStr">
        <is>
          <t>5206110000</t>
        </is>
      </c>
      <c r="B6011" t="inlineStr">
        <is>
          <t>Xətti sıxlığı 714,29 dteks və ya daha çox (14 metrik nömrədən yuxarı olmayan)</t>
        </is>
      </c>
      <c r="C6011" t="inlineStr">
        <is>
          <t>Tərkibində 85 kütlə %-dən az pambıq lifləri olan, pərakəndə satış üçün nəzərdə qablaşdırılmamış pambıq ipliyi (tikiş saplarından başqa):– daraqla daranya məruz qalmamış liflərdən təksaplı iplik:– – xətti sıxlığı 714,29 dteks və ya daha çox (14 metrik nömrədən yuxarı olmayan)</t>
        </is>
      </c>
    </row>
    <row r="6012">
      <c r="A6012" s="27" t="inlineStr">
        <is>
          <t>5206120000</t>
        </is>
      </c>
      <c r="B6012" t="inlineStr">
        <is>
          <t>Xətti sıxlığı 714,29 dteks-dən az, lakin 232,56 dteks-dən az olmayan (14 metrik nömrədən yuxarı, lakin 43 metrik nömrədən yuxarı olmayan)</t>
        </is>
      </c>
      <c r="C6012" t="inlineStr">
        <is>
          <t>Tərkibində 85 kütlə %-dən az pambıq lifləri olan, pərakəndə satış üçün nəzərdə qablaşdırılmamış pambıq ipliyi (tikiş saplarından başqa):– daraqla daranya məruz qalmamış liflərdən təksaplı iplik:– – xətti sıxlığı 714,29 dteks-dən az, lakin 232,56 dteks-dən az olmayan (14 metrik nömrədən yuxarı, lakin 43 metrik nömrədən yuxarı olmayan)</t>
        </is>
      </c>
    </row>
    <row r="6013">
      <c r="A6013" s="27" t="inlineStr">
        <is>
          <t>5206130000</t>
        </is>
      </c>
      <c r="B6013" t="inlineStr">
        <is>
          <t>Xətti sıxlığı 232,56 dteks-dən az, lakin 192,31 dteks-dən az olmayan (43 metrik nömrədən yuxarı, lakin 52 metrik nömrədən yuxarı olmayan)</t>
        </is>
      </c>
      <c r="C6013" t="inlineStr">
        <is>
          <t>Tərkibində 85 kütlə %-dən az pambıq lifləri olan, pərakəndə satış üçün nəzərdə qablaşdırılmamış pambıq ipliyi (tikiş saplarından başqa):– daraqla daranya məruz qalmamış liflərdən təksaplı iplik:– – xətti sıxlığı 232,56 dteks-dən az, lakin 192,31 dteks-dən az olmayan (43 metrik nömrədən yuxarı, lakin 52 metrik nömrədən yuxarı olmayan)</t>
        </is>
      </c>
    </row>
    <row r="6014">
      <c r="A6014" s="27" t="inlineStr">
        <is>
          <t>5206140000</t>
        </is>
      </c>
      <c r="B6014" t="inlineStr">
        <is>
          <t>Xətti sıxlığı 192,31 dteks-dən az, lakin 125 dteks-dən az olmayan (52 metrik nömrədən yuxarı, lakin 80 metrik nömrədən yuxarı olmayan)</t>
        </is>
      </c>
      <c r="C6014" t="inlineStr">
        <is>
          <t>Tərkibində 85 kütlə %-dən az pambıq lifləri olan, pərakəndə satış üçün nəzərdə qablaşdırılmamış pambıq ipliyi (tikiş saplarından başqa):– daraqla daranya məruz qalmamış liflərdən təksaplı iplik:– – xətti sıxlığı 192,31 dteks-dən az, lakin 125 dteks-dən az olmayan (52 metrik nömrədən yuxarı, lakin 80 metrik nömrədən yuxarı olmayan)</t>
        </is>
      </c>
    </row>
    <row r="6015">
      <c r="A6015" s="27" t="inlineStr">
        <is>
          <t>5206150000</t>
        </is>
      </c>
      <c r="B6015" t="inlineStr">
        <is>
          <t>Xətti sıxlığı 125 dteks-dən az (80 metrik nömrədən yuxarı olan)</t>
        </is>
      </c>
      <c r="C6015" t="inlineStr">
        <is>
          <t>Tərkibində 85 kütlə %-dən az pambıq lifləri olan, pərakəndə satış üçün nəzərdə qablaşdırılmamış pambıq ipliyi (tikiş saplarından başqa):– daraqla daranya məruz qalmamış liflərdən təksaplı iplik:– – xətti sıxlığı 125 dteks-dən az (80 metrik nömrədən yuxarı olan)</t>
        </is>
      </c>
    </row>
    <row r="6016">
      <c r="A6016" s="27" t="inlineStr">
        <is>
          <t>5206210000</t>
        </is>
      </c>
      <c r="B6016" t="inlineStr">
        <is>
          <t>Xətti sıxlığı 714,29 dteks və daha çox (14 metrik nömrədən yuxarı olmayan)</t>
        </is>
      </c>
      <c r="C6016" t="inlineStr">
        <is>
          <t>Tərkibində 85 kütlə %-dən az pambıq lifləri olan, pərakəndə satış üçün nəzərdə qablaşdırılmamış pambıq ipliyi (tikiş saplarından başqa):– daraqla daranmış liflərdən təksaplı iplik:– – xətti sıxlığı 714,29 dteks və daha çox (14 metrik nömrədən yuxarı olmayan)</t>
        </is>
      </c>
    </row>
    <row r="6017">
      <c r="A6017" s="27" t="inlineStr">
        <is>
          <t>5206220000</t>
        </is>
      </c>
      <c r="B6017" t="inlineStr">
        <is>
          <t>Xətti sıxlığı 714,29 dteks-dən az, lakin 232,56 dteks-dən az olmayan (14 metrik nömrədən yuxarı, lakin 43 metrik nömrədən yuxarı olmayan)</t>
        </is>
      </c>
      <c r="C6017" t="inlineStr">
        <is>
          <t>Tərkibində 85 kütlə %-dən az pambıq lifləri olan, pərakəndə satış üçün nəzərdə qablaşdırılmamış pambıq ipliyi (tikiş saplarından başqa):– daraqla daranmış liflərdən təksaplı iplik:– – xətti sıxlığı 714,29 dteks-dən az, lakin 232,56 dteks-dən az olmayan (14 metrik nömrədən yuxarı, lakin 43 metrik nömrədən yuxarı olmayan)</t>
        </is>
      </c>
    </row>
    <row r="6018">
      <c r="A6018" s="27" t="inlineStr">
        <is>
          <t>5206230000</t>
        </is>
      </c>
      <c r="B6018" t="inlineStr">
        <is>
          <t>Xətti sıxlığı 232,56 dteks-dən az, lakin 192,31 dteks-dən az olmayan (43 metrik nömrədən yuxarı, lakin 52 metrik nömrədən yuxarı olmayan)</t>
        </is>
      </c>
      <c r="C6018" t="inlineStr">
        <is>
          <t>Tərkibində 85 kütlə %-dən az pambıq lifləri olan, pərakəndə satış üçün nəzərdə qablaşdırılmamış pambıq ipliyi (tikiş saplarından başqa):– daraqla daranmış liflərdən təksaplı iplik:– – xətti sıxlığı 232,56 dteks-dən az, lakin 192,31 dteks-dən az olmayan (43 metrik nömrədən yuxarı, lakin 52 metrik nömrədən yuxarı olmayan)</t>
        </is>
      </c>
    </row>
    <row r="6019">
      <c r="A6019" s="27" t="inlineStr">
        <is>
          <t>5206240000</t>
        </is>
      </c>
      <c r="B6019" t="inlineStr">
        <is>
          <t>Xətti sıxlığı 192,31 dteks-dən az, lakin 125 dteks-dən az olmayan (52 metrik nömrədən yuxarı, lakin 80 metrik nömrədən yuxarı olmayan)</t>
        </is>
      </c>
      <c r="C6019" t="inlineStr">
        <is>
          <t>Tərkibində 85 kütlə %-dən az pambıq lifləri olan, pərakəndə satış üçün nəzərdə qablaşdırılmamış pambıq ipliyi (tikiş saplarından başqa):– daraqla daranmış liflərdən təksaplı iplik:– – xətti sıxlığı 192,31 dteks-dən az, lakin 125 dteks-dən az olmayan (52 metrik nömrədən yuxarı, lakin 80 metrik nömrədən yuxarı olmayan)</t>
        </is>
      </c>
    </row>
    <row r="6020">
      <c r="A6020" s="27" t="inlineStr">
        <is>
          <t>5206250000</t>
        </is>
      </c>
      <c r="B6020" t="inlineStr">
        <is>
          <t>Xətti sıxlığı 125 dteks-dən az (80 metrik nömrədən yuxarı olan)</t>
        </is>
      </c>
      <c r="C6020" t="inlineStr">
        <is>
          <t>Tərkibində 85 kütlə %-dən az pambıq lifləri olan, pərakəndə satış üçün nəzərdə qablaşdırılmamış pambıq ipliyi (tikiş saplarından başqa):– daraqla daranmış liflərdən təksaplı iplik:– – xətti sıxlığı 125 dteks-dən az (80 metrik nömrədən yuxarı olan)</t>
        </is>
      </c>
    </row>
    <row r="6021">
      <c r="A6021" s="27" t="inlineStr">
        <is>
          <t>5206310000</t>
        </is>
      </c>
      <c r="B6021" t="inlineStr">
        <is>
          <t>Təksaplı ipliyin xətti sıxlığı 714,29 dteks və daha çox olan (təksaplı iplik üçün 14 metrik nömrədən yuxarı olmayan)</t>
        </is>
      </c>
      <c r="C6021"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 və daha çox olan (təksaplı iplik üçün 14 metrik nömrədən yuxarı olmayan)</t>
        </is>
      </c>
    </row>
    <row r="6022">
      <c r="A6022" s="27" t="inlineStr">
        <is>
          <t>5206320000</t>
        </is>
      </c>
      <c r="B6022" t="inlineStr">
        <is>
          <t>Təksaplı ipliyin xətti sıxlığı 714,29 dteks-dən az, lakin 232,56 dteks-dən az olmayan (təksaplı iplik üçün 14 metrik nömrədən yuxarı, lakin 43 metrik nömrədən yuxarı olmayan)</t>
        </is>
      </c>
      <c r="C6022"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dteks-dən az, lakin 232,56 dteks-dən az olmayan (təksaplı iplik üçün 14 metrik nömrədən yuxarı, lakin 43 metrik nömrədən yuxarı olmayan)</t>
        </is>
      </c>
    </row>
    <row r="6023">
      <c r="A6023" s="27" t="inlineStr">
        <is>
          <t>5206330000</t>
        </is>
      </c>
      <c r="B6023" t="inlineStr">
        <is>
          <t>Təksaplı ipliyin xətti sıxlığı 232,56 dteks-dən az, lakin 192,31 dteks-dən az olmayan (təksaplı iplik üçün 43 metrik nömrədən yuxarı, lakin 52 metrik nömrədən yuxarı olmayan)</t>
        </is>
      </c>
      <c r="C6023"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232,56 dteks-dən az, lakin 192,31 dteks-dən az olmayan (təksaplı iplik üçün 43 metrik nömrədən yuxarı, lakin 52 metrik nömrədən yuxarı olmayan)</t>
        </is>
      </c>
    </row>
    <row r="6024">
      <c r="A6024" s="27" t="inlineStr">
        <is>
          <t>5206340000</t>
        </is>
      </c>
      <c r="B6024" t="inlineStr">
        <is>
          <t>Təksaplı ipliyin xətti sıxlığı 192,31 dteks-dən az, lakin 125 dteks-dən az olmayan (təksaplı iplik üçün 52 metrik nömrədən yuxarı, lakin 80 metrik nömrədən yuxarı olmayan)</t>
        </is>
      </c>
      <c r="C6024"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192,31 dteks-dən az, lakin 125 dteks-dən az olmayan (təksaplı iplik üçün 52 metrik nömrədən yuxarı, lakin 80 metrik nömrədən yuxarı olmayan)</t>
        </is>
      </c>
    </row>
    <row r="6025">
      <c r="A6025" s="27" t="inlineStr">
        <is>
          <t>5206350000</t>
        </is>
      </c>
      <c r="B6025" t="inlineStr">
        <is>
          <t>Təksaplı ipliyin xətti sıxlığı 125 dteks-dən az olan (təksaplı iplik üçün 80 metrik nömrədən yuxarı)</t>
        </is>
      </c>
      <c r="C6025"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125 dteks-dən az olan (təksaplı iplik üçün 80 metrik nömrədən yuxarı)</t>
        </is>
      </c>
    </row>
    <row r="6026">
      <c r="A6026" s="27" t="inlineStr">
        <is>
          <t>5206410000</t>
        </is>
      </c>
      <c r="B6026" t="inlineStr">
        <is>
          <t>Təksaplı ipliyin xətti sıxlığı 714,29 dteks və ya daha çox (təksaplı iplik üçün 14 metrik nömrədən yuxarı olmayan)</t>
        </is>
      </c>
      <c r="C6026"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 və ya daha çox (təksaplı iplik üçün 14 metrik nömrədən yuxarı olmayan)</t>
        </is>
      </c>
    </row>
    <row r="6027">
      <c r="A6027" s="27" t="inlineStr">
        <is>
          <t>5206420000</t>
        </is>
      </c>
      <c r="B6027" t="inlineStr">
        <is>
          <t>Təksaplı ipliyin xətti sıxlığı 714,29 dteks-dən az, lakin 232,56 dteks-dən az olmayan (təksaplı iplik üçün 14 metrik nömrədən yuxarı, lakin 43 metrik nömrədən yuxarı olmayan)</t>
        </is>
      </c>
      <c r="C6027"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dteks-dən az, lakin 232,56 dteks-dən az olmayan (təksaplı iplik üçün 14 metrik nömrədən yuxarı, lakin 43 metrik nömrədən yuxarı olmayan)</t>
        </is>
      </c>
    </row>
    <row r="6028">
      <c r="A6028" s="27" t="inlineStr">
        <is>
          <t>5206430000</t>
        </is>
      </c>
      <c r="B6028" t="inlineStr">
        <is>
          <t>Təksaplı ipliyin xətti sıxlığı 232,56 dteks-dən az, lakin 192,31 dteks-dən az olmayan (təksaplı iplik üçün 43 metrik nömrədən yuxarı, lakin 52 metrik nömrədən yuxarı olmayan)</t>
        </is>
      </c>
      <c r="C6028"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232,56 dteks-dən az, lakin 192,31 dteks-dən az olmayan (təksaplı iplik üçün 43 metrik nömrədən yuxarı, lakin 52 metrik nömrədən yuxarı olmayan)</t>
        </is>
      </c>
    </row>
    <row r="6029">
      <c r="A6029" s="27" t="inlineStr">
        <is>
          <t>5206440000</t>
        </is>
      </c>
      <c r="B6029" t="inlineStr">
        <is>
          <t>Təksaplı ipliyin xətti sıxlığı 192,31 dteks-dən az, lakin 125 dteks-dən az olmayan (təksaplı iplik üçün 52 metrik nömrədən yuxarı, lakin 80 metrik nömrədən yuxarı olmayan)</t>
        </is>
      </c>
      <c r="C6029"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192,31 dteks-dən az, lakin 125 dteks-dən az olmayan (təksaplı iplik üçün 52 metrik nömrədən yuxarı, lakin 80 metrik nömrədən yuxarı olmayan)</t>
        </is>
      </c>
    </row>
    <row r="6030">
      <c r="A6030" s="27" t="inlineStr">
        <is>
          <t>5206450000</t>
        </is>
      </c>
      <c r="B6030" t="inlineStr">
        <is>
          <t>Təksaplı ipliyin xətti sıxlığı 125 dteks-dən az (təksaplı iplik üçün 80 metrik nömrədən yuxarı olan)</t>
        </is>
      </c>
      <c r="C6030"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125 dteks-dən az (təksaplı iplik üçün 80 metrik nömrədən yuxarı olan)</t>
        </is>
      </c>
    </row>
    <row r="6031">
      <c r="A6031" s="27" t="inlineStr">
        <is>
          <t>5207100000</t>
        </is>
      </c>
      <c r="B6031" t="inlineStr">
        <is>
          <t>Tərkibində 85 kütlə % və ya daha çox pambıq lifləri olan</t>
        </is>
      </c>
      <c r="C6031" t="inlineStr">
        <is>
          <t>Pambıq ipliyi (tikiş saplarından başqa), pərakəndə satış üçün qablaşdırılmış:– tərkibində 85 kütlə % və ya daha çox pambıq lifləri olan</t>
        </is>
      </c>
    </row>
    <row r="6032">
      <c r="A6032" s="27" t="inlineStr">
        <is>
          <t>5207900000</t>
        </is>
      </c>
      <c r="B6032" t="inlineStr">
        <is>
          <t>Pambıq ipliyi (tikiş saplarından başqa), pərakəndə satış üçün qablaşdırılmış → digəri</t>
        </is>
      </c>
      <c r="C6032" t="inlineStr">
        <is>
          <t>Pambıq ipliyi (tikiş saplarından başqa), pərakəndə satış üçün qablaşdırılmış:– digəri</t>
        </is>
      </c>
    </row>
    <row r="6033">
      <c r="A6033" s="27" t="inlineStr">
        <is>
          <t>5208111000</t>
        </is>
      </c>
      <c r="B6033" t="inlineStr">
        <is>
          <t>Bint, sarğı materiallarının və tibbi tənzifin istehsalı üçün parçalar</t>
        </is>
      </c>
      <c r="C6033" t="inlineStr">
        <is>
          <t>Tərkibində 85 kütlə %-i və ya daha çox pambıq lifləri olan, səthi sıxlığı 200 q/ m2-dən çox olmayan pambıq parçaları:– ağardılmamış :– – kətan toxunuşlu, səthi sıxlığı 100 q/ m2-dən çox olmayan:– – – bint, sarğı materiallarının və tibbi tənzifin istehsalı üçün parçalar</t>
        </is>
      </c>
      <c r="D6033" t="inlineStr">
        <is>
          <t>m2</t>
        </is>
      </c>
    </row>
    <row r="6034">
      <c r="A6034" s="27" t="inlineStr">
        <is>
          <t>5208119000</t>
        </is>
      </c>
      <c r="B6034" t="inlineStr">
        <is>
          <t>Kətan toxunuşlu, səthi sıxlığı 100 q/ m2-dən çox olmayan → digərləri</t>
        </is>
      </c>
      <c r="C6034" t="inlineStr">
        <is>
          <t>Tərkibində 85 kütlə %-i və ya daha çox pambıq lifləri olan, səthi sıxlığı 200 q/ m2-dən çox olmayan pambıq parçaları:– ağardılmamış :– – kətan toxunuşlu, səthi sıxlığı 100 q/ m2-dən çox olmayan:– – – digərləri</t>
        </is>
      </c>
      <c r="D6034" t="inlineStr">
        <is>
          <t>m2</t>
        </is>
      </c>
    </row>
    <row r="6035">
      <c r="A6035" s="27" t="inlineStr">
        <is>
          <t>5208121600</t>
        </is>
      </c>
      <c r="B6035" t="inlineStr">
        <is>
          <t>Kətan toxunuşlu, səthi sıxlığı 100 q/ m2-dan çox, lakin 130 q/ m2-dan çox olmayan və eni → 165 sm-dən çox olmayan</t>
        </is>
      </c>
      <c r="C6035"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 165 sm-dən çox olmayan</t>
        </is>
      </c>
      <c r="D6035" t="inlineStr">
        <is>
          <t>m2</t>
        </is>
      </c>
    </row>
    <row r="6036">
      <c r="A6036" s="27" t="inlineStr">
        <is>
          <t>5208121900</t>
        </is>
      </c>
      <c r="B6036" t="inlineStr">
        <is>
          <t>Kətan toxunuşlu, səthi sıxlığı 100 q/ m2-dan çox, lakin 130 q/ m2-dan çox olmayan və eni → 165 sm-dən çox</t>
        </is>
      </c>
      <c r="C6036"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–165 sm-dən çox</t>
        </is>
      </c>
      <c r="D6036" t="inlineStr">
        <is>
          <t>m2</t>
        </is>
      </c>
    </row>
    <row r="6037">
      <c r="A6037" s="27" t="inlineStr">
        <is>
          <t>5208129600</t>
        </is>
      </c>
      <c r="B6037" t="inlineStr">
        <is>
          <t>Kətan toxunuşlu, səthi sıxlığı 130 q/ m2-dan çox və eni → 165 sm-dən çox olmayan</t>
        </is>
      </c>
      <c r="C6037"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 olmayan</t>
        </is>
      </c>
      <c r="D6037" t="inlineStr">
        <is>
          <t>m2</t>
        </is>
      </c>
    </row>
    <row r="6038">
      <c r="A6038" s="27" t="inlineStr">
        <is>
          <t>5208129900</t>
        </is>
      </c>
      <c r="B6038" t="inlineStr">
        <is>
          <t>Kətan toxunuşlu, səthi sıxlığı 130 q/ m2-dan çox və eni → 165 sm-dən çox</t>
        </is>
      </c>
      <c r="C6038"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t>
        </is>
      </c>
      <c r="D6038" t="inlineStr">
        <is>
          <t>m2</t>
        </is>
      </c>
    </row>
    <row r="6039">
      <c r="A6039" s="27" t="inlineStr">
        <is>
          <t>5208130000</t>
        </is>
      </c>
      <c r="B6039" t="inlineStr">
        <is>
          <t>3 və ya 4-saplı sarja toxunuşlu, ikiüzlü sarja daxil olmaqla</t>
        </is>
      </c>
      <c r="C6039" t="inlineStr">
        <is>
          <t>Tərkibində 85 kütlə %-i və ya daha çox pambıq lifləri olan, səthi sıxlığı 200 q/ m2-dən çox olmayan pambıq parçaları:– ağardılmamış :– – 3 və ya 4-saplı sarja toxunuşlu, ikiüzlü sarja daxil olmaqla</t>
        </is>
      </c>
      <c r="D6039" t="inlineStr">
        <is>
          <t>m2</t>
        </is>
      </c>
    </row>
    <row r="6040">
      <c r="A6040" s="27" t="inlineStr">
        <is>
          <t>5208190000</t>
        </is>
      </c>
      <c r="B6040" t="inlineStr">
        <is>
          <t>Ağardılmamış → digər parçalar</t>
        </is>
      </c>
      <c r="C6040" t="inlineStr">
        <is>
          <t>Tərkibində 85 kütlə %-i və ya daha çox pambıq lifləri olan, səthi sıxlığı 200 q/ m2-dən çox olmayan pambıq parçaları:– ağardılmamış :– – digər parçalar</t>
        </is>
      </c>
      <c r="D6040" t="inlineStr">
        <is>
          <t>m2</t>
        </is>
      </c>
    </row>
    <row r="6041">
      <c r="A6041" s="27" t="inlineStr">
        <is>
          <t>5208211000</t>
        </is>
      </c>
      <c r="B6041" t="inlineStr">
        <is>
          <t>Bint, sarğı materialları və tibbi tənzifin istehsalı üçün parçalar</t>
        </is>
      </c>
      <c r="C6041" t="inlineStr">
        <is>
          <t>Tərkibində 85 kütlə %-i və ya daha çox pambıq lifləri olan, səthi sıxlığı 200 q/ m2-dən çox olmayan pambıq parçaları:– ağardılmış:– – kətan toxunuşlu, səthi sıxlığı 100 q/ m2-dan çox olmayan:– – – bint, sarğı materialları və tibbi tənzifin istehsalı üçün parçalar</t>
        </is>
      </c>
      <c r="D6041" t="inlineStr">
        <is>
          <t>m2</t>
        </is>
      </c>
    </row>
    <row r="6042">
      <c r="A6042" s="27" t="inlineStr">
        <is>
          <t>5208219000</t>
        </is>
      </c>
      <c r="B6042" t="inlineStr">
        <is>
          <t>Kətan toxunuşlu, səthi sıxlığı 100 q/ m2-dan çox olmayan → digərləri</t>
        </is>
      </c>
      <c r="C6042" t="inlineStr">
        <is>
          <t>Tərkibində 85 kütlə %-i və ya daha çox pambıq lifləri olan, səthi sıxlığı 200 q/ m2-dən çox olmayan pambıq parçaları:– ağardılmış:– – kətan toxunuşlu, səthi sıxlığı 100 q/ m2-dan çox olmayan:– – – digərləri</t>
        </is>
      </c>
      <c r="D6042" t="inlineStr">
        <is>
          <t>m2</t>
        </is>
      </c>
    </row>
    <row r="6043">
      <c r="A6043" s="27" t="inlineStr">
        <is>
          <t>5208221600</t>
        </is>
      </c>
      <c r="B6043" t="inlineStr">
        <is>
          <t>Kətan toxunuşlu, səthi sıxlığı 100 q/ m2-dan çox, lakin 130 q/ m2-dan çox olmayan və eni → 165 sm-dən çox olmayan</t>
        </is>
      </c>
      <c r="C6043"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 olmayan</t>
        </is>
      </c>
      <c r="D6043" t="inlineStr">
        <is>
          <t>m2</t>
        </is>
      </c>
    </row>
    <row r="6044">
      <c r="A6044" s="27" t="inlineStr">
        <is>
          <t>5208221900</t>
        </is>
      </c>
      <c r="B6044" t="inlineStr">
        <is>
          <t>Kətan toxunuşlu, səthi sıxlığı 100 q/ m2-dan çox, lakin 130 q/ m2-dan çox olmayan və eni → 165 sm-dən çox</t>
        </is>
      </c>
      <c r="C6044"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t>
        </is>
      </c>
      <c r="D6044" t="inlineStr">
        <is>
          <t>m2</t>
        </is>
      </c>
    </row>
    <row r="6045">
      <c r="A6045" s="27" t="inlineStr">
        <is>
          <t>5208229600</t>
        </is>
      </c>
      <c r="B6045" t="inlineStr">
        <is>
          <t>Kətan toxunuşlu, səthi sıxlığı 130 q/ m2-dən artıq olan və eni → 165 sm-dən çox olmayan</t>
        </is>
      </c>
      <c r="C6045"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 olmayan</t>
        </is>
      </c>
      <c r="D6045" t="inlineStr">
        <is>
          <t>m2</t>
        </is>
      </c>
    </row>
    <row r="6046">
      <c r="A6046" s="27" t="inlineStr">
        <is>
          <t>5208229900</t>
        </is>
      </c>
      <c r="B6046" t="inlineStr">
        <is>
          <t>Kətan toxunuşlu, səthi sıxlığı 130 q/ m2-dən artıq olan və eni → 165 sm-dən çox</t>
        </is>
      </c>
      <c r="C6046"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t>
        </is>
      </c>
      <c r="D6046" t="inlineStr">
        <is>
          <t>m2</t>
        </is>
      </c>
    </row>
    <row r="6047">
      <c r="A6047" s="27" t="inlineStr">
        <is>
          <t>5208230000</t>
        </is>
      </c>
      <c r="B6047" t="inlineStr">
        <is>
          <t>3 və ya 4-saplı sarja toxunuşlu, ikiüzlü sarja daxil olmaqla</t>
        </is>
      </c>
      <c r="C6047" t="inlineStr">
        <is>
          <t>Tərkibində 85 kütlə %-i və ya daha çox pambıq lifləri olan, səthi sıxlığı 200 q/ m2-dən çox olmayan pambıq parçaları:– ağardılmış:– – 3 və ya 4-saplı sarja toxunuşlu, ikiüzlü sarja daxil olmaqla</t>
        </is>
      </c>
      <c r="D6047" t="inlineStr">
        <is>
          <t>m2</t>
        </is>
      </c>
    </row>
    <row r="6048">
      <c r="A6048" s="27" t="inlineStr">
        <is>
          <t>5208290000</t>
        </is>
      </c>
      <c r="B6048" t="inlineStr">
        <is>
          <t>Ağardılmış → digər parçalar</t>
        </is>
      </c>
      <c r="C6048" t="inlineStr">
        <is>
          <t>Tərkibində 85 kütlə %-i və ya daha çox pambıq lifləri olan, səthi sıxlığı 200 q/ m2-dən çox olmayan pambıq parçaları:– ağardılmış:– – digər parçalar</t>
        </is>
      </c>
      <c r="D6048" t="inlineStr">
        <is>
          <t>m2</t>
        </is>
      </c>
    </row>
    <row r="6049">
      <c r="A6049" s="27" t="inlineStr">
        <is>
          <t>5208310000</t>
        </is>
      </c>
      <c r="B6049" t="inlineStr">
        <is>
          <t>Kətan toxunuşlu, səthi sıxlığı 100 q/ m2-dan çox olmayan</t>
        </is>
      </c>
      <c r="C6049" t="inlineStr">
        <is>
          <t>Tərkibində 85 kütlə %-i və ya daha çox pambıq lifləri olan, səthi sıxlığı 200 q/ m2-dən çox olmayan pambıq parçaları:– boyanmış:– – kətan toxunuşlu, səthi sıxlığı 100 q/ m2-dan çox olmayan</t>
        </is>
      </c>
      <c r="D6049" t="inlineStr">
        <is>
          <t>m2</t>
        </is>
      </c>
    </row>
    <row r="6050">
      <c r="A6050" s="27" t="inlineStr">
        <is>
          <t>5208321600</t>
        </is>
      </c>
      <c r="B6050" t="inlineStr">
        <is>
          <t>Kətan toxunuşlu, səthi sıxlığı 100 q/ m2-dan çox, lakin 130 q/ m2-dan çox olmayan və eni → 165 sm-dən çox olmayan</t>
        </is>
      </c>
      <c r="C6050"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 olmayan</t>
        </is>
      </c>
      <c r="D6050" t="inlineStr">
        <is>
          <t>m2</t>
        </is>
      </c>
    </row>
    <row r="6051">
      <c r="A6051" s="27" t="inlineStr">
        <is>
          <t>5208321900</t>
        </is>
      </c>
      <c r="B6051" t="inlineStr">
        <is>
          <t>Kətan toxunuşlu, səthi sıxlığı 100 q/ m2-dan çox, lakin 130 q/ m2-dan çox olmayan və eni → 165 sm-dən çox</t>
        </is>
      </c>
      <c r="C6051"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t>
        </is>
      </c>
      <c r="D6051" t="inlineStr">
        <is>
          <t>m2</t>
        </is>
      </c>
    </row>
    <row r="6052">
      <c r="A6052" s="27" t="inlineStr">
        <is>
          <t>5208329600</t>
        </is>
      </c>
      <c r="B6052" t="inlineStr">
        <is>
          <t>Kətan toxunuşlu, səthi sıxlığı 130 q/ m2-dan çox və eni → 165 sm-dən çox olmayan</t>
        </is>
      </c>
      <c r="C6052"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 olmayan</t>
        </is>
      </c>
      <c r="D6052" t="inlineStr">
        <is>
          <t>m2</t>
        </is>
      </c>
    </row>
    <row r="6053">
      <c r="A6053" s="27" t="inlineStr">
        <is>
          <t>5208329900</t>
        </is>
      </c>
      <c r="B6053" t="inlineStr">
        <is>
          <t>Kətan toxunuşlu, səthi sıxlığı 130 q/ m2-dan çox və eni → 165 sm-dən çox</t>
        </is>
      </c>
      <c r="C6053"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t>
        </is>
      </c>
      <c r="D6053" t="inlineStr">
        <is>
          <t>m2</t>
        </is>
      </c>
    </row>
    <row r="6054">
      <c r="A6054" s="27" t="inlineStr">
        <is>
          <t>5208330000</t>
        </is>
      </c>
      <c r="B6054" t="inlineStr">
        <is>
          <t>3 və ya 4-saplı sarja toxunuşlu, ikiüzlü sarja daxil olmaqla</t>
        </is>
      </c>
      <c r="C6054" t="inlineStr">
        <is>
          <t>Tərkibində 85 kütlə %-i və ya daha çox pambıq lifləri olan, səthi sıxlığı 200 q/ m2-dən çox olmayan pambıq parçaları:– boyanmış:– – 3 və ya 4-saplı sarja toxunuşlu, ikiüzlü sarja daxil olmaqla</t>
        </is>
      </c>
      <c r="D6054" t="inlineStr">
        <is>
          <t>m2</t>
        </is>
      </c>
    </row>
    <row r="6055">
      <c r="A6055" s="27" t="inlineStr">
        <is>
          <t>5208390000</t>
        </is>
      </c>
      <c r="B6055" t="inlineStr">
        <is>
          <t>Boyanmış → digər parçalar</t>
        </is>
      </c>
      <c r="C6055" t="inlineStr">
        <is>
          <t>Tərkibində 85 kütlə %-i və ya daha çox pambıq lifləri olan, səthi sıxlığı 200 q/ m2-dən çox olmayan pambıq parçaları:– boyanmış:– – digər parçalar</t>
        </is>
      </c>
      <c r="D6055" t="inlineStr">
        <is>
          <t>m2</t>
        </is>
      </c>
    </row>
    <row r="6056">
      <c r="A6056" s="27" t="inlineStr">
        <is>
          <t>5208410000</t>
        </is>
      </c>
      <c r="B6056" t="inlineStr">
        <is>
          <t>Kətan toxunuşlu, səthi sıxlığı 100 q/ m2-dan çox olmayan</t>
        </is>
      </c>
      <c r="C6056" t="inlineStr">
        <is>
          <t>Tərkibində 85 kütlə %-i və ya daha çox pambıq lifləri olan, səthi sıxlığı 200 q/ m2-dən çox olmayan pambıq parçaları:– müxtəlif rəngli iplikdən:– – kətan toxunuşlu, səthi sıxlığı 100 q/ m2-dan çox olmayan</t>
        </is>
      </c>
      <c r="D6056" t="inlineStr">
        <is>
          <t>m2</t>
        </is>
      </c>
    </row>
    <row r="6057">
      <c r="A6057" s="27" t="inlineStr">
        <is>
          <t>5208420001</t>
        </is>
      </c>
      <c r="B6057" t="inlineStr">
        <is>
          <t>Kətan toxunuşlu, səthi sıxlığı 100 q/ m2-dan çox olan → kamuflyaj parça (hərbi məqsədlər üçün)</t>
        </is>
      </c>
      <c r="C6057" t="inlineStr">
        <is>
          <t>Tərkibində 85 kütlə %-i və ya daha çox pambıq lifləri olan, səthi sıxlığı 200 q/ m2-dən çox olmayan pambıq parçaları:– müxtəlif rəngli iplikdən:– – kətan toxunuşlu, səthi sıxlığı 100 q/ m2-dan çox olan:– – – kamuflyaj parça (hərbi məqsədlər üçün)</t>
        </is>
      </c>
      <c r="D6057" t="inlineStr">
        <is>
          <t>m2</t>
        </is>
      </c>
    </row>
    <row r="6058">
      <c r="A6058" s="27" t="inlineStr">
        <is>
          <t>5208420009</t>
        </is>
      </c>
      <c r="B6058" t="inlineStr">
        <is>
          <t>Kətan toxunuşlu, səthi sıxlığı 100 q/ m2-dan çox olan → digərləri</t>
        </is>
      </c>
      <c r="C6058" t="inlineStr">
        <is>
          <t>Tərkibində 85 kütlə %-i və ya daha çox pambıq lifləri olan, səthi sıxlığı 200 q/ m2-dən çox olmayan pambıq parçaları:– müxtəlif rəngli iplikdən:– – kətan toxunuşlu, səthi sıxlığı 100 q/ m2-dan çox olan:– – – digərləri</t>
        </is>
      </c>
      <c r="D6058" t="inlineStr">
        <is>
          <t>m2</t>
        </is>
      </c>
    </row>
    <row r="6059">
      <c r="A6059" s="27" t="inlineStr">
        <is>
          <t>5208430000</t>
        </is>
      </c>
      <c r="B6059" t="inlineStr">
        <is>
          <t>3 və ya 4-saplı sarja toxunuşlu, ikiüzlü sarja daxil olmaqla</t>
        </is>
      </c>
      <c r="C6059" t="inlineStr">
        <is>
          <t>Tərkibində 85 kütlə %-i və ya daha çox pambıq lifləri olan, səthi sıxlığı 200 q/ m2-dən çox olmayan pambıq parçaları:– müxtəlif rəngli iplikdən:– – 3 və ya 4-saplı sarja toxunuşlu, ikiüzlü sarja daxil olmaqla</t>
        </is>
      </c>
      <c r="D6059" t="inlineStr">
        <is>
          <t>m2</t>
        </is>
      </c>
    </row>
    <row r="6060">
      <c r="A6060" s="27" t="inlineStr">
        <is>
          <t>5208490000</t>
        </is>
      </c>
      <c r="B6060" t="inlineStr">
        <is>
          <t>Müxtəlif rəngli iplikdən → digər parçalar</t>
        </is>
      </c>
      <c r="C6060" t="inlineStr">
        <is>
          <t>Tərkibində 85 kütlə %-i və ya daha çox pambıq lifləri olan, səthi sıxlığı 200 q/ m2-dən çox olmayan pambıq parçaları:– müxtəlif rəngli iplikdən:– – digər parçalar</t>
        </is>
      </c>
      <c r="D6060" t="inlineStr">
        <is>
          <t>m2</t>
        </is>
      </c>
    </row>
    <row r="6061">
      <c r="A6061" s="27" t="inlineStr">
        <is>
          <t>5208510001</t>
        </is>
      </c>
      <c r="B6061" t="inlineStr">
        <is>
          <t>Kətan toxunuşlu, səthi sıxlığı 100 q/ m2-dan çox olmayan → kamuflyaj parça (hərbi məqsədlər üçün)</t>
        </is>
      </c>
      <c r="C6061" t="inlineStr">
        <is>
          <t>Tərkibində 85 kütlə %-i və ya daha çox pambıq lifləri olan, səthi sıxlığı 200 q/ m2-dən çox olmayan pambıq parçaları:– çap olunmuş:– – kətan toxunuşlu, səthi sıxlığı 100 q/ m2-dan çox olmayan:– – – kamuflyaj parça (hərbi məqsədlər üçün)</t>
        </is>
      </c>
      <c r="D6061" t="inlineStr">
        <is>
          <t>m2</t>
        </is>
      </c>
    </row>
    <row r="6062">
      <c r="A6062" s="27" t="inlineStr">
        <is>
          <t>5208510009</t>
        </is>
      </c>
      <c r="B6062" t="inlineStr">
        <is>
          <t>Kətan toxunuşlu, səthi sıxlığı 100 q/ m2-dan çox olmayan → digərləri</t>
        </is>
      </c>
      <c r="C6062" t="inlineStr">
        <is>
          <t>Tərkibində 85 kütlə %-i və ya daha çox pambıq lifləri olan, səthi sıxlığı 200 q/ m2-dən çox olmayan pambıq parçaları:– çap olunmuş:– – kətan toxunuşlu, səthi sıxlığı 100 q/ m2-dan çox olmayan:– – – digərləri</t>
        </is>
      </c>
      <c r="D6062" t="inlineStr">
        <is>
          <t>m2</t>
        </is>
      </c>
    </row>
    <row r="6063">
      <c r="A6063" s="27" t="inlineStr">
        <is>
          <t>5208520000</t>
        </is>
      </c>
      <c r="B6063" t="inlineStr">
        <is>
          <t>Kətan toxunuşlu, səthi sıxlığı 100 q/ m2-dan çox olan</t>
        </is>
      </c>
      <c r="C6063" t="inlineStr">
        <is>
          <t>Tərkibində 85 kütlə %-i və ya daha çox pambıq lifləri olan, səthi sıxlığı 200 q/ m2-dən çox olmayan pambıq parçaları:– çap olunmuş:– – kətan toxunuşlu, səthi sıxlığı 100 q/ m2-dan çox olan</t>
        </is>
      </c>
      <c r="D6063" t="inlineStr">
        <is>
          <t>m2</t>
        </is>
      </c>
    </row>
    <row r="6064">
      <c r="A6064" s="27" t="inlineStr">
        <is>
          <t>5208591000</t>
        </is>
      </c>
      <c r="B6064" t="inlineStr">
        <is>
          <t>3 və ya 4-saplı sarja toxunuşlu, ikiüzlü sarja daxil olmaqla</t>
        </is>
      </c>
      <c r="C6064" t="inlineStr">
        <is>
          <t>Tərkibində 85 kütlə %-i və ya daha çox pambıq lifləri olan, səthi sıxlığı 200 q/ m2-dən çox olmayan pambıq parçaları:– çap olunmuş:– – digər parçalar:– – – 3 və ya 4-saplı sarja toxunuşlu, ikiüzlü sarja daxil olmaqla</t>
        </is>
      </c>
      <c r="D6064" t="inlineStr">
        <is>
          <t>m2</t>
        </is>
      </c>
    </row>
    <row r="6065">
      <c r="A6065" s="27" t="inlineStr">
        <is>
          <t>5208599000</t>
        </is>
      </c>
      <c r="B6065" t="inlineStr">
        <is>
          <t>Digər parçalar → digərləri</t>
        </is>
      </c>
      <c r="C6065" t="inlineStr">
        <is>
          <t>Tərkibində 85 kütlə %-i və ya daha çox pambıq lifləri olan, səthi sıxlığı 200 q/ m2-dən çox olmayan pambıq parçaları:– çap olunmuş:– – digər parçalar:– – – digərləri</t>
        </is>
      </c>
      <c r="D6065" t="inlineStr">
        <is>
          <t>m2</t>
        </is>
      </c>
    </row>
    <row r="6066">
      <c r="A6066" s="27" t="inlineStr">
        <is>
          <t>5209110000</t>
        </is>
      </c>
      <c r="B6066" t="inlineStr">
        <is>
          <t>Ağardılmamış → kətan toxunuşlu</t>
        </is>
      </c>
      <c r="C6066" t="inlineStr">
        <is>
          <t>Tərkibində 85 kütlə%-i və ya daha çox pambıq lifləri olan, səthi sıxlığı 200 q/ m2-dan çox pambıq parçalar:– ağardılmamış :– – kətan toxunuşlu</t>
        </is>
      </c>
      <c r="D6066" t="inlineStr">
        <is>
          <t>m2</t>
        </is>
      </c>
    </row>
    <row r="6067">
      <c r="A6067" s="27" t="inlineStr">
        <is>
          <t>5209120000</t>
        </is>
      </c>
      <c r="B6067" t="inlineStr">
        <is>
          <t>3 və ya 4-saplı sarja toxunuşlu, ikiüzlü sarja daxil olmaqla</t>
        </is>
      </c>
      <c r="C6067" t="inlineStr">
        <is>
          <t>Tərkibində 85 kütlə%-i və ya daha çox pambıq lifləri olan, səthi sıxlığı 200 q/ m2-dan çox pambıq parçalar:– ağardılmamış :– – 3 və ya 4-saplı sarja toxunuşlu, ikiüzlü sarja daxil olmaqla</t>
        </is>
      </c>
      <c r="D6067" t="inlineStr">
        <is>
          <t>m2</t>
        </is>
      </c>
    </row>
    <row r="6068">
      <c r="A6068" s="27" t="inlineStr">
        <is>
          <t>5209190000</t>
        </is>
      </c>
      <c r="B6068" t="inlineStr">
        <is>
          <t>Ağardılmamış → digər parçalar</t>
        </is>
      </c>
      <c r="C6068" t="inlineStr">
        <is>
          <t>Tərkibində 85 kütlə%-i və ya daha çox pambıq lifləri olan, səthi sıxlığı 200 q/ m2-dan çox pambıq parçalar:– ağardılmamış :– – digər parçalar</t>
        </is>
      </c>
      <c r="D6068" t="inlineStr">
        <is>
          <t>m2</t>
        </is>
      </c>
    </row>
    <row r="6069">
      <c r="A6069" s="27" t="inlineStr">
        <is>
          <t>5209210000</t>
        </is>
      </c>
      <c r="B6069" t="inlineStr">
        <is>
          <t>Ağardılmış → kətan toxunuşlu</t>
        </is>
      </c>
      <c r="C6069" t="inlineStr">
        <is>
          <t>Tərkibində 85 kütlə%-i və ya daha çox pambıq lifləri olan, səthi sıxlığı 200 q/ m2-dan çox pambıq parçalar:– ağardılmış:– – kətan toxunuşlu</t>
        </is>
      </c>
      <c r="D6069" t="inlineStr">
        <is>
          <t>m2</t>
        </is>
      </c>
    </row>
    <row r="6070">
      <c r="A6070" s="27" t="inlineStr">
        <is>
          <t>5209220000</t>
        </is>
      </c>
      <c r="B6070" t="inlineStr">
        <is>
          <t>3 və ya 4-saplı sarja toxunuşlu, ikiüzlü sarja daxil olmaqla</t>
        </is>
      </c>
      <c r="C6070" t="inlineStr">
        <is>
          <t>Tərkibində 85 kütlə%-i və ya daha çox pambıq lifləri olan, səthi sıxlığı 200 q/ m2-dan çox pambıq parçalar:– ağardılmış:– – 3 və ya 4-saplı sarja toxunuşlu, ikiüzlü sarja daxil olmaqla</t>
        </is>
      </c>
      <c r="D6070" t="inlineStr">
        <is>
          <t>m2</t>
        </is>
      </c>
    </row>
    <row r="6071">
      <c r="A6071" s="27" t="inlineStr">
        <is>
          <t>5209290000</t>
        </is>
      </c>
      <c r="B6071" t="inlineStr">
        <is>
          <t>Ağardılmış → digər parçalar</t>
        </is>
      </c>
      <c r="C6071" t="inlineStr">
        <is>
          <t>Tərkibində 85 kütlə%-i və ya daha çox pambıq lifləri olan, səthi sıxlığı 200 q/ m2-dan çox pambıq parçalar:– ağardılmış:– – digər parçalar</t>
        </is>
      </c>
      <c r="D6071" t="inlineStr">
        <is>
          <t>m2</t>
        </is>
      </c>
    </row>
    <row r="6072">
      <c r="A6072" s="27" t="inlineStr">
        <is>
          <t>5209310000</t>
        </is>
      </c>
      <c r="B6072" t="inlineStr">
        <is>
          <t>Boyanmış → kətan toxunuşlu</t>
        </is>
      </c>
      <c r="C6072" t="inlineStr">
        <is>
          <t>Tərkibində 85 kütlə%-i və ya daha çox pambıq lifləri olan, səthi sıxlığı 200 q/ m2-dan çox pambıq parçalar:– boyanmış:– – kətan toxunuşlu</t>
        </is>
      </c>
      <c r="D6072" t="inlineStr">
        <is>
          <t>m2</t>
        </is>
      </c>
    </row>
    <row r="6073">
      <c r="A6073" s="27" t="inlineStr">
        <is>
          <t>5209320000</t>
        </is>
      </c>
      <c r="B6073" t="inlineStr">
        <is>
          <t>3 və ya 4-saplı sarja toxunuşlu, ikiüzlü sarja daxil olmaqla</t>
        </is>
      </c>
      <c r="C6073" t="inlineStr">
        <is>
          <t>Tərkibində 85 kütlə%-i və ya daha çox pambıq lifləri olan, səthi sıxlığı 200 q/ m2-dan çox pambıq parçalar:– boyanmış:– – 3 və ya 4-saplı sarja toxunuşlu, ikiüzlü sarja daxil olmaqla</t>
        </is>
      </c>
      <c r="D6073" t="inlineStr">
        <is>
          <t>m2</t>
        </is>
      </c>
    </row>
    <row r="6074">
      <c r="A6074" s="27" t="inlineStr">
        <is>
          <t>5209390000</t>
        </is>
      </c>
      <c r="B6074" t="inlineStr">
        <is>
          <t>Boyanmış → digər parçalar</t>
        </is>
      </c>
      <c r="C6074" t="inlineStr">
        <is>
          <t>Tərkibində 85 kütlə%-i və ya daha çox pambıq lifləri olan, səthi sıxlığı 200 q/ m2-dan çox pambıq parçalar:– boyanmış:– – digər parçalar</t>
        </is>
      </c>
      <c r="D6074" t="inlineStr">
        <is>
          <t>m2</t>
        </is>
      </c>
    </row>
    <row r="6075">
      <c r="A6075" s="27" t="inlineStr">
        <is>
          <t>5209410000</t>
        </is>
      </c>
      <c r="B6075" t="inlineStr">
        <is>
          <t>Müxtəlif rəngli iplikdən → kətan toxunuşlu</t>
        </is>
      </c>
      <c r="C6075" t="inlineStr">
        <is>
          <t>Tərkibində 85 kütlə%-i və ya daha çox pambıq lifləri olan, səthi sıxlığı 200 q/ m2-dan çox pambıq parçalar:– müxtəlif rəngli iplikdən:– – kətan toxunuşlu</t>
        </is>
      </c>
      <c r="D6075" t="inlineStr">
        <is>
          <t>m2</t>
        </is>
      </c>
    </row>
    <row r="6076">
      <c r="A6076" s="27" t="inlineStr">
        <is>
          <t>5209420000</t>
        </is>
      </c>
      <c r="B6076" t="inlineStr">
        <is>
          <t>Müxtəlif rəngli iplikdən → denim və ya cins parça</t>
        </is>
      </c>
      <c r="C6076" t="inlineStr">
        <is>
          <t>Tərkibində 85 kütlə%-i və ya daha çox pambıq lifləri olan, səthi sıxlığı 200 q/ m2-dan çox pambıq parçalar:– müxtəlif rəngli iplikdən:– – denim və ya cins parça</t>
        </is>
      </c>
      <c r="D6076" t="inlineStr">
        <is>
          <t>m2</t>
        </is>
      </c>
    </row>
    <row r="6077">
      <c r="A6077" s="27" t="inlineStr">
        <is>
          <t>5209430000</t>
        </is>
      </c>
      <c r="B6077" t="inlineStr">
        <is>
          <t>3 və ya 4-saplı sarja toxunuşlu digər parçalar, ikiüzlü sarja daxil olmaqla</t>
        </is>
      </c>
      <c r="C6077" t="inlineStr">
        <is>
          <t>Tərkibində 85 kütlə%-i və ya daha çox pambıq lifləri olan, səthi sıxlığı 200 q/ m2-dan çox pambıq parçalar:– müxtəlif rəngli iplikdən:– – 3 və ya 4-saplı sarja toxunuşlu digər parçalar, ikiüzlü sarja daxil olmaqla</t>
        </is>
      </c>
      <c r="D6077" t="inlineStr">
        <is>
          <t>m2</t>
        </is>
      </c>
    </row>
    <row r="6078">
      <c r="A6078" s="27" t="inlineStr">
        <is>
          <t>5209490000</t>
        </is>
      </c>
      <c r="B6078" t="inlineStr">
        <is>
          <t>Müxtəlif rəngli iplikdən → digər parçalar</t>
        </is>
      </c>
      <c r="C6078" t="inlineStr">
        <is>
          <t>Tərkibində 85 kütlə%-i və ya daha çox pambıq lifləri olan, səthi sıxlığı 200 q/ m2-dan çox pambıq parçalar:– müxtəlif rəngli iplikdən:– – digər parçalar</t>
        </is>
      </c>
      <c r="D6078" t="inlineStr">
        <is>
          <t>m2</t>
        </is>
      </c>
    </row>
    <row r="6079">
      <c r="A6079" s="27" t="inlineStr">
        <is>
          <t>5209510000</t>
        </is>
      </c>
      <c r="B6079" t="inlineStr">
        <is>
          <t>Çap olunmuş → kətan toxunuşlu</t>
        </is>
      </c>
      <c r="C6079" t="inlineStr">
        <is>
          <t>Tərkibində 85 kütlə%-i və ya daha çox pambıq lifləri olan, səthi sıxlığı 200 q/ m2-dan çox pambıq parçalar:– çap olunmuş:– – kətan toxunuşlu</t>
        </is>
      </c>
      <c r="D6079" t="inlineStr">
        <is>
          <t>m2</t>
        </is>
      </c>
    </row>
    <row r="6080">
      <c r="A6080" s="27" t="inlineStr">
        <is>
          <t>5209520000</t>
        </is>
      </c>
      <c r="B6080" t="inlineStr">
        <is>
          <t>3 və ya 4-saplı sarja toxunuşlu, ikiüzlü sarja daxil olmaqla</t>
        </is>
      </c>
      <c r="C6080" t="inlineStr">
        <is>
          <t>Tərkibində 85 kütlə%-i və ya daha çox pambıq lifləri olan, səthi sıxlığı 200 q/ m2-dan çox pambıq parçalar:– çap olunmuş:– – 3 və ya 4-saplı sarja toxunuşlu, ikiüzlü sarja daxil olmaqla</t>
        </is>
      </c>
      <c r="D6080" t="inlineStr">
        <is>
          <t>m2</t>
        </is>
      </c>
    </row>
    <row r="6081">
      <c r="A6081" s="27" t="inlineStr">
        <is>
          <t>5209590000</t>
        </is>
      </c>
      <c r="B6081" t="inlineStr">
        <is>
          <t>Çap olunmuş → digər parçalar</t>
        </is>
      </c>
      <c r="C6081" t="inlineStr">
        <is>
          <t>Tərkibində 85 kütlə%-i və ya daha çox pambıq lifləri olan, səthi sıxlığı 200 q/ m2-dan çox pambıq parçalar:– çap olunmuş:– – digər parçalar</t>
        </is>
      </c>
      <c r="D6081" t="inlineStr">
        <is>
          <t>m2</t>
        </is>
      </c>
    </row>
    <row r="6082">
      <c r="A6082" s="27" t="inlineStr">
        <is>
          <t>5210110000</t>
        </is>
      </c>
      <c r="B6082" t="inlineStr">
        <is>
          <t>Ağardılmamış → kətan toxunuşlu</t>
        </is>
      </c>
      <c r="C6082" t="inlineStr">
        <is>
          <t>Pambıq parçalar, tərkibində pambıq liflərin miqdarı 85 kütlə%-dən az olan, əsasən və ya tamamilə kimyəvi liflərlə qarışdırılmış, səthi sıxlığı 200 q/m2-dan çox olmayan:– ağardılmamış :– – kətan toxunuşlu</t>
        </is>
      </c>
      <c r="D6082" t="inlineStr">
        <is>
          <t>m2</t>
        </is>
      </c>
    </row>
    <row r="6083">
      <c r="A6083" s="27" t="inlineStr">
        <is>
          <t>5210190000</t>
        </is>
      </c>
      <c r="B6083" t="inlineStr">
        <is>
          <t>Ağardılmamış → digər parçalar</t>
        </is>
      </c>
      <c r="C6083" t="inlineStr">
        <is>
          <t>Pambıq parçalar, tərkibində pambıq liflərin miqdarı 85 kütlə%-dən az olan, əsasən və ya tamamilə kimyəvi liflərlə qarışdırılmış, səthi sıxlığı 200 q/m2-dan çox olmayan:– ağardılmamış :– – digər parçalar</t>
        </is>
      </c>
      <c r="D6083" t="inlineStr">
        <is>
          <t>m2</t>
        </is>
      </c>
    </row>
    <row r="6084">
      <c r="A6084" s="27" t="inlineStr">
        <is>
          <t>5210210000</t>
        </is>
      </c>
      <c r="B6084" t="inlineStr">
        <is>
          <t>Ağardılmış → kətan toxunuşlu</t>
        </is>
      </c>
      <c r="C6084" t="inlineStr">
        <is>
          <t>Pambıq parçalar, tərkibində pambıq liflərin miqdarı 85 kütlə%-dən az olan, əsasən və ya tamamilə kimyəvi liflərlə qarışdırılmış, səthi sıxlığı 200 q/m2-dan çox olmayan:– ağardılmış:– – kətan toxunuşlu</t>
        </is>
      </c>
      <c r="D6084" t="inlineStr">
        <is>
          <t>m2</t>
        </is>
      </c>
    </row>
    <row r="6085">
      <c r="A6085" s="27" t="inlineStr">
        <is>
          <t>5210290000</t>
        </is>
      </c>
      <c r="B6085" t="inlineStr">
        <is>
          <t>Ağardılmış → digər parçalar</t>
        </is>
      </c>
      <c r="C6085" t="inlineStr">
        <is>
          <t>Pambıq parçalar, tərkibində pambıq liflərin miqdarı 85 kütlə%-dən az olan, əsasən və ya tamamilə kimyəvi liflərlə qarışdırılmış, səthi sıxlığı 200 q/m2-dan çox olmayan:– ağardılmış:– – digər parçalar</t>
        </is>
      </c>
      <c r="D6085" t="inlineStr">
        <is>
          <t>m2</t>
        </is>
      </c>
    </row>
    <row r="6086">
      <c r="A6086" s="27" t="inlineStr">
        <is>
          <t>5210310000</t>
        </is>
      </c>
      <c r="B6086" t="inlineStr">
        <is>
          <t>Boyanmış → kətan toxunuşlu</t>
        </is>
      </c>
      <c r="C6086" t="inlineStr">
        <is>
          <t>Pambıq parçalar, tərkibində pambıq liflərin miqdarı 85 kütlə%-dən az olan, əsasən və ya tamamilə kimyəvi liflərlə qarışdırılmış, səthi sıxlığı 200 q/m2-dan çox olmayan:– boyanmış:– – kətan toxunuşlu</t>
        </is>
      </c>
      <c r="D6086" t="inlineStr">
        <is>
          <t>m2</t>
        </is>
      </c>
    </row>
    <row r="6087">
      <c r="A6087" s="27" t="inlineStr">
        <is>
          <t>5210320000</t>
        </is>
      </c>
      <c r="B6087" t="inlineStr">
        <is>
          <t>3 və ya 4-saplı sarja toxunuşlu, ikiüzlü sarja daxil olmaqla</t>
        </is>
      </c>
      <c r="C6087" t="inlineStr">
        <is>
          <t>Pambıq parçalar, tərkibində pambıq liflərin miqdarı 85 kütlə%-dən az olan, əsasən və ya tamamilə kimyəvi liflərlə qarışdırılmış, səthi sıxlığı 200 q/m2-dan çox olmayan:– boyanmış:– – 3 və ya 4-saplı sarja toxunuşlu, ikiüzlü sarja daxil olmaqla</t>
        </is>
      </c>
      <c r="D6087" t="inlineStr">
        <is>
          <t>m2</t>
        </is>
      </c>
    </row>
    <row r="6088">
      <c r="A6088" s="27" t="inlineStr">
        <is>
          <t>5210390000</t>
        </is>
      </c>
      <c r="B6088" t="inlineStr">
        <is>
          <t>Boyanmış → digər parçalar</t>
        </is>
      </c>
      <c r="C6088" t="inlineStr">
        <is>
          <t>Pambıq parçalar, tərkibində pambıq liflərin miqdarı 85 kütlə%-dən az olan, əsasən və ya tamamilə kimyəvi liflərlə qarışdırılmış, səthi sıxlığı 200 q/m2-dan çox olmayan:– boyanmış:– – digər parçalar</t>
        </is>
      </c>
      <c r="D6088" t="inlineStr">
        <is>
          <t>m2</t>
        </is>
      </c>
    </row>
    <row r="6089">
      <c r="A6089" s="27" t="inlineStr">
        <is>
          <t>5210410000</t>
        </is>
      </c>
      <c r="B6089" t="inlineStr">
        <is>
          <t>Müxtəlif rəngli ipliklərdən → kətan toxunuşlu</t>
        </is>
      </c>
      <c r="C6089" t="inlineStr">
        <is>
          <t>Pambıq parçalar, tərkibində pambıq liflərin miqdarı 85 kütlə%-dən az olan, əsasən və ya tamamilə kimyəvi liflərlə qarışdırılmış, səthi sıxlığı 200 q/m2-dan çox olmayan:– müxtəlif rəngli ipliklərdən:– – kətan toxunuşlu</t>
        </is>
      </c>
      <c r="D6089" t="inlineStr">
        <is>
          <t>m2</t>
        </is>
      </c>
    </row>
    <row r="6090">
      <c r="A6090" s="27" t="inlineStr">
        <is>
          <t>5210490000</t>
        </is>
      </c>
      <c r="B6090" t="inlineStr">
        <is>
          <t>Müxtəlif rəngli ipliklərdən → digər parçalar</t>
        </is>
      </c>
      <c r="C6090" t="inlineStr">
        <is>
          <t>Pambıq parçalar, tərkibində pambıq liflərin miqdarı 85 kütlə%-dən az olan, əsasən və ya tamamilə kimyəvi liflərlə qarışdırılmış, səthi sıxlığı 200 q/m2-dan çox olmayan:– müxtəlif rəngli ipliklərdən:– – digər parçalar</t>
        </is>
      </c>
      <c r="D6090" t="inlineStr">
        <is>
          <t>m2</t>
        </is>
      </c>
    </row>
    <row r="6091">
      <c r="A6091" s="27" t="inlineStr">
        <is>
          <t>5210510000</t>
        </is>
      </c>
      <c r="B6091" t="inlineStr">
        <is>
          <t>Çap olunmuş → kətan toxunuşlu</t>
        </is>
      </c>
      <c r="C6091" t="inlineStr">
        <is>
          <t>Pambıq parçalar, tərkibində pambıq liflərin miqdarı 85 kütlə%-dən az olan, əsasən və ya tamamilə kimyəvi liflərlə qarışdırılmış, səthi sıxlığı 200 q/m2-dan çox olmayan:– çap olunmuş:– –kətan toxunuşlu</t>
        </is>
      </c>
      <c r="D6091" t="inlineStr">
        <is>
          <t>m2</t>
        </is>
      </c>
    </row>
    <row r="6092">
      <c r="A6092" s="27" t="inlineStr">
        <is>
          <t>5210590000</t>
        </is>
      </c>
      <c r="B6092" t="inlineStr">
        <is>
          <t>Çap olunmuş → digər parçalar</t>
        </is>
      </c>
      <c r="C6092" t="inlineStr">
        <is>
          <t>Pambıq parçalar, tərkibində pambıq liflərin miqdarı 85 kütlə%-dən az olan, əsasən və ya tamamilə kimyəvi liflərlə qarışdırılmış, səthi sıxlığı 200 q/m2-dan çox olmayan:– çap olunmuş:– – digər parçalar</t>
        </is>
      </c>
      <c r="D6092" t="inlineStr">
        <is>
          <t>m2</t>
        </is>
      </c>
    </row>
    <row r="6093">
      <c r="A6093" s="27" t="inlineStr">
        <is>
          <t>5211110000</t>
        </is>
      </c>
      <c r="B6093" t="inlineStr">
        <is>
          <t>Ağardılmamış → kətan toxunuşlu</t>
        </is>
      </c>
      <c r="C6093" t="inlineStr">
        <is>
          <t>Pambıq parçalar, tərkibində pambıq liflərin miqdarı 85 kütlə%-dən az olan, əsasən və ya tamamilə kimyəvi liflərlə qarışdırılmış, səthi sıxlığı 200 q/m2-dan çox:– ağardılmamış :– – kətan toxunuşlu</t>
        </is>
      </c>
      <c r="D6093" t="inlineStr">
        <is>
          <t>m2</t>
        </is>
      </c>
    </row>
    <row r="6094">
      <c r="A6094" s="27" t="inlineStr">
        <is>
          <t>5211120000</t>
        </is>
      </c>
      <c r="B6094" t="inlineStr">
        <is>
          <t>3 və ya 4-saplı sarja toxunuşlu, ikiüzlü sarja daxil olmaqla</t>
        </is>
      </c>
      <c r="C6094" t="inlineStr">
        <is>
          <t>Pambıq parçalar, tərkibində pambıq liflərin miqdarı 85 kütlə%-dən az olan, əsasən və ya tamamilə kimyəvi liflərlə qarışdırılmış, səthi sıxlığı 200 q/m2-dan çox:– ağardılmamış :– – 3 və ya 4-saplı sarja toxunuşlu, ikiüzlü sarja daxil olmaqla</t>
        </is>
      </c>
      <c r="D6094" t="inlineStr">
        <is>
          <t>m2</t>
        </is>
      </c>
    </row>
    <row r="6095">
      <c r="A6095" s="27" t="inlineStr">
        <is>
          <t>5211190000</t>
        </is>
      </c>
      <c r="B6095" t="inlineStr">
        <is>
          <t>Ağardılmamış → digər parçalar</t>
        </is>
      </c>
      <c r="C6095" t="inlineStr">
        <is>
          <t>Pambıq parçalar, tərkibində pambıq liflərin miqdarı 85 kütlə%-dən az olan, əsasən və ya tamamilə kimyəvi liflərlə qarışdırılmış, səthi sıxlığı 200 q/m2-dan çox:– ağardılmamış :– – digər parçalar</t>
        </is>
      </c>
      <c r="D6095" t="inlineStr">
        <is>
          <t>m2</t>
        </is>
      </c>
    </row>
    <row r="6096">
      <c r="A6096" s="27" t="inlineStr">
        <is>
          <t>5211200000</t>
        </is>
      </c>
      <c r="B6096" t="inlineStr">
        <is>
          <t>Pambıq parçalar, tərkibində pambıq liflərin miqdarı 85 kütlə%-dən az olan, əsasən və ya tamamilə kimyəvi liflərlə qarışdırılmış, səthi sıxlığı 200 q/m2-dan çox → ağardılmış</t>
        </is>
      </c>
      <c r="C6096" t="inlineStr">
        <is>
          <t>Pambıq parçalar, tərkibində pambıq liflərin miqdarı 85 kütlə%-dən az olan, əsasən və ya tamamilə kimyəvi liflərlə qarışdırılmış, səthi sıxlığı 200 q/m2-dan çox:– ağardılmış</t>
        </is>
      </c>
      <c r="D6096" t="inlineStr">
        <is>
          <t>m2</t>
        </is>
      </c>
    </row>
    <row r="6097">
      <c r="A6097" s="27" t="inlineStr">
        <is>
          <t>5211310000</t>
        </is>
      </c>
      <c r="B6097" t="inlineStr">
        <is>
          <t>Boyanmış → kətan toxunuşlu</t>
        </is>
      </c>
      <c r="C6097" t="inlineStr">
        <is>
          <t>Pambıq parçalar, tərkibində pambıq liflərin miqdarı 85 kütlə%-dən az olan, əsasən və ya tamamilə kimyəvi liflərlə qarışdırılmış, səthi sıxlığı 200 q/m2-dan çox:– boyanmış:– – kətan toxunuşlu</t>
        </is>
      </c>
      <c r="D6097" t="inlineStr">
        <is>
          <t>m2</t>
        </is>
      </c>
    </row>
    <row r="6098">
      <c r="A6098" s="27" t="inlineStr">
        <is>
          <t>5211320000</t>
        </is>
      </c>
      <c r="B6098" t="inlineStr">
        <is>
          <t>3 və ya 4-saplı sarja toxunuşlu, ikiüzlü sarja daxil olmaqla</t>
        </is>
      </c>
      <c r="C6098" t="inlineStr">
        <is>
          <t>Pambıq parçalar, tərkibində pambıq liflərin miqdarı 85 kütlə%-dən az olan, əsasən və ya tamamilə kimyəvi liflərlə qarışdırılmış, səthi sıxlığı 200 q/m2-dan çox:– boyanmış:– – 3 və ya 4-saplı sarja toxunuşlu, ikiüzlü sarja daxil olmaqla</t>
        </is>
      </c>
      <c r="D6098" t="inlineStr">
        <is>
          <t>m2</t>
        </is>
      </c>
    </row>
    <row r="6099">
      <c r="A6099" s="27" t="inlineStr">
        <is>
          <t>5211390000</t>
        </is>
      </c>
      <c r="B6099" t="inlineStr">
        <is>
          <t>Boyanmış → digər parçalar</t>
        </is>
      </c>
      <c r="C6099" t="inlineStr">
        <is>
          <t>Pambıq parçalar, tərkibində pambıq liflərin miqdarı 85 kütlə%-dən az olan, əsasən və ya tamamilə kimyəvi liflərlə qarışdırılmış, səthi sıxlığı 200 q/m2-dan çox:– boyanmış:– – digər parçalar</t>
        </is>
      </c>
      <c r="D6099" t="inlineStr">
        <is>
          <t>m2</t>
        </is>
      </c>
    </row>
    <row r="6100">
      <c r="A6100" s="27" t="inlineStr">
        <is>
          <t>5211410000</t>
        </is>
      </c>
      <c r="B6100" t="inlineStr">
        <is>
          <t>Müxtəlif rəngli iplikdən → kətan toxunuşlu</t>
        </is>
      </c>
      <c r="C6100" t="inlineStr">
        <is>
          <t>Pambıq parçalar, tərkibində pambıq liflərin miqdarı 85 kütlə%-dən az olan, əsasən və ya tamamilə kimyəvi liflərlə qarışdırılmış, səthi sıxlığı 200 q/m2-dan çox:– müxtəlif rəngli iplikdən:– – kətan toxunuşlu</t>
        </is>
      </c>
      <c r="D6100" t="inlineStr">
        <is>
          <t>m2</t>
        </is>
      </c>
    </row>
    <row r="6101">
      <c r="A6101" s="27" t="inlineStr">
        <is>
          <t>5211420000</t>
        </is>
      </c>
      <c r="B6101" t="inlineStr">
        <is>
          <t>Müxtəlif rəngli iplikdən → denim və ya cins parça</t>
        </is>
      </c>
      <c r="C6101" t="inlineStr">
        <is>
          <t>Pambıq parçalar, tərkibində pambıq liflərin miqdarı 85 kütlə%-dən az olan, əsasən və ya tamamilə kimyəvi liflərlə qarışdırılmış, səthi sıxlığı 200 q/m2-dan çox:– müxtəlif rəngli iplikdən:– – denim və ya cins parça</t>
        </is>
      </c>
      <c r="D6101" t="inlineStr">
        <is>
          <t>m2</t>
        </is>
      </c>
    </row>
    <row r="6102">
      <c r="A6102" s="27" t="inlineStr">
        <is>
          <t>5211430000</t>
        </is>
      </c>
      <c r="B6102" t="inlineStr">
        <is>
          <t>3 və ya 4-saplı sarja toxunuşlu digər parçalar, ikiüzlü sarja daxil olmaqla</t>
        </is>
      </c>
      <c r="C6102" t="inlineStr">
        <is>
          <t>Pambıq parçalar, tərkibində pambıq liflərin miqdarı 85 kütlə%-dən az olan, əsasən və ya tamamilə kimyəvi liflərlə qarışdırılmış, səthi sıxlığı 200 q/m2-dan çox:– müxtəlif rəngli iplikdən:– – 3 və ya 4-saplı sarja toxunuşlu digər parçalar, ikiüzlü sarja daxil olmaqla</t>
        </is>
      </c>
      <c r="D6102" t="inlineStr">
        <is>
          <t>m2</t>
        </is>
      </c>
    </row>
    <row r="6103">
      <c r="A6103" s="27" t="inlineStr">
        <is>
          <t>5211491000</t>
        </is>
      </c>
      <c r="B6103" t="inlineStr">
        <is>
          <t>Digər parçalar → jakkard parçalar</t>
        </is>
      </c>
      <c r="C6103" t="inlineStr">
        <is>
          <t>Pambıq parçalar, tərkibində pambıq liflərin miqdarı 85 kütlə%-dən az olan, əsasən və ya tamamilə kimyəvi liflərlə qarışdırılmış, səthi sıxlığı 200 q/m2-dan çox:– müxtəlif rəngli iplikdən:– – digər parçalar:– – – jakkard parçalar</t>
        </is>
      </c>
      <c r="D6103" t="inlineStr">
        <is>
          <t>m2</t>
        </is>
      </c>
    </row>
    <row r="6104">
      <c r="A6104" s="27" t="inlineStr">
        <is>
          <t>5211499000</t>
        </is>
      </c>
      <c r="B6104" t="inlineStr">
        <is>
          <t>Digər parçalar → digərləri</t>
        </is>
      </c>
      <c r="C6104" t="inlineStr">
        <is>
          <t>Pambıq parçalar, tərkibində pambıq liflərin miqdarı 85 kütlə%-dən az olan, əsasən və ya tamamilə kimyəvi liflərlə qarışdırılmış, səthi sıxlığı 200 q/m2-dan çox:– müxtəlif rəngli iplikdən:– – digər parçalar:– – – digərləri</t>
        </is>
      </c>
      <c r="D6104" t="inlineStr">
        <is>
          <t>m2</t>
        </is>
      </c>
    </row>
    <row r="6105">
      <c r="A6105" s="27" t="inlineStr">
        <is>
          <t>5211510000</t>
        </is>
      </c>
      <c r="B6105" t="inlineStr">
        <is>
          <t>Çap olunmuş → kətan toxunuşlu</t>
        </is>
      </c>
      <c r="C6105" t="inlineStr">
        <is>
          <t>Pambıq parçalar, tərkibində pambıq liflərin miqdarı 85 kütlə%-dən az olan, əsasən və ya tamamilə kimyəvi liflərlə qarışdırılmış, səthi sıxlığı 200 q/m2-dan çox:– çap olunmuş:– – kətan toxunuşlu</t>
        </is>
      </c>
      <c r="D6105" t="inlineStr">
        <is>
          <t>m2</t>
        </is>
      </c>
    </row>
    <row r="6106">
      <c r="A6106" s="27" t="inlineStr">
        <is>
          <t>5211520000</t>
        </is>
      </c>
      <c r="B6106" t="inlineStr">
        <is>
          <t>3 və ya 4-saplı sarja toxunuşlu, ikiüzlü sarja daxil olmaqla</t>
        </is>
      </c>
      <c r="C6106" t="inlineStr">
        <is>
          <t>Pambıq parçalar, tərkibində pambıq liflərin miqdarı 85 kütlə%-dən az olan, əsasən və ya tamamilə kimyəvi liflərlə qarışdırılmış, səthi sıxlığı 200 q/m2-dan çox:– çap olunmuş:– – 3 və ya 4-saplı sarja toxunuşlu, ikiüzlü sarja daxil olmaqla</t>
        </is>
      </c>
      <c r="D6106" t="inlineStr">
        <is>
          <t>m2</t>
        </is>
      </c>
    </row>
    <row r="6107">
      <c r="A6107" s="27" t="inlineStr">
        <is>
          <t>5211590000</t>
        </is>
      </c>
      <c r="B6107" t="inlineStr">
        <is>
          <t>Çap olunmuş → digər parçalar</t>
        </is>
      </c>
      <c r="C6107" t="inlineStr">
        <is>
          <t>Pambıq parçalar, tərkibində pambıq liflərin miqdarı 85 kütlə%-dən az olan, əsasən və ya tamamilə kimyəvi liflərlə qarışdırılmış, səthi sıxlığı 200 q/m2-dan çox:– çap olunmuş:– – digər parçalar</t>
        </is>
      </c>
      <c r="D6107" t="inlineStr">
        <is>
          <t>m2</t>
        </is>
      </c>
    </row>
    <row r="6108">
      <c r="A6108" s="27" t="inlineStr">
        <is>
          <t>5212111000</t>
        </is>
      </c>
      <c r="B6108" t="inlineStr">
        <is>
          <t>Əsasən və ya tamamilə kətan lifləri ilə qarışdırılmış</t>
        </is>
      </c>
      <c r="C6108" t="inlineStr">
        <is>
          <t>Digər pambıq parçalar:– səthi sıxlığı 200 q/ m2-dan çox olmayan:– – ağardılmamış :– – – əsasən və ya tamamilə kətan lifləri ilə qarışdırılmış</t>
        </is>
      </c>
      <c r="D6108" t="inlineStr">
        <is>
          <t>m2</t>
        </is>
      </c>
    </row>
    <row r="6109">
      <c r="A6109" s="27" t="inlineStr">
        <is>
          <t>5212119000</t>
        </is>
      </c>
      <c r="B6109" t="inlineStr">
        <is>
          <t>Ağardılmamış → digərləri qarışdırılmış</t>
        </is>
      </c>
      <c r="C6109" t="inlineStr">
        <is>
          <t>Digər pambıq parçalar:– səthi sıxlığı 200 q/ m2-dan çox olmayan:– – ağardılmamış :– – – digərləri qarışdırılmış</t>
        </is>
      </c>
      <c r="D6109" t="inlineStr">
        <is>
          <t>m2</t>
        </is>
      </c>
    </row>
    <row r="6110">
      <c r="A6110" s="27" t="inlineStr">
        <is>
          <t>5212121000</t>
        </is>
      </c>
      <c r="B6110" t="inlineStr">
        <is>
          <t>Əsasən və ya tamamilə kətan lifləri ilə qarışdırılmış</t>
        </is>
      </c>
      <c r="C6110" t="inlineStr">
        <is>
          <t>Digər pambıq parçalar:– səthi sıxlığı 200 q/ m2-dan çox olmayan:– – ağardılmış:– – – əsasən və ya tamamilə kətan lifləri ilə qarışdırılmış</t>
        </is>
      </c>
      <c r="D6110" t="inlineStr">
        <is>
          <t>m2</t>
        </is>
      </c>
    </row>
    <row r="6111">
      <c r="A6111" s="27" t="inlineStr">
        <is>
          <t>5212129000</t>
        </is>
      </c>
      <c r="B6111" t="inlineStr">
        <is>
          <t>Ağardılmış → digərləri qarışdırılmış</t>
        </is>
      </c>
      <c r="C6111" t="inlineStr">
        <is>
          <t>Digər pambıq parçalar:– səthi sıxlığı 200 q/ m2-dan çox olmayan:– – ağardılmış:– – – digərləri qarışdırılmış</t>
        </is>
      </c>
      <c r="D6111" t="inlineStr">
        <is>
          <t>m2</t>
        </is>
      </c>
    </row>
    <row r="6112">
      <c r="A6112" s="27" t="inlineStr">
        <is>
          <t>5212131000</t>
        </is>
      </c>
      <c r="B6112" t="inlineStr">
        <is>
          <t>Əsasən və ya tamamilə kətan lifləri ilə qarışdırılmış</t>
        </is>
      </c>
      <c r="C6112" t="inlineStr">
        <is>
          <t>Digər pambıq parçalar:– səthi sıxlığı 200 q/ m2-dan çox olmayan:– – boyanmış:– – – əsasən və ya tamamilə kətan lifləri ilə qarışdırılmış</t>
        </is>
      </c>
      <c r="D6112" t="inlineStr">
        <is>
          <t>m2</t>
        </is>
      </c>
    </row>
    <row r="6113">
      <c r="A6113" s="27" t="inlineStr">
        <is>
          <t>5212139000</t>
        </is>
      </c>
      <c r="B6113" t="inlineStr">
        <is>
          <t>Boyanmış → digərləri qarışdırılmış</t>
        </is>
      </c>
      <c r="C6113" t="inlineStr">
        <is>
          <t>Digər pambıq parçalar:– səthi sıxlığı 200 q/ m2-dan çox olmayan:– – boyanmış:– – – digərləri qarışdırılmış</t>
        </is>
      </c>
      <c r="D6113" t="inlineStr">
        <is>
          <t>m2</t>
        </is>
      </c>
    </row>
    <row r="6114">
      <c r="A6114" s="27" t="inlineStr">
        <is>
          <t>5212141000</t>
        </is>
      </c>
      <c r="B6114" t="inlineStr">
        <is>
          <t>Əsasən və ya tamamilə kətan lifləri ilə qarışdırılmış</t>
        </is>
      </c>
      <c r="C6114" t="inlineStr">
        <is>
          <t>Digər pambıq parçalar:– səthi sıxlığı 200 q/ m2-dan çox olmayan:– – müxtəlif rəngli iplikdən:– – – əsasən və ya tamamilə kətan lifləri ilə qarışdırılmış</t>
        </is>
      </c>
      <c r="D6114" t="inlineStr">
        <is>
          <t>m2</t>
        </is>
      </c>
    </row>
    <row r="6115">
      <c r="A6115" s="27" t="inlineStr">
        <is>
          <t>5212149000</t>
        </is>
      </c>
      <c r="B6115" t="inlineStr">
        <is>
          <t>Müxtəlif rəngli iplikdən → digərləri qarışdırılmış</t>
        </is>
      </c>
      <c r="C6115" t="inlineStr">
        <is>
          <t>Digər pambıq parçalar:– səthi sıxlığı 200 q/ m2-dan çox olmayan:– – müxtəlif rəngli iplikdən:– – – digərləri qarışdırılmış</t>
        </is>
      </c>
      <c r="D6115" t="inlineStr">
        <is>
          <t>m2</t>
        </is>
      </c>
    </row>
    <row r="6116">
      <c r="A6116" s="27" t="inlineStr">
        <is>
          <t>5212151000</t>
        </is>
      </c>
      <c r="B6116" t="inlineStr">
        <is>
          <t>Əsasən və ya tamamilə kətan lifləri ilə qarışdırılmış</t>
        </is>
      </c>
      <c r="C6116" t="inlineStr">
        <is>
          <t>Digər pambıq parçalar:– səthi sıxlığı 200 q/ m2-dan çox olmayan:– – çap olunmuş:– – – əsasən və ya tamamilə kətan lifləri ilə qarışdırılmış</t>
        </is>
      </c>
      <c r="D6116" t="inlineStr">
        <is>
          <t>m2</t>
        </is>
      </c>
    </row>
    <row r="6117">
      <c r="A6117" s="27" t="inlineStr">
        <is>
          <t>5212159000</t>
        </is>
      </c>
      <c r="B6117" t="inlineStr">
        <is>
          <t>Çap olunmuş → digərləri qarışdırılmış</t>
        </is>
      </c>
      <c r="C6117" t="inlineStr">
        <is>
          <t>Digər pambıq parçalar:– səthi sıxlığı 200 q/ m2-dan çox olmayan:– – çap olunmuş:– – – digərləri qarışdırılmış</t>
        </is>
      </c>
      <c r="D6117" t="inlineStr">
        <is>
          <t>m2</t>
        </is>
      </c>
    </row>
    <row r="6118">
      <c r="A6118" s="27" t="inlineStr">
        <is>
          <t>5212211000</t>
        </is>
      </c>
      <c r="B6118" t="inlineStr">
        <is>
          <t>Əsasən və ya tamamilə kətan lifləri ilə qarışdırılmış</t>
        </is>
      </c>
      <c r="C6118" t="inlineStr">
        <is>
          <t>Digər pambıq parçalar:– səthi sıxlığı 200 q/ m2-dan çox olan:– – ağardılmamış :– – – əsasən və ya tamamilə kətan lifləri ilə qarışdırılmış</t>
        </is>
      </c>
      <c r="D6118" t="inlineStr">
        <is>
          <t>m2</t>
        </is>
      </c>
    </row>
    <row r="6119">
      <c r="A6119" s="27" t="inlineStr">
        <is>
          <t>5212219000</t>
        </is>
      </c>
      <c r="B6119" t="inlineStr">
        <is>
          <t>Ağardılmamış → digərləri qarışdırılmış</t>
        </is>
      </c>
      <c r="C6119" t="inlineStr">
        <is>
          <t>Digər pambıq parçalar:– səthi sıxlığı 200 q/ m2-dan çox olan:– – ağardılmamış :– – – digərləri qarışdırılmış</t>
        </is>
      </c>
      <c r="D6119" t="inlineStr">
        <is>
          <t>m2</t>
        </is>
      </c>
    </row>
    <row r="6120">
      <c r="A6120" s="27" t="inlineStr">
        <is>
          <t>5212221000</t>
        </is>
      </c>
      <c r="B6120" t="inlineStr">
        <is>
          <t>Əsasən və ya tamamilə kətan lifləri ilə qarışdırılmış</t>
        </is>
      </c>
      <c r="C6120" t="inlineStr">
        <is>
          <t>Digər pambıq parçalar:– səthi sıxlığı 200 q/ m2-dan çox olan:– – ağardılmış:– – – əsasən və ya tamamilə kətan lifləri ilə qarışdırılmış</t>
        </is>
      </c>
      <c r="D6120" t="inlineStr">
        <is>
          <t>m2</t>
        </is>
      </c>
    </row>
    <row r="6121">
      <c r="A6121" s="27" t="inlineStr">
        <is>
          <t>5212229000</t>
        </is>
      </c>
      <c r="B6121" t="inlineStr">
        <is>
          <t>Ağardılmış → digərləri qarışdırılmış</t>
        </is>
      </c>
      <c r="C6121" t="inlineStr">
        <is>
          <t>Digər pambıq parçalar:– səthi sıxlığı 200 q/ m2-dan çox olan:– – ağardılmış:– – – digərləri qarışdırılmış</t>
        </is>
      </c>
      <c r="D6121" t="inlineStr">
        <is>
          <t>m2</t>
        </is>
      </c>
    </row>
    <row r="6122">
      <c r="A6122" s="27" t="inlineStr">
        <is>
          <t>5212231000</t>
        </is>
      </c>
      <c r="B6122" t="inlineStr">
        <is>
          <t>Əsasən və ya tamamilə kətan lifləri ilə qarışdırılmış</t>
        </is>
      </c>
      <c r="C6122" t="inlineStr">
        <is>
          <t>Digər pambıq parçalar:– səthi sıxlığı 200 q/ m2-dan çox olan:– – boyanmış:– – – əsasən və ya tamamilə kətan lifləri ilə qarışdırılmış</t>
        </is>
      </c>
      <c r="D6122" t="inlineStr">
        <is>
          <t>m2</t>
        </is>
      </c>
    </row>
    <row r="6123">
      <c r="A6123" s="27" t="inlineStr">
        <is>
          <t>5212239000</t>
        </is>
      </c>
      <c r="B6123" t="inlineStr">
        <is>
          <t>Boyanmış → digərləri qarışdırılmış</t>
        </is>
      </c>
      <c r="C6123" t="inlineStr">
        <is>
          <t>Digər pambıq parçalar:– səthi sıxlığı 200 q/ m2-dan çox olan:– – boyanmış:– – – digərləri qarışdırılmış</t>
        </is>
      </c>
      <c r="D6123" t="inlineStr">
        <is>
          <t>m2</t>
        </is>
      </c>
    </row>
    <row r="6124">
      <c r="A6124" s="27" t="inlineStr">
        <is>
          <t>5212241000</t>
        </is>
      </c>
      <c r="B6124" t="inlineStr">
        <is>
          <t>Əsasən və ya tamamilə kətan lifləri ilə qarışdırılmış</t>
        </is>
      </c>
      <c r="C6124" t="inlineStr">
        <is>
          <t>Digər pambıq parçalar:– səthi sıxlığı 200 q/ m2-dan çox olan:– – müxtəlif rəngli ipliklərdən:– – – əsasən və ya tamamilə kətan lifləri ilə qarışdırılmış</t>
        </is>
      </c>
      <c r="D6124" t="inlineStr">
        <is>
          <t>m2</t>
        </is>
      </c>
    </row>
    <row r="6125">
      <c r="A6125" s="27" t="inlineStr">
        <is>
          <t>5212249000</t>
        </is>
      </c>
      <c r="B6125" t="inlineStr">
        <is>
          <t>Müxtəlif rəngli ipliklərdən → digərləri qarışdırılmış</t>
        </is>
      </c>
      <c r="C6125" t="inlineStr">
        <is>
          <t>Digər pambıq parçalar:– səthi sıxlığı 200 q/ m2-dan çox olan:– – müxtəlif rəngli ipliklərdən:– – – digərləri qarışdırılmış</t>
        </is>
      </c>
      <c r="D6125" t="inlineStr">
        <is>
          <t>m2</t>
        </is>
      </c>
    </row>
    <row r="6126">
      <c r="A6126" s="27" t="inlineStr">
        <is>
          <t>5212251000</t>
        </is>
      </c>
      <c r="B6126" t="inlineStr">
        <is>
          <t>Əsasən və ya tamamilə kətan lifləri ilə qarışdırılmış</t>
        </is>
      </c>
      <c r="C6126" t="inlineStr">
        <is>
          <t>Digər pambıq parçalar:– səthi sıxlığı 200 q/ m2-dan çox olan:– – çap olunmuş:– – – əsasən və ya tamamilə kətan lifləri ilə qarışdırılmış</t>
        </is>
      </c>
      <c r="D6126" t="inlineStr">
        <is>
          <t>m2</t>
        </is>
      </c>
    </row>
    <row r="6127">
      <c r="A6127" s="27" t="inlineStr">
        <is>
          <t>5212259000</t>
        </is>
      </c>
      <c r="B6127" t="inlineStr">
        <is>
          <t>Çap olunmuş → digərləri qarışdırılmış</t>
        </is>
      </c>
      <c r="C6127" t="inlineStr">
        <is>
          <t>Digər pambıq parçalar:– səthi sıxlığı 200 q/ m2-dan çox olan:– – çap olunmuş:– – – digərləri qarışdırılmış</t>
        </is>
      </c>
      <c r="D6127" t="inlineStr">
        <is>
          <t>m2</t>
        </is>
      </c>
    </row>
    <row r="6128">
      <c r="A6128" s="27" t="inlineStr">
        <is>
          <t>5301100000</t>
        </is>
      </c>
      <c r="B6128" t="inlineStr">
        <is>
          <t>Xam kətan və ya emal edilmiş kətan, lakin əyrilməmiş; kətan darantıları və tullantıları (əyirmə tullantıları və didilmiş xammal daxil olmaqla) → xam kətan və ya islaq kətan</t>
        </is>
      </c>
      <c r="C6128" t="inlineStr">
        <is>
          <t>Xam kətan və ya emal edilmiş kətan, lakin əyrilməmiş; kətan darantıları və tullantıları (əyirmə tullantıları və didilmiş xammal daxil olmaqla):– xam kətan və ya islaq kətan</t>
        </is>
      </c>
    </row>
    <row r="6129">
      <c r="A6129" s="27" t="inlineStr">
        <is>
          <t>5301210000</t>
        </is>
      </c>
      <c r="B6129" t="inlineStr">
        <is>
          <t>Əzilmiş, didilmiş, daranmış və ya hər hansı digər üsulla emal edilmiş, lakin əyrilməmiş kətan → əzilmiş və ya didilmiş</t>
        </is>
      </c>
      <c r="C6129"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əzilmiş və ya didilmiş</t>
        </is>
      </c>
    </row>
    <row r="6130">
      <c r="A6130" s="27" t="inlineStr">
        <is>
          <t>5301290000</t>
        </is>
      </c>
      <c r="B6130" t="inlineStr">
        <is>
          <t>Əzilmiş, didilmiş, daranmış və ya hər hansı digər üsulla emal edilmiş, lakin əyrilməmiş kətan → digəri</t>
        </is>
      </c>
      <c r="C6130"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digəri</t>
        </is>
      </c>
    </row>
    <row r="6131">
      <c r="A6131" s="27" t="inlineStr">
        <is>
          <t>5301300000</t>
        </is>
      </c>
      <c r="B6131" t="inlineStr">
        <is>
          <t>Xam kətan və ya emal edilmiş kətan, lakin əyrilməmiş; kətan darantıları və tullantıları (əyirmə tullantıları və didilmiş xammal daxil olmaqla) → kətan darantıları və tullantıları</t>
        </is>
      </c>
      <c r="C6131" t="inlineStr">
        <is>
          <t>Xam kətan və ya emal edilmiş kətan, lakin əyrilməmiş; kətan darantıları və tullantıları (əyirmə tullantıları və didilmiş xammal daxil olmaqla):– kətan darantıları və tullantıları</t>
        </is>
      </c>
    </row>
    <row r="6132">
      <c r="A6132" s="27" t="inlineStr">
        <is>
          <t>5302100000</t>
        </is>
      </c>
      <c r="B6132" t="inlineStr">
        <is>
          <t>Xam və ya emal edilmiş, lakin əyrilməmiş çətənə lifinin (Cannabis sativa L); çətənə lifinin darantıları və tullantıları (əyirmə tullantıları və didilmiş xammal daxil olmaqla) → xam çətənə lifi və ya islaq çətənə lifi</t>
        </is>
      </c>
      <c r="C6132" t="inlineStr">
        <is>
          <t>Xam və ya emal edilmiş, lakin əyrilməmiş çətənə lifinin (Cannabis sativa L); çətənə lifinin darantıları və tullantıları (əyirmə tullantıları və didilmiş xammal daxil olmaqla):– xam çətənə lifi və ya islaq çətənə lifi</t>
        </is>
      </c>
    </row>
    <row r="6133">
      <c r="A6133" s="27" t="inlineStr">
        <is>
          <t>5302900000</t>
        </is>
      </c>
      <c r="B6133" t="inlineStr">
        <is>
          <t>Xam və ya emal edilmiş, lakin əyrilməmiş çətənə lifinin (Cannabis sativa L); çətənə lifinin darantıları və tullantıları (əyirmə tullantıları və didilmiş xammal daxil olmaqla) → digərləri</t>
        </is>
      </c>
      <c r="C6133" t="inlineStr">
        <is>
          <t>Xam və ya emal edilmiş, lakin əyrilməmiş çətənə lifinin (Cannabis sativa L); çətənə lifinin darantıları və tullantıları (əyirmə tullantıları və didilmiş xammal daxil olmaqla):– digərləri</t>
        </is>
      </c>
    </row>
    <row r="6134">
      <c r="A6134" s="27" t="inlineStr">
        <is>
          <t>5303100000</t>
        </is>
      </c>
      <c r="B6134" t="inlineStr">
        <is>
          <t>Cut və digər toxuculuq bitki lifləri, xammal şəklində və ya islatmadan sonra</t>
        </is>
      </c>
      <c r="C6134" t="inlineStr">
        <is>
          <t>Cut lifi və digər lifli toxuculuq liflər (kətan, çətənə lifi və ramidən başqa), xam və ya emal edilmiş, lakin əyrilməmiş; onların darantı və tullantıları (didilmiş xammal daxil olmaqla): – cut və digər toxuculuq bitki lifləri, xammal şəklində və ya islatmadan sonra</t>
        </is>
      </c>
    </row>
    <row r="6135">
      <c r="A6135" s="27" t="inlineStr">
        <is>
          <t>5303900000</t>
        </is>
      </c>
      <c r="B6135" t="inlineStr">
        <is>
          <t>Cut lifi və digər lifli toxuculuq liflər (kətan, çətənə lifi və ramidən başqa), xam və ya emal edilmiş, lakin əyrilməmiş; onların darantı və tullantıları (didilmiş xammal daxil olmaqla) → digərləri</t>
        </is>
      </c>
      <c r="C6135" t="inlineStr">
        <is>
          <t>Cut lifi və digər lifli toxuculuq liflər (kətan, çətənə lifi və ramidən başqa), xam və ya emal edilmiş, lakin əyrilməmiş; onların darantı və tullantıları (didilmiş xammal daxil olmaqla): – digərləri</t>
        </is>
      </c>
    </row>
    <row r="6136">
      <c r="A6136" s="27" t="inlineStr">
        <is>
          <t>5305000000</t>
        </is>
      </c>
      <c r="B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c r="C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row>
    <row r="6137">
      <c r="A6137" s="27" t="inlineStr">
        <is>
          <t>5306101000</t>
        </is>
      </c>
      <c r="B6137" t="inlineStr">
        <is>
          <t>Xətti sıxlığı 833,3 dteks və ya daha çox (lakin 12 metrik nömrədən yuxarı olmayan)</t>
        </is>
      </c>
      <c r="C6137" t="inlineStr">
        <is>
          <t>Kətan iplik:– təksaplı:– – pərakəndə satış üçün qablaşdırılmamış:– – – xətti sıxlığı 833,3 dteks və ya daha çox (lakin 12 metrik nömrədən yuxarı olmayan)</t>
        </is>
      </c>
    </row>
    <row r="6138">
      <c r="A6138" s="27" t="inlineStr">
        <is>
          <t>5306103000</t>
        </is>
      </c>
      <c r="B6138" t="inlineStr">
        <is>
          <t>Xətti sıxlığı 833,3 dteks-dən az, lakin 277,8 dteks-dən az olmayan (12 metrik nömrədən yuxarı, lakin 36 metrik nömrədən yuxarı olmayan)</t>
        </is>
      </c>
      <c r="C6138" t="inlineStr">
        <is>
          <t>Kətan iplik:– təksaplı:– – pərakəndə satış üçün qablaşdırılmamış:– – – xətti sıxlığı 833,3 dteks-dən az, lakin 277,8 dteks-dən az olmayan (12 metrik nömrədən yuxarı, lakin 36 metrik nömrədən yuxarı olmayan)</t>
        </is>
      </c>
    </row>
    <row r="6139">
      <c r="A6139" s="27" t="inlineStr">
        <is>
          <t>5306105000</t>
        </is>
      </c>
      <c r="B6139" t="inlineStr">
        <is>
          <t>Xətti sıxlığı 277,8 dteks-dən az (36 metrik nömrədən yuxarı olan)</t>
        </is>
      </c>
      <c r="C6139" t="inlineStr">
        <is>
          <t>Kətan iplik:– təksaplı:– – pərakəndə satış üçün qablaşdırılmamış:– – – xətti sıxlığı 277,8 dteks-dən az (36 metrik nömrədən yuxarı olan)</t>
        </is>
      </c>
    </row>
    <row r="6140">
      <c r="A6140" s="27" t="inlineStr">
        <is>
          <t>5306109000</t>
        </is>
      </c>
      <c r="B6140" t="inlineStr">
        <is>
          <t>Təksaplı → pərakəndə satış üçün qablaşdırılmış</t>
        </is>
      </c>
      <c r="C6140" t="inlineStr">
        <is>
          <t>Kətan iplik:– təksaplı:– – pərakəndə satış üçün qablaşdırılmış</t>
        </is>
      </c>
    </row>
    <row r="6141">
      <c r="A6141" s="27" t="inlineStr">
        <is>
          <t>5306201000</t>
        </is>
      </c>
      <c r="B6141" t="inlineStr">
        <is>
          <t>Çoxeşməli (burulmuş) və ya bireşməli → pərakəndə satış üçün qablaşdırılmamış</t>
        </is>
      </c>
      <c r="C6141" t="inlineStr">
        <is>
          <t>Kətan iplik:– çoxeşməli (burulmuş) və ya bireşməli:– – pərakəndə satış üçün qablaşdırılmamış</t>
        </is>
      </c>
    </row>
    <row r="6142">
      <c r="A6142" s="27" t="inlineStr">
        <is>
          <t>5306209000</t>
        </is>
      </c>
      <c r="B6142" t="inlineStr">
        <is>
          <t>Çoxeşməli (burulmuş) və ya bireşməli → pərakəndə satış üçün qablaşdırılmış</t>
        </is>
      </c>
      <c r="C6142" t="inlineStr">
        <is>
          <t>Kətan iplik:– çoxeşməli (burulmuş) və ya bireşməli:– – pərakəndə satış üçün qablaşdırılmış</t>
        </is>
      </c>
    </row>
    <row r="6143">
      <c r="A6143" s="27" t="inlineStr">
        <is>
          <t>5307100000</t>
        </is>
      </c>
      <c r="B6143" t="inlineStr">
        <is>
          <t>5303 mal mövqeyində təsnif edilən cut və ya digər toxuculuq bitki liflərindən ipliklər → təksaplı</t>
        </is>
      </c>
      <c r="C6143" t="inlineStr">
        <is>
          <t>5303 mal mövqeyində təsnif edilən cut və ya digər toxuculuq bitki liflərindən ipliklər:– təksaplı</t>
        </is>
      </c>
    </row>
    <row r="6144">
      <c r="A6144" s="27" t="inlineStr">
        <is>
          <t>5307200000</t>
        </is>
      </c>
      <c r="B6144" t="inlineStr">
        <is>
          <t>5303 mal mövqeyində təsnif edilən cut və ya digər toxuculuq bitki liflərindən ipliklər → çoxeşməli (burulmuş) və ya bireşməli</t>
        </is>
      </c>
      <c r="C6144" t="inlineStr">
        <is>
          <t>5303 mal mövqeyində təsnif edilən cut və ya digər toxuculuq bitki liflərindən ipliklər:– çoxeşməli (burulmuş) və ya bireşməli</t>
        </is>
      </c>
    </row>
    <row r="6145">
      <c r="A6145" s="27" t="inlineStr">
        <is>
          <t>5308100000</t>
        </is>
      </c>
      <c r="B6145" t="inlineStr">
        <is>
          <t>Digər toxuculuq bitki liflərindən iplik; kağız iplik → hindqozunun liflərindən iplik</t>
        </is>
      </c>
      <c r="C6145" t="inlineStr">
        <is>
          <t>Digər toxuculuq bitki liflərindən iplik; kağız iplik:– hindqozunun liflərindən iplik</t>
        </is>
      </c>
    </row>
    <row r="6146">
      <c r="A6146" s="27" t="inlineStr">
        <is>
          <t>5308201000</t>
        </is>
      </c>
      <c r="B6146" t="inlineStr">
        <is>
          <t>Çətənə lifli iplik → pərakəndə satış üçün qablaşdırılmamış</t>
        </is>
      </c>
      <c r="C6146" t="inlineStr">
        <is>
          <t>Digər toxuculuq bitki liflərindən iplik; kağız iplik:– çətənə lifli iplik:– – pərakəndə satış üçün qablaşdırılmamış</t>
        </is>
      </c>
    </row>
    <row r="6147">
      <c r="A6147" s="27" t="inlineStr">
        <is>
          <t>5308209000</t>
        </is>
      </c>
      <c r="B6147" t="inlineStr">
        <is>
          <t>Çətənə lifli iplik → pərakəndə satış üçün qablaşdırılmış</t>
        </is>
      </c>
      <c r="C6147" t="inlineStr">
        <is>
          <t>Digər toxuculuq bitki liflərindən iplik; kağız iplik:– çətənə lifli iplik:– – pərakəndə satış üçün qablaşdırılmış</t>
        </is>
      </c>
    </row>
    <row r="6148">
      <c r="A6148" s="27" t="inlineStr">
        <is>
          <t>5308901200</t>
        </is>
      </c>
      <c r="B6148" t="inlineStr">
        <is>
          <t>Xətti sıxlığı 277,8 dteks və ya daha çox (36 metrik nömrədən yuxarı olmayan)</t>
        </is>
      </c>
      <c r="C6148" t="inlineStr">
        <is>
          <t>Digər toxuculuq bitki liflərindən iplik; kağız iplik:– digəri:– – rami liflərindən iplik:– – – xətti sıxlığı 277,8 dteks və ya daha çox (36 metrik nömrədən yuxarı olmayan)</t>
        </is>
      </c>
    </row>
    <row r="6149">
      <c r="A6149" s="27" t="inlineStr">
        <is>
          <t>5308901900</t>
        </is>
      </c>
      <c r="B6149" t="inlineStr">
        <is>
          <t>Xətti sıxlığı 277,8 dteks-dən az (36 metrik nömrədən yuxarı)</t>
        </is>
      </c>
      <c r="C6149" t="inlineStr">
        <is>
          <t>Digər toxuculuq bitki liflərindən iplik; kağız iplik:– digəri:– – rami liflərindən iplik:– – – xətti sıxlığı 277,8 dteks-dən az (36 metrik nömrədən yuxarı)</t>
        </is>
      </c>
    </row>
    <row r="6150">
      <c r="A6150" s="27" t="inlineStr">
        <is>
          <t>5308905000</t>
        </is>
      </c>
      <c r="B6150" t="inlineStr">
        <is>
          <t>Digəri → kağız iplik</t>
        </is>
      </c>
      <c r="C6150" t="inlineStr">
        <is>
          <t>Digər toxuculuq bitki liflərindən iplik; kağız iplik:– digəri:– – kağız iplik</t>
        </is>
      </c>
    </row>
    <row r="6151">
      <c r="A6151" s="27" t="inlineStr">
        <is>
          <t>5308909000</t>
        </is>
      </c>
      <c r="B6151" t="inlineStr">
        <is>
          <t>Digəri → digəri</t>
        </is>
      </c>
      <c r="C6151" t="inlineStr">
        <is>
          <t>Digər toxuculuq bitki liflərindən iplik; kağız iplik:– digəri:– – digəri</t>
        </is>
      </c>
    </row>
    <row r="6152">
      <c r="A6152" s="27" t="inlineStr">
        <is>
          <t>5309111000</t>
        </is>
      </c>
      <c r="B6152" t="inlineStr">
        <is>
          <t>Ağardılmamış və ya ağardılmış → ağardılmamış</t>
        </is>
      </c>
      <c r="C6152" t="inlineStr">
        <is>
          <t>Kətan parçalar:– tərkibində 85 kütlə % və ya daha çox kətan lifləri olan:– – ağardılmamış və ya ağardılmış:– – – ağardılmamış</t>
        </is>
      </c>
      <c r="D6152" t="inlineStr">
        <is>
          <t>m2</t>
        </is>
      </c>
    </row>
    <row r="6153">
      <c r="A6153" s="27" t="inlineStr">
        <is>
          <t>5309119000</t>
        </is>
      </c>
      <c r="B6153" t="inlineStr">
        <is>
          <t>Ağardılmamış və ya ağardılmış → ağardılmış</t>
        </is>
      </c>
      <c r="C6153" t="inlineStr">
        <is>
          <t>Kətan parçalar:– tərkibində 85 kütlə % və ya daha çox kətan lifləri olan:– – ağardılmamış və ya ağardılmış:– – – ağardılmış</t>
        </is>
      </c>
      <c r="D6153" t="inlineStr">
        <is>
          <t>m2</t>
        </is>
      </c>
    </row>
    <row r="6154">
      <c r="A6154" s="27" t="inlineStr">
        <is>
          <t>5309190000</t>
        </is>
      </c>
      <c r="B6154" t="inlineStr">
        <is>
          <t>Tərkibində 85 kütlə % və ya daha çox kətan lifləri olan → digərləri</t>
        </is>
      </c>
      <c r="C6154" t="inlineStr">
        <is>
          <t>Kətan parçalar:– tərkibində 85 kütlə % və ya daha çox kətan lifləri olan:– – digərləri</t>
        </is>
      </c>
      <c r="D6154" t="inlineStr">
        <is>
          <t>m2</t>
        </is>
      </c>
    </row>
    <row r="6155">
      <c r="A6155" s="27" t="inlineStr">
        <is>
          <t>5309210000</t>
        </is>
      </c>
      <c r="B6155" t="inlineStr">
        <is>
          <t>Tərkibində 85 kütlə %-dən az miqdarda kətan lifləri olan → ağardılmamış və ya ağardılmış</t>
        </is>
      </c>
      <c r="C6155" t="inlineStr">
        <is>
          <t>Kətan parçalar:– tərkibində 85 kütlə %-dən az miqdarda kətan lifləri olan:– – ağardılmamış və ya ağardılmış</t>
        </is>
      </c>
      <c r="D6155" t="inlineStr">
        <is>
          <t>m2</t>
        </is>
      </c>
    </row>
    <row r="6156">
      <c r="A6156" s="27" t="inlineStr">
        <is>
          <t>5309290000</t>
        </is>
      </c>
      <c r="B6156" t="inlineStr">
        <is>
          <t>Tərkibində 85 kütlə %-dən az miqdarda kətan lifləri olan → digərləri</t>
        </is>
      </c>
      <c r="C6156" t="inlineStr">
        <is>
          <t>Kətan parçalar:– tərkibində 85 kütlə %-dən az miqdarda kətan lifləri olan:– – digərləri</t>
        </is>
      </c>
      <c r="D6156" t="inlineStr">
        <is>
          <t>m2</t>
        </is>
      </c>
    </row>
    <row r="6157">
      <c r="A6157" s="27" t="inlineStr">
        <is>
          <t>5310101000</t>
        </is>
      </c>
      <c r="B6157" t="inlineStr">
        <is>
          <t>Ağardılmamış → eni 150 sm-dən çox olmayan</t>
        </is>
      </c>
      <c r="C6157" t="inlineStr">
        <is>
          <t>5303 mal mövqeyində təsnif edilən cut və ya digər toxuculuq bitki liflərdən hazırlanan parçalar:– ağardılmamış:– – eni 150 sm-dən çox olmayan</t>
        </is>
      </c>
      <c r="D6157" t="inlineStr">
        <is>
          <t>m2</t>
        </is>
      </c>
    </row>
    <row r="6158">
      <c r="A6158" s="27" t="inlineStr">
        <is>
          <t>5310109000</t>
        </is>
      </c>
      <c r="B6158" t="inlineStr">
        <is>
          <t>Ağardılmamış → eni 150 sm-dən çox</t>
        </is>
      </c>
      <c r="C6158" t="inlineStr">
        <is>
          <t>5303 mal mövqeyində təsnif edilən cut və ya digər toxuculuq bitki liflərdən hazırlanan parçalar:– ağardılmamış:– – eni 150 sm-dən çox</t>
        </is>
      </c>
      <c r="D6158" t="inlineStr">
        <is>
          <t>m2</t>
        </is>
      </c>
    </row>
    <row r="6159">
      <c r="A6159" s="27" t="inlineStr">
        <is>
          <t>5310900000</t>
        </is>
      </c>
      <c r="B6159" t="inlineStr">
        <is>
          <t>5303 mal mövqeyində təsnif edilən cut və ya digər toxuculuq bitki liflərdən hazırlanan parçalar → digərləri</t>
        </is>
      </c>
      <c r="C6159" t="inlineStr">
        <is>
          <t>5303 mal mövqeyində təsnif edilən cut və ya digər toxuculuq bitki liflərdən hazırlanan parçalar:– digərləri</t>
        </is>
      </c>
      <c r="D6159" t="inlineStr">
        <is>
          <t>m2</t>
        </is>
      </c>
    </row>
    <row r="6160">
      <c r="A6160" s="27" t="inlineStr">
        <is>
          <t>5311001000</t>
        </is>
      </c>
      <c r="B6160" t="inlineStr">
        <is>
          <t>Digər toxuculuq bitki liflərindən parçalar; kağız iplikdən parçalar → rami lifindən</t>
        </is>
      </c>
      <c r="C6160" t="inlineStr">
        <is>
          <t>Digər toxuculuq bitki liflərindən parçalar; kağız iplikdən parçalar:– rami lifindən</t>
        </is>
      </c>
      <c r="D6160" t="inlineStr">
        <is>
          <t>m2</t>
        </is>
      </c>
    </row>
    <row r="6161">
      <c r="A6161" s="27" t="inlineStr">
        <is>
          <t>5311009000</t>
        </is>
      </c>
      <c r="B6161" t="inlineStr">
        <is>
          <t>Digər toxuculuq bitki liflərindən parçalar; kağız iplikdən parçalar → digərləri</t>
        </is>
      </c>
      <c r="C6161" t="inlineStr">
        <is>
          <t>Digər toxuculuq bitki liflərindən parçalar; kağız iplikdən parçalar:– digərləri</t>
        </is>
      </c>
      <c r="D6161" t="inlineStr">
        <is>
          <t>m2</t>
        </is>
      </c>
    </row>
    <row r="6162">
      <c r="A6162" s="27" t="inlineStr">
        <is>
          <t>5401101200</t>
        </is>
      </c>
      <c r="B6162" t="inlineStr">
        <is>
          <t>Poliefir sapları, pambıq lifləri ilə sarılmış</t>
        </is>
      </c>
      <c r="C6162" t="inlineStr">
        <is>
          <t>Kimyəvi saplardan hazırlanmış tikiş sapları, pərakəndə satış üçün qablaşdırılmış və ya qablaşdırılmamış:– sintetik saplardan:– – pərakəndə satış üçün qablaşdırılmamış:– – – mil içlikli sap: – – – – poliefir sapları, pambıq lifləri ilə sarılmış</t>
        </is>
      </c>
    </row>
    <row r="6163">
      <c r="A6163" s="27" t="inlineStr">
        <is>
          <t>5401101400</t>
        </is>
      </c>
      <c r="B6163" t="inlineStr">
        <is>
          <t>Mil içlikli sap → digərləri</t>
        </is>
      </c>
      <c r="C6163" t="inlineStr">
        <is>
          <t>Kimyəvi saplardan hazırlanmış tikiş sapları, pərakəndə satış üçün qablaşdırılmış və ya qablaşdırılmamış:– sintetik saplardan:– – pərakəndə satış üçün qablaşdırılmamış:– – – mil içlikli sap: – – – – digərləri</t>
        </is>
      </c>
    </row>
    <row r="6164">
      <c r="A6164" s="27" t="inlineStr">
        <is>
          <t>5401101600</t>
        </is>
      </c>
      <c r="B6164" t="inlineStr">
        <is>
          <t>Digərləri → teksturlaşdırılmış saplar</t>
        </is>
      </c>
      <c r="C6164" t="inlineStr">
        <is>
          <t>Kimyəvi saplardan hazırlanmış tikiş sapları, pərakəndə satış üçün qablaşdırılmış və ya qablaşdırılmamış:– sintetik saplardan:– – pərakəndə satış üçün qablaşdırılmamış:– – – digərləri: – – – – teksturlaşdırılmış saplar</t>
        </is>
      </c>
    </row>
    <row r="6165">
      <c r="A6165" s="27" t="inlineStr">
        <is>
          <t>5401101800</t>
        </is>
      </c>
      <c r="B6165" t="inlineStr">
        <is>
          <t>Digərləri → digərləri</t>
        </is>
      </c>
      <c r="C6165" t="inlineStr">
        <is>
          <t>Kimyəvi saplardan hazırlanmış tikiş sapları, pərakəndə satış üçün qablaşdırılmış və ya qablaşdırılmamış:– sintetik saplardan:– – pərakəndə satış üçün qablaşdırılmamış:– – – digərləri: – – – – digərləri</t>
        </is>
      </c>
    </row>
    <row r="6166">
      <c r="A6166" s="27" t="inlineStr">
        <is>
          <t>5401109000</t>
        </is>
      </c>
      <c r="B6166" t="inlineStr">
        <is>
          <t>Sintetik saplardan → pərakəndə satış üçün qablaşdırılmış</t>
        </is>
      </c>
      <c r="C6166" t="inlineStr">
        <is>
          <t>Kimyəvi saplardan hazırlanmış tikiş sapları, pərakəndə satış üçün qablaşdırılmış və ya qablaşdırılmamış:– sintetik saplardan:– – pərakəndə satış üçün qablaşdırılmış</t>
        </is>
      </c>
    </row>
    <row r="6167">
      <c r="A6167" s="27" t="inlineStr">
        <is>
          <t>5401201000</t>
        </is>
      </c>
      <c r="B6167" t="inlineStr">
        <is>
          <t>Süni saplardan → pərakəndə satış üçün qablaşdırılmamış</t>
        </is>
      </c>
      <c r="C6167" t="inlineStr">
        <is>
          <t>Kimyəvi saplardan hazırlanmış tikiş sapları, pərakəndə satış üçün qablaşdırılmış və ya qablaşdırılmamış:– süni saplardan:– – pərakəndə satış üçün qablaşdırılmamış</t>
        </is>
      </c>
    </row>
    <row r="6168">
      <c r="A6168" s="27" t="inlineStr">
        <is>
          <t>5401209000</t>
        </is>
      </c>
      <c r="B6168" t="inlineStr">
        <is>
          <t>Süni saplardan → pərakəndə satış üçün qablaşdırılmış</t>
        </is>
      </c>
      <c r="C6168" t="inlineStr">
        <is>
          <t>Kimyəvi saplardan hazırlanmış tikiş sapları, pərakəndə satış üçün qablaşdırılmış və ya qablaşdırılmamış:– süni saplardan:– – pərakəndə satış üçün qablaşdırılmış</t>
        </is>
      </c>
    </row>
    <row r="6169">
      <c r="A6169" s="27" t="inlineStr">
        <is>
          <t>5402110000</t>
        </is>
      </c>
      <c r="B6169" t="inlineStr">
        <is>
          <t>Yüksəkdavamlı neylon saplar və ya digər poliamidlərdən saplar → aramidlərdən</t>
        </is>
      </c>
      <c r="C6169" t="inlineStr">
        <is>
          <t>Pərakəndə satış üçün qablaşdırılmamış, sintetik monosaplar daxil olmaqla, xətti sıxlığı 67 dteks-dən az sintetik kompleks saplar (tikiş saplarından başqa):– yüksəkdavamlı neylon saplar və ya digər poliamidlərdən saplar: – – aramidlərdən</t>
        </is>
      </c>
    </row>
    <row r="6170">
      <c r="A6170" s="27" t="inlineStr">
        <is>
          <t>5402190000</t>
        </is>
      </c>
      <c r="B6170" t="inlineStr">
        <is>
          <t>Yüksəkdavamlı neylon saplar və ya digər poliamidlərdən saplar → digərləri</t>
        </is>
      </c>
      <c r="C6170" t="inlineStr">
        <is>
          <t>Pərakəndə satış üçün qablaşdırılmamış, sintetik monosaplar daxil olmaqla, xətti sıxlığı 67 dteks-dən az sintetik kompleks saplar (tikiş saplarından başqa):– yüksəkdavamlı neylon saplar və ya digər poliamidlərdən saplar: – – digərləri</t>
        </is>
      </c>
    </row>
    <row r="6171">
      <c r="A6171" s="27" t="inlineStr">
        <is>
          <t>5402200000</t>
        </is>
      </c>
      <c r="B6171" t="inlineStr">
        <is>
          <t>Pərakəndə satış üçün qablaşdırılmamış, sintetik monosaplar daxil olmaqla, xətti sıxlığı 67 dteks-dən az sintetik kompleks saplar (tikiş saplarından başqa) → yüksəkdavamlı poliefir saplar</t>
        </is>
      </c>
      <c r="C6171" t="inlineStr">
        <is>
          <t>Pərakəndə satış üçün qablaşdırılmamış, sintetik monosaplar daxil olmaqla, xətti sıxlığı 67 dteks-dən az sintetik kompleks saplar (tikiş saplarından başqa):– yüksəkdavamlı poliefir saplar</t>
        </is>
      </c>
    </row>
    <row r="6172">
      <c r="A6172" s="27" t="inlineStr">
        <is>
          <t>5402310000</t>
        </is>
      </c>
      <c r="B6172" t="inlineStr">
        <is>
          <t>Neylon saplar və ya digər poliamidlərdən, xətti sıxlığı bir sap üçün 50 dteks-dən çox olmayan</t>
        </is>
      </c>
      <c r="C6172" t="inlineStr">
        <is>
          <t>Pərakəndə satış üçün qablaşdırılmamış, sintetik monosaplar daxil olmaqla, xətti sıxlığı 67 dteks-dən az sintetik kompleks saplar (tikiş saplarından başqa):– teksturalaşdırılmış saplar:– – neylon saplar və ya digər poliamidlərdən, xətti sıxlığı bir sap üçün 50 dteks-dən çox olmayan</t>
        </is>
      </c>
    </row>
    <row r="6173">
      <c r="A6173" s="27" t="inlineStr">
        <is>
          <t>5402320000</t>
        </is>
      </c>
      <c r="B6173" t="inlineStr">
        <is>
          <t>Neylon saplar və ya digər poliamidlərdən, bir sap üçün xətti sıxlığı 50 dteks-dən çox olan</t>
        </is>
      </c>
      <c r="C6173" t="inlineStr">
        <is>
          <t>Pərakəndə satış üçün qablaşdırılmamış, sintetik monosaplar daxil olmaqla, xətti sıxlığı 67 dteks-dən az sintetik kompleks saplar (tikiş saplarından başqa):– teksturalaşdırılmış saplar:– – neylon saplar və ya digər poliamidlərdən, bir sap üçün xətti sıxlığı 50 dteks-dən çox olan</t>
        </is>
      </c>
    </row>
    <row r="6174">
      <c r="A6174" s="27" t="inlineStr">
        <is>
          <t>5402330000</t>
        </is>
      </c>
      <c r="B6174" t="inlineStr">
        <is>
          <t>Teksturalaşdırılmış saplar → poliefir</t>
        </is>
      </c>
      <c r="C6174" t="inlineStr">
        <is>
          <t>Pərakəndə satış üçün qablaşdırılmamış, sintetik monosaplar daxil olmaqla, xətti sıxlığı 67 dteks-dən az sintetik kompleks saplar (tikiş saplarından başqa):– teksturalaşdırılmış saplar:– – poliefir</t>
        </is>
      </c>
    </row>
    <row r="6175">
      <c r="A6175" s="27" t="inlineStr">
        <is>
          <t>5402340000</t>
        </is>
      </c>
      <c r="B6175" t="inlineStr">
        <is>
          <t>Teksturalaşdırılmış saplar → polipropilendən</t>
        </is>
      </c>
      <c r="C6175" t="inlineStr">
        <is>
          <t>Pərakəndə satış üçün qablaşdırılmamış, sintetik monosaplar daxil olmaqla, xətti sıxlığı 67 dteks-dən az sintetik kompleks saplar (tikiş saplarından başqa):– teksturalaşdırılmış saplar:– – polipropilendən</t>
        </is>
      </c>
    </row>
    <row r="6176">
      <c r="A6176" s="27" t="inlineStr">
        <is>
          <t>5402390000</t>
        </is>
      </c>
      <c r="B6176" t="inlineStr">
        <is>
          <t>Teksturalaşdırılmış saplar → digərləri</t>
        </is>
      </c>
      <c r="C6176" t="inlineStr">
        <is>
          <t>Pərakəndə satış üçün qablaşdırılmamış, sintetik monosaplar daxil olmaqla, xətti sıxlığı 67 dteks-dən az sintetik kompleks saplar (tikiş saplarından başqa):– teksturalaşdırılmış saplar:– – digərləri</t>
        </is>
      </c>
    </row>
    <row r="6177">
      <c r="A6177" s="27" t="inlineStr">
        <is>
          <t>5402440000</t>
        </is>
      </c>
      <c r="B6177" t="inlineStr">
        <is>
          <t>Birqat, eşilməmiş və ya eşilməsi 50 eşmə/m-dən çox olmayan digər saplar → elastomer</t>
        </is>
      </c>
      <c r="C6177" t="inlineStr">
        <is>
          <t>Pərakəndə satış üçün qablaşdırılmamış, sintetik monosaplar daxil olmaqla, xətti sıxlığı 67 dteks-dən az sintetik kompleks saplar (tikiş saplarından başqa):– birqat, eşilməmiş və ya eşilməsi 50 eşmə/m-dən çox olmayan digər saplar:– – elastomer</t>
        </is>
      </c>
    </row>
    <row r="6178">
      <c r="A6178" s="27" t="inlineStr">
        <is>
          <t>5402450000</t>
        </is>
      </c>
      <c r="B6178" t="inlineStr">
        <is>
          <t>Birqat, eşilməmiş və ya eşilməsi 50 eşmə/m-dən çox olmayan digər saplar → digəri, neylon və ya poliamidlərdən</t>
        </is>
      </c>
      <c r="C6178" t="inlineStr">
        <is>
          <t>Pərakəndə satış üçün qablaşdırılmamış, sintetik monosaplar daxil olmaqla, xətti sıxlığı 67 dteks-dən az sintetik kompleks saplar (tikiş saplarından başqa):– birqat, eşilməmiş və ya eşilməsi 50 eşmə/m-dən çox olmayan digər saplar:– – digəri, neylon və ya poliamidlərdən</t>
        </is>
      </c>
    </row>
    <row r="6179">
      <c r="A6179" s="27" t="inlineStr">
        <is>
          <t>5402460000</t>
        </is>
      </c>
      <c r="B6179" t="inlineStr">
        <is>
          <t>Birqat, eşilməmiş və ya eşilməsi 50 eşmə/m-dən çox olmayan digər saplar → digərləri, poliefirdən, qismən istiqamətləndirilmiş</t>
        </is>
      </c>
      <c r="C6179"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 qismən istiqamətləndirilmiş</t>
        </is>
      </c>
    </row>
    <row r="6180">
      <c r="A6180" s="27" t="inlineStr">
        <is>
          <t>5402470000</t>
        </is>
      </c>
      <c r="B6180" t="inlineStr">
        <is>
          <t>Birqat, eşilməmiş və ya eşilməsi 50 eşmə/m-dən çox olmayan digər saplar → digərləri, poliefirdən</t>
        </is>
      </c>
      <c r="C6180"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t>
        </is>
      </c>
    </row>
    <row r="6181">
      <c r="A6181" s="27" t="inlineStr">
        <is>
          <t>5402480000</t>
        </is>
      </c>
      <c r="B6181" t="inlineStr">
        <is>
          <t>Birqat, eşilməmiş və ya eşilməsi 50 eşmə/m-dən çox olmayan digər saplar → digərləri, polipropilendən</t>
        </is>
      </c>
      <c r="C6181"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polipropilendən</t>
        </is>
      </c>
    </row>
    <row r="6182">
      <c r="A6182" s="27" t="inlineStr">
        <is>
          <t>5402490000</t>
        </is>
      </c>
      <c r="B6182" t="inlineStr">
        <is>
          <t>Birqat, eşilməmiş və ya eşilməsi 50 eşmə/m-dən çox olmayan digər saplar → digərləri</t>
        </is>
      </c>
      <c r="C6182"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t>
        </is>
      </c>
    </row>
    <row r="6183">
      <c r="A6183" s="27" t="inlineStr">
        <is>
          <t>5402510000</t>
        </is>
      </c>
      <c r="B6183" t="inlineStr">
        <is>
          <t>Digər birqat saplar, eşilməsi 50 eşmə/m-dən çox olan → neylon və ya digər poliamidlərdən</t>
        </is>
      </c>
      <c r="C6183" t="inlineStr">
        <is>
          <t>Pərakəndə satış üçün qablaşdırılmamış, sintetik monosaplar daxil olmaqla, xətti sıxlığı 67 dteks-dən az sintetik kompleks saplar (tikiş saplarından başqa):– digər birqat saplar, eşilməsi 50 eşmə/m-dən çox olan:– – neylon və ya digər poliamidlərdən</t>
        </is>
      </c>
    </row>
    <row r="6184">
      <c r="A6184" s="27" t="inlineStr">
        <is>
          <t>5402520000</t>
        </is>
      </c>
      <c r="B6184" t="inlineStr">
        <is>
          <t>Digər birqat saplar, eşilməsi 50 eşmə/m-dən çox olan → poliefir</t>
        </is>
      </c>
      <c r="C6184" t="inlineStr">
        <is>
          <t>Pərakəndə satış üçün qablaşdırılmamış, sintetik monosaplar daxil olmaqla, xətti sıxlığı 67 dteks-dən az sintetik kompleks saplar (tikiş saplarından başqa):– digər birqat saplar, eşilməsi 50 eşmə/m-dən çox olan:– – poliefir</t>
        </is>
      </c>
    </row>
    <row r="6185">
      <c r="A6185" s="27" t="inlineStr">
        <is>
          <t>5402530000</t>
        </is>
      </c>
      <c r="B6185" t="inlineStr">
        <is>
          <t>Eşməsi 50 eşmə/m-dən çox olan digər təkqat saplar → polipropilen</t>
        </is>
      </c>
      <c r="C6185" t="inlineStr">
        <is>
          <t>Xətti sıxlığı 67 dteksdən az olan sintetik monosaplar da daxil olmaqla pərakəndə satış üçün qablaşdırılmamış kompleks sintetik saplar (tikiş saplarından başqa): – eşməsi 50 eşmə/m-dən çox olan digər təkqat saplar:– – polipropilen</t>
        </is>
      </c>
    </row>
    <row r="6186">
      <c r="A6186" s="27" t="inlineStr">
        <is>
          <t>5402590000</t>
        </is>
      </c>
      <c r="B6186" t="inlineStr">
        <is>
          <t>Eşməsi 50 eşmə/m-dən çox olan digər təkqat saplar → digərləri</t>
        </is>
      </c>
      <c r="C6186" t="inlineStr">
        <is>
          <t>Xətti sıxlığı 67 dteksdən az olan sintetik monosaplar da daxil olmaqla pərakəndə satış üçün qablaşdırılmamış kompleks sintetik saplar (tikiş saplarından başqa): – eşməsi 50 eşmə/m-dən çox olan digər təkqat saplar:– – digərləri</t>
        </is>
      </c>
    </row>
    <row r="6187">
      <c r="A6187" s="27" t="inlineStr">
        <is>
          <t>5402591000</t>
        </is>
      </c>
      <c r="B6187" t="inlineStr">
        <is>
          <t>Digərləri → polipropilendən</t>
        </is>
      </c>
      <c r="C6187" t="inlineStr">
        <is>
          <t>Pərakəndə satış üçün qablaşdırılmamış, sintetik monosaplar daxil olmaqla, xətti sıxlığı 67 dteks-dən az sintetik kompleks saplar (tikiş saplarından başqa):– digər birqat saplar, eşilməsi 50 eşmə/m-dən çox olan:– – digərləri:– – – polipropilendən</t>
        </is>
      </c>
    </row>
    <row r="6188">
      <c r="A6188" s="27" t="inlineStr">
        <is>
          <t>5402599000</t>
        </is>
      </c>
      <c r="B6188" t="inlineStr">
        <is>
          <t>Digərləri → digərləri</t>
        </is>
      </c>
      <c r="C6188" t="inlineStr">
        <is>
          <t>Pərakəndə satış üçün qablaşdırılmamış, sintetik monosaplar daxil olmaqla, xətti sıxlığı 67 dteks-dən az sintetik kompleks saplar (tikiş saplarından başqa):– digər birqat saplar, eşilməsi 50 eşmə/m-dən çox olan:– – digərləri:– – – digərləri</t>
        </is>
      </c>
    </row>
    <row r="6189">
      <c r="A6189" s="27" t="inlineStr">
        <is>
          <t>5402610000</t>
        </is>
      </c>
      <c r="B6189" t="inlineStr">
        <is>
          <t>Digər çoxeşməli (burulmuş) və ya bireşməli saplar → neylon və ya digər poliamidlərdən</t>
        </is>
      </c>
      <c r="C6189" t="inlineStr">
        <is>
          <t>Pərakəndə satış üçün qablaşdırılmamış, sintetik monosaplar daxil olmaqla, xətti sıxlığı 67 dteks-dən az sintetik kompleks saplar (tikiş saplarından başqa):– digər çoxeşməli (burulmuş) və ya bireşməli saplar:– – neylon və ya digər poliamidlərdən</t>
        </is>
      </c>
    </row>
    <row r="6190">
      <c r="A6190" s="27" t="inlineStr">
        <is>
          <t>5402620000</t>
        </is>
      </c>
      <c r="B6190" t="inlineStr">
        <is>
          <t>Digər çoxeşməli (burulmuş) və ya bireşməli saplar → poliefir</t>
        </is>
      </c>
      <c r="C6190" t="inlineStr">
        <is>
          <t>Pərakəndə satış üçün qablaşdırılmamış, sintetik monosaplar daxil olmaqla, xətti sıxlığı 67 dteks-dən az sintetik kompleks saplar (tikiş saplarından başqa):– digər çoxeşməli (burulmuş) və ya bireşməli saplar:– – poliefir</t>
        </is>
      </c>
    </row>
    <row r="6191">
      <c r="A6191" s="27" t="inlineStr">
        <is>
          <t>5402630000</t>
        </is>
      </c>
      <c r="B6191" t="inlineStr">
        <is>
          <t>Digər çoxeşməli (burma) və ya bireşməli saplar → polipropilen</t>
        </is>
      </c>
      <c r="C6191" t="inlineStr">
        <is>
          <t>Xətti sıxlığı 67 dteksdən az olan sintetik monosaplar da daxil olmaqla pərakəndə satış üçün qablaşdırılmamış kompleks sintetik saplar (tikiş saplarından başqa): – digər çoxeşməli (burma) və ya bireşməli saplar:– – polipropilen</t>
        </is>
      </c>
    </row>
    <row r="6192">
      <c r="A6192" s="27" t="inlineStr">
        <is>
          <t>5402690000</t>
        </is>
      </c>
      <c r="B6192" t="inlineStr">
        <is>
          <t>Digər çoxeşməli (burma) və ya bireşməli saplar → digərləri</t>
        </is>
      </c>
      <c r="C6192" t="inlineStr">
        <is>
          <t>Xətti sıxlığı 67 dteksdən az olan sintetik monosaplar da daxil olmaqla pərakəndə satış üçün qablaşdırılmamış kompleks sintetik saplar (tikiş saplarından başqa): – digər çoxeşməli (burma) və ya bireşməli saplar:– – digərləri</t>
        </is>
      </c>
    </row>
    <row r="6193">
      <c r="A6193" s="27" t="inlineStr">
        <is>
          <t>5402691000</t>
        </is>
      </c>
      <c r="B6193" t="inlineStr">
        <is>
          <t>Digərləri → polipropilendən</t>
        </is>
      </c>
      <c r="C6193" t="inlineStr">
        <is>
          <t>Pərakəndə satış üçün qablaşdırılmamış, sintetik monosaplar daxil olmaqla, xətti sıxlığı 67 dteks-dən az sintetik kompleks saplar (tikiş saplarından başqa):– digər çoxeşməli (burulmuş) və ya bireşməli saplar:– – digərləri:– – – polipropilendən</t>
        </is>
      </c>
    </row>
    <row r="6194">
      <c r="A6194" s="27" t="inlineStr">
        <is>
          <t>5402699000</t>
        </is>
      </c>
      <c r="B6194" t="inlineStr">
        <is>
          <t>Digərləri → digərləri</t>
        </is>
      </c>
      <c r="C6194" t="inlineStr">
        <is>
          <t>Pərakəndə satış üçün qablaşdırılmamış, sintetik monosaplar daxil olmaqla, xətti sıxlığı 67 dteks-dən az sintetik kompleks saplar (tikiş saplarından başqa):– digər çoxeşməli (burulmuş) və ya bireşməli saplar:– – digərləri:– – – digərləri</t>
        </is>
      </c>
    </row>
    <row r="6195">
      <c r="A6195" s="27" t="inlineStr">
        <is>
          <t>5403100000</t>
        </is>
      </c>
      <c r="B6195" t="inlineStr">
        <is>
          <t>Kompleks süni saplar (tikiş saplarından başqa), pərakəndə satış üçün qablaşdırılmamış, xətti sıxlığı 67 dteks-dən az süni monosaplar daxil olmaqla → yüksəkdavamlı viskoz saplar</t>
        </is>
      </c>
      <c r="C6195" t="inlineStr">
        <is>
          <t>Kompleks süni saplar (tikiş saplarından başqa), pərakəndə satış üçün qablaşdırılmamış, xətti sıxlığı 67 dteks-dən az süni monosaplar daxil olmaqla:– yüksəkdavamlı viskoz saplar</t>
        </is>
      </c>
    </row>
    <row r="6196">
      <c r="A6196" s="27" t="inlineStr">
        <is>
          <t>5403310000</t>
        </is>
      </c>
      <c r="B6196" t="inlineStr">
        <is>
          <t>Eşilməmiş və ya eşilməsi 120 eşim/m-dən çox olmayan viskoz saplar</t>
        </is>
      </c>
      <c r="C6196" t="inlineStr">
        <is>
          <t>Kompleks süni saplar (tikiş saplarından başqa), pərakəndə satış üçün qablaşdırılmamış, xətti sıxlığı 67 dteks-dən az süni monosaplar daxil olmaqla:– digər təkqat saplar:– – eşilməmiş və ya eşilməsi 120 eşim/m-dən çox olmayan viskoz saplar</t>
        </is>
      </c>
    </row>
    <row r="6197">
      <c r="A6197" s="27" t="inlineStr">
        <is>
          <t>5403320000</t>
        </is>
      </c>
      <c r="B6197" t="inlineStr">
        <is>
          <t>Eşilməsi 120 eşim/m-dən çox olan viskoz saplar</t>
        </is>
      </c>
      <c r="C6197" t="inlineStr">
        <is>
          <t>Kompleks süni saplar (tikiş saplarından başqa), pərakəndə satış üçün qablaşdırılmamış, xətti sıxlığı 67 dteks-dən az süni monosaplar daxil olmaqla:– digər təkqat saplar:– – eşilməsi 120 eşim/m-dən çox olan viskoz saplar</t>
        </is>
      </c>
    </row>
    <row r="6198">
      <c r="A6198" s="27" t="inlineStr">
        <is>
          <t>5403330000</t>
        </is>
      </c>
      <c r="B6198" t="inlineStr">
        <is>
          <t>Digər təkqat saplar → asetilsellülozadan</t>
        </is>
      </c>
      <c r="C6198" t="inlineStr">
        <is>
          <t>Kompleks süni saplar (tikiş saplarından başqa), pərakəndə satış üçün qablaşdırılmamış, xətti sıxlığı 67 dteks-dən az süni monosaplar daxil olmaqla:– digər təkqat saplar:– – asetilsellülozadan</t>
        </is>
      </c>
    </row>
    <row r="6199">
      <c r="A6199" s="27" t="inlineStr">
        <is>
          <t>5403390000</t>
        </is>
      </c>
      <c r="B6199" t="inlineStr">
        <is>
          <t>Digər təkqat saplar → digərləri</t>
        </is>
      </c>
      <c r="C6199" t="inlineStr">
        <is>
          <t>Kompleks süni saplar (tikiş saplarından başqa), pərakəndə satış üçün qablaşdırılmamış, xətti sıxlığı 67 dteks-dən az süni monosaplar daxil olmaqla:– digər təkqat saplar:– – digərləri</t>
        </is>
      </c>
    </row>
    <row r="6200">
      <c r="A6200" s="27" t="inlineStr">
        <is>
          <t>5403410000</t>
        </is>
      </c>
      <c r="B6200" t="inlineStr">
        <is>
          <t>Çoxeşməli (burulmuş) və ya bireşməli digər saplar → viskoz</t>
        </is>
      </c>
      <c r="C6200" t="inlineStr">
        <is>
          <t>Kompleks süni saplar (tikiş saplarından başqa), pərakəndə satış üçün qablaşdırılmamış, xətti sıxlığı 67 dteks-dən az süni monosaplar daxil olmaqla:– çoxeşməli (burulmuş) və ya bireşməli digər saplar:– – viskoz</t>
        </is>
      </c>
    </row>
    <row r="6201">
      <c r="A6201" s="27" t="inlineStr">
        <is>
          <t>5403420000</t>
        </is>
      </c>
      <c r="B6201" t="inlineStr">
        <is>
          <t>Çoxeşməli (burulmuş) və ya bireşməli digər saplar → asetilsellülozdan</t>
        </is>
      </c>
      <c r="C6201" t="inlineStr">
        <is>
          <t>Kompleks süni saplar (tikiş saplarından başqa), pərakəndə satış üçün qablaşdırılmamış, xətti sıxlığı 67 dteks-dən az süni monosaplar daxil olmaqla:– çoxeşməli (burulmuş) və ya bireşməli digər saplar:– – asetilsellülozdan</t>
        </is>
      </c>
    </row>
    <row r="6202">
      <c r="A6202" s="27" t="inlineStr">
        <is>
          <t>5403490000</t>
        </is>
      </c>
      <c r="B6202" t="inlineStr">
        <is>
          <t>Çoxeşməli (burulmuş) və ya bireşməli digər saplar → digərləri</t>
        </is>
      </c>
      <c r="C6202" t="inlineStr">
        <is>
          <t>Kompleks süni saplar (tikiş saplarından başqa), pərakəndə satış üçün qablaşdırılmamış, xətti sıxlığı 67 dteks-dən az süni monosaplar daxil olmaqla:– çoxeşməli (burulmuş) və ya bireşməli digər saplar:– – digərləri</t>
        </is>
      </c>
    </row>
    <row r="6203">
      <c r="A6203" s="27" t="inlineStr">
        <is>
          <t>5404110000</t>
        </is>
      </c>
      <c r="B6203" t="inlineStr">
        <is>
          <t>Monosaplar → elastomer</t>
        </is>
      </c>
      <c r="C6203" t="inlineStr">
        <is>
          <t>Xətti sıxlığı 67 dteks və ya ondan artıq və en kəsiyinin ölçüsü 1 mm-dən çox olmayan sintetik monosaplar; sintetik toxuculuq materiallardan hazırlanan, eni 5 mm-dən artıq olmayan yastı və analoji saplar (məsələn, süni küləş):– monosaplar:– – elastomer</t>
        </is>
      </c>
    </row>
    <row r="6204">
      <c r="A6204" s="27" t="inlineStr">
        <is>
          <t>5404120000</t>
        </is>
      </c>
      <c r="B6204" t="inlineStr">
        <is>
          <t>Monosaplar → digərləri, polipropilendən</t>
        </is>
      </c>
      <c r="C6204"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 polipropilendən</t>
        </is>
      </c>
    </row>
    <row r="6205">
      <c r="A6205" s="27" t="inlineStr">
        <is>
          <t>5404190000</t>
        </is>
      </c>
      <c r="B6205" t="inlineStr">
        <is>
          <t>Monosaplar → digərləri</t>
        </is>
      </c>
      <c r="C6205"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t>
        </is>
      </c>
    </row>
    <row r="6206">
      <c r="A6206" s="27" t="inlineStr">
        <is>
          <t>5404901000</t>
        </is>
      </c>
      <c r="B6206" t="inlineStr">
        <is>
          <t>Digərləri → polipropilen</t>
        </is>
      </c>
      <c r="C6206" t="inlineStr">
        <is>
          <t>Xətti sıxlığı 67 dteks və ya ondan artıq və en kəsiyinin ölçüsü 1 mm-dən çox olmayan sintetik monosaplar; sintetik toxuculuq materiallardan hazırlanan, eni 5 mm-dən artıq olmayan yastı və analoji saplar (məsələn, süni küləş):– digərləri:– – polipropilen</t>
        </is>
      </c>
    </row>
    <row r="6207">
      <c r="A6207" s="27" t="inlineStr">
        <is>
          <t>5404909000</t>
        </is>
      </c>
      <c r="B6207" t="inlineStr">
        <is>
          <t>Digərləri → digərləri</t>
        </is>
      </c>
      <c r="C6207" t="inlineStr">
        <is>
          <t>Xətti sıxlığı 67 dteks və ya ondan artıq və en kəsiyinin ölçüsü 1 mm-dən çox olmayan sintetik monosaplar; sintetik toxuculuq materiallardan hazırlanan, eni 5 mm-dən artıq olmayan yastı və analoji saplar (məsələn, süni küləş):– digərləri:– – digərləri</t>
        </is>
      </c>
    </row>
    <row r="6208">
      <c r="A6208" s="27" t="inlineStr">
        <is>
          <t>5405000000</t>
        </is>
      </c>
      <c r="B6208" t="inlineStr">
        <is>
          <t>Xətti sıxlığı 67 dteks və daha çox və en kəsiyinin ölçüsü 1 mm-dən çox olmayan süni monosaplar; süni toxuculuq materiallardan hazırlanan, eni 5 mm-dən artıq olmayan yastı və analoji saplar (məsələn, süni küləş)</t>
        </is>
      </c>
      <c r="C6208" t="inlineStr">
        <is>
          <t>Xətti sıxlığı 67 dteks və daha çox və en kəsiyinin ölçüsü 1 mm-dən çox olmayan süni monosaplar; süni toxuculuq materiallardan hazırlanan, eni 5 mm-dən artıq olmayan yastı və analoji saplar (məsələn, süni küləş)</t>
        </is>
      </c>
    </row>
    <row r="6209">
      <c r="A6209" s="27" t="inlineStr">
        <is>
          <t>5406000000</t>
        </is>
      </c>
      <c r="B6209" t="inlineStr">
        <is>
          <t>Kimyəvi kompleks saplar (tikiş saplarından başqa), pərakəndə satış üçün qablaşdırılmış</t>
        </is>
      </c>
      <c r="C6209" t="inlineStr">
        <is>
          <t>Kimyəvi kompleks saplar (tikiş saplarından başqa), pərakəndə satış üçün qablaşdırılmış</t>
        </is>
      </c>
    </row>
    <row r="6210">
      <c r="A6210" s="27" t="inlineStr">
        <is>
          <t>5407100010</t>
        </is>
      </c>
      <c r="B6210" t="inlineStr">
        <is>
          <t>Neylondan və ya digər poliamidlərdən, yaxud poliefirlərdən alınan yüksəkdavamlı saplardan istehsal edilən parçalar → aramidlərdən parçalar</t>
        </is>
      </c>
      <c r="C6210" t="inlineStr">
        <is>
          <t>Sintetik kompleks saplardan parçalar, 5404 mal mövqeyində təsnif edilən materiallardan istehsal edilən parçalar daxil edilməklə:– neylondan və ya digər poliamidlərdən, yaxud poliefirlərdən alınan yüksəkdavamlı saplardan istehsal edilən parçalar:– – aramidlərdən parçalar</t>
        </is>
      </c>
      <c r="D6210" t="inlineStr">
        <is>
          <t>m2</t>
        </is>
      </c>
    </row>
    <row r="6211">
      <c r="A6211" s="27" t="inlineStr">
        <is>
          <t>5407100090</t>
        </is>
      </c>
      <c r="B6211" t="inlineStr">
        <is>
          <t>Neylondan və ya digər poliamidlərdən, yaxud poliefirlərdən alınan yüksəkdavamlı saplardan istehsal edilən parçalar → digərləri</t>
        </is>
      </c>
      <c r="C6211" t="inlineStr">
        <is>
          <t>Sintetik kompleks saplardan parçalar, 5404 mal mövqeyində təsnif edilən materiallardan istehsal edilən parçalar daxil edilməklə:– neylondan və ya digər poliamidlərdən, yaxud poliefirlərdən alınan yüksəkdavamlı saplardan istehsal edilən parçalar:– – digərləri</t>
        </is>
      </c>
      <c r="D6211" t="inlineStr">
        <is>
          <t>m2</t>
        </is>
      </c>
    </row>
    <row r="6212">
      <c r="A6212" s="27" t="inlineStr">
        <is>
          <t>5407201100</t>
        </is>
      </c>
      <c r="B6212" t="inlineStr">
        <is>
          <t>Polietilendən və ya polipropilendən, eni → 3 m-dən az</t>
        </is>
      </c>
      <c r="C6212" t="inlineStr">
        <is>
          <t>Sintetik kompleks saplardan parçalar, 5404 mal mövqeyində təsnif edilən materiallardan istehsal edilən parçalar daxil edilməklə:– yastı və ya analoji saplardan istehsal edilən parçalar:– – polietilendən və ya polipropilendən, eni:– – – 3 m-dən az</t>
        </is>
      </c>
      <c r="D6212" t="inlineStr">
        <is>
          <t>m2</t>
        </is>
      </c>
    </row>
    <row r="6213">
      <c r="A6213" s="27" t="inlineStr">
        <is>
          <t>5407201900</t>
        </is>
      </c>
      <c r="B6213" t="inlineStr">
        <is>
          <t>Polietilendən və ya polipropilendən, eni → 3 m və ya daha çox</t>
        </is>
      </c>
      <c r="C6213" t="inlineStr">
        <is>
          <t>Sintetik kompleks saplardan parçalar, 5404 mal mövqeyində təsnif edilən materiallardan istehsal edilən parçalar daxil edilməklə:– yastı və ya analoji saplardan istehsal edilən parçalar:– – polietilendən və ya polipropilendən, eni:– – – 3 m və ya daha çox</t>
        </is>
      </c>
      <c r="D6213" t="inlineStr">
        <is>
          <t>m2</t>
        </is>
      </c>
    </row>
    <row r="6214">
      <c r="A6214" s="27" t="inlineStr">
        <is>
          <t>5407209000</t>
        </is>
      </c>
      <c r="B6214" t="inlineStr">
        <is>
          <t>Yastı və ya analoji saplardan istehsal edilən parçalar → digərləri</t>
        </is>
      </c>
      <c r="C6214" t="inlineStr">
        <is>
          <t>Sintetik kompleks saplardan parçalar, 5404 mal mövqeyində təsnif edilən materiallardan istehsal edilən parçalar daxil edilməklə:– yastı və ya analoji saplardan istehsal edilən parçalar:– – digərləri</t>
        </is>
      </c>
      <c r="D6214" t="inlineStr">
        <is>
          <t>m2</t>
        </is>
      </c>
    </row>
    <row r="6215">
      <c r="A6215" s="27" t="inlineStr">
        <is>
          <t>5407300000</t>
        </is>
      </c>
      <c r="B6215" t="inlineStr">
        <is>
          <t>XI bölmənin 9-cu qeydində göstərilən parçalar</t>
        </is>
      </c>
      <c r="C6215" t="inlineStr">
        <is>
          <t>Sintetik kompleks saplardan parçalar, 5404 mal mövqeyində təsnif edilən materiallardan istehsal edilən parçalar daxil edilməklə:– XI bölmənin 9-cu qeydində göstərilən parçalar</t>
        </is>
      </c>
      <c r="D6215" t="inlineStr">
        <is>
          <t>m2</t>
        </is>
      </c>
    </row>
    <row r="6216">
      <c r="A6216" s="27" t="inlineStr">
        <is>
          <t>5407410000</t>
        </is>
      </c>
      <c r="B6216" t="inlineStr">
        <is>
          <t>85 kütlə % neylondan və ya digər poliamidlərdən ibarət olan digər parçalar → ağardılmamış və ağardılmış</t>
        </is>
      </c>
      <c r="C6216" t="inlineStr">
        <is>
          <t>Sintetik kompleks saplardan parçalar, 5404 mal mövqeyində təsnif edilən materiallardan istehsal edilən parçalar daxil edilməklə:– 85 kütlə % neylondan və ya digər poliamidlərdən ibarət olan digər parçalar:– – ağardılmamış və ağardılmış</t>
        </is>
      </c>
      <c r="D6216" t="inlineStr">
        <is>
          <t>m2</t>
        </is>
      </c>
    </row>
    <row r="6217">
      <c r="A6217" s="27" t="inlineStr">
        <is>
          <t>5407420000</t>
        </is>
      </c>
      <c r="B6217" t="inlineStr">
        <is>
          <t>85 kütlə % neylondan və ya digər poliamidlərdən ibarət olan digər parçalar → boyanmış</t>
        </is>
      </c>
      <c r="C6217" t="inlineStr">
        <is>
          <t>Sintetik kompleks saplardan parçalar, 5404 mal mövqeyində təsnif edilən materiallardan istehsal edilən parçalar daxil edilməklə:– 85 kütlə % neylondan və ya digər poliamidlərdən ibarət olan digər parçalar:– – boyanmış</t>
        </is>
      </c>
      <c r="D6217" t="inlineStr">
        <is>
          <t>m2</t>
        </is>
      </c>
    </row>
    <row r="6218">
      <c r="A6218" s="27" t="inlineStr">
        <is>
          <t>5407430000</t>
        </is>
      </c>
      <c r="B6218" t="inlineStr">
        <is>
          <t>85 kütlə % neylondan və ya digər poliamidlərdən ibarət olan digər parçalar → müxtəlif rəngli saplardan</t>
        </is>
      </c>
      <c r="C6218" t="inlineStr">
        <is>
          <t>Sintetik kompleks saplardan parçalar, 5404 mal mövqeyində təsnif edilən materiallardan istehsal edilən parçalar daxil edilməklə:– 85 kütlə % neylondan və ya digər poliamidlərdən ibarət olan digər parçalar:– – müxtəlif rəngli saplardan</t>
        </is>
      </c>
      <c r="D6218" t="inlineStr">
        <is>
          <t>m2</t>
        </is>
      </c>
    </row>
    <row r="6219">
      <c r="A6219" s="27" t="inlineStr">
        <is>
          <t>5407440000</t>
        </is>
      </c>
      <c r="B6219" t="inlineStr">
        <is>
          <t>85 kütlə % neylondan və ya digər poliamidlərdən ibarət olan digər parçalar → çap olunmuş</t>
        </is>
      </c>
      <c r="C6219" t="inlineStr">
        <is>
          <t>Sintetik kompleks saplardan parçalar, 5404 mal mövqeyində təsnif edilən materiallardan istehsal edilən parçalar daxil edilməklə:– 85 kütlə % neylondan və ya digər poliamidlərdən ibarət olan digər parçalar:– – çap olunmuş</t>
        </is>
      </c>
      <c r="D6219" t="inlineStr">
        <is>
          <t>m2</t>
        </is>
      </c>
    </row>
    <row r="6220">
      <c r="A6220" s="27" t="inlineStr">
        <is>
          <t>5407510000</t>
        </is>
      </c>
      <c r="B6220" t="inlineStr">
        <is>
          <t>85 kütlə % və ya daha çox teksturalaşdırılmış poliefir saplardan ibarət olan digər parçalar → ağardılmamış və ya ağardılmış</t>
        </is>
      </c>
      <c r="C6220" t="inlineStr">
        <is>
          <t>Sintetik kompleks saplardan parçalar, 5404 mal mövqeyində təsnif edilən materiallardan istehsal edilən parçalar daxil edilməklə:– 85 kütlə % və ya daha çox teksturalaşdırılmış poliefir saplardan ibarət olan digər parçalar:– – ağardılmamış və ya ağardılmış</t>
        </is>
      </c>
      <c r="D6220" t="inlineStr">
        <is>
          <t>m2</t>
        </is>
      </c>
    </row>
    <row r="6221">
      <c r="A6221" s="27" t="inlineStr">
        <is>
          <t>5407520000</t>
        </is>
      </c>
      <c r="B6221" t="inlineStr">
        <is>
          <t>85 kütlə % və ya daha çox teksturalaşdırılmış poliefir saplardan ibarət olan digər parçalar → boyanmış</t>
        </is>
      </c>
      <c r="C6221" t="inlineStr">
        <is>
          <t>Sintetik kompleks saplardan parçalar, 5404 mal mövqeyində təsnif edilən materiallardan istehsal edilən parçalar daxil edilməklə:– 85 kütlə % və ya daha çox teksturalaşdırılmış poliefir saplardan ibarət olan digər parçalar:– – boyanmış</t>
        </is>
      </c>
      <c r="D6221" t="inlineStr">
        <is>
          <t>m2</t>
        </is>
      </c>
    </row>
    <row r="6222">
      <c r="A6222" s="27" t="inlineStr">
        <is>
          <t>5407530000</t>
        </is>
      </c>
      <c r="B6222" t="inlineStr">
        <is>
          <t>85 kütlə % və ya daha çox teksturalaşdırılmış poliefir saplardan ibarət olan digər parçalar → müxtəlif rəngli saplardan</t>
        </is>
      </c>
      <c r="C6222" t="inlineStr">
        <is>
          <t>Sintetik kompleks saplardan parçalar, 5404 mal mövqeyində təsnif edilən materiallardan istehsal edilən parçalar daxil edilməklə:– 85 kütlə % və ya daha çox teksturalaşdırılmış poliefir saplardan ibarət olan digər parçalar:– – müxtəlif rəngli saplardan</t>
        </is>
      </c>
      <c r="D6222" t="inlineStr">
        <is>
          <t>m2</t>
        </is>
      </c>
    </row>
    <row r="6223">
      <c r="A6223" s="27" t="inlineStr">
        <is>
          <t>5407540000</t>
        </is>
      </c>
      <c r="B6223" t="inlineStr">
        <is>
          <t>85 kütlə % və ya daha çox teksturalaşdırılmış poliefir saplardan ibarət olan digər parçalar → çap olunmuş</t>
        </is>
      </c>
      <c r="C6223" t="inlineStr">
        <is>
          <t>Sintetik kompleks saplardan parçalar, 5404 mal mövqeyində təsnif edilən materiallardan istehsal edilən parçalar daxil edilməklə:– 85 kütlə % və ya daha çox teksturalaşdırılmış poliefir saplardan ibarət olan digər parçalar:– – çap olunmuş</t>
        </is>
      </c>
      <c r="D6223" t="inlineStr">
        <is>
          <t>m2</t>
        </is>
      </c>
    </row>
    <row r="6224">
      <c r="A6224" s="27" t="inlineStr">
        <is>
          <t>5407611000</t>
        </is>
      </c>
      <c r="B6224" t="inlineStr">
        <is>
          <t>85 kütlə % və daha çox teksturalaşdırılmamış poliefir saplardan ibarət olan → ağardılmamış və ya ağardılmış</t>
        </is>
      </c>
      <c r="C6224"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ağardılmamış və ya ağardılmış</t>
        </is>
      </c>
      <c r="D6224" t="inlineStr">
        <is>
          <t>m2</t>
        </is>
      </c>
    </row>
    <row r="6225">
      <c r="A6225" s="27" t="inlineStr">
        <is>
          <t>5407613000</t>
        </is>
      </c>
      <c r="B6225" t="inlineStr">
        <is>
          <t>85 kütlə % və daha çox teksturalaşdırılmamış poliefir saplardan ibarət olan → boyanmış</t>
        </is>
      </c>
      <c r="C6225"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boyanmış</t>
        </is>
      </c>
      <c r="D6225" t="inlineStr">
        <is>
          <t>m2</t>
        </is>
      </c>
    </row>
    <row r="6226">
      <c r="A6226" s="27" t="inlineStr">
        <is>
          <t>5407615000</t>
        </is>
      </c>
      <c r="B6226" t="inlineStr">
        <is>
          <t>85 kütlə % və daha çox teksturalaşdırılmamış poliefir saplardan ibarət olan → müxtəlif rəngli saplardan</t>
        </is>
      </c>
      <c r="C6226"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müxtəlif rəngli saplardan</t>
        </is>
      </c>
      <c r="D6226" t="inlineStr">
        <is>
          <t>m2</t>
        </is>
      </c>
    </row>
    <row r="6227">
      <c r="A6227" s="27" t="inlineStr">
        <is>
          <t>5407619000</t>
        </is>
      </c>
      <c r="B6227" t="inlineStr">
        <is>
          <t>85 kütlə % və daha çox teksturalaşdırılmamış poliefir saplardan ibarət olan → çap olunmuş</t>
        </is>
      </c>
      <c r="C6227"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çap olunmuş</t>
        </is>
      </c>
      <c r="D6227" t="inlineStr">
        <is>
          <t>m2</t>
        </is>
      </c>
    </row>
    <row r="6228">
      <c r="A6228" s="27" t="inlineStr">
        <is>
          <t>5407691000</t>
        </is>
      </c>
      <c r="B6228" t="inlineStr">
        <is>
          <t>Digərləri → ağardılmamış və ya ağardılmış</t>
        </is>
      </c>
      <c r="C6228" t="inlineStr">
        <is>
          <t>Sintetik kompleks saplardan parçalar, 5404 mal mövqeyində təsnif edilən materiallardan istehsal edilən parçalar daxil edilməklə:– 85 kütlə % və ya daha çox poliefir saplarlardan ibarət olan digər parçalar:– – digərləri:– – – ağardılmamış və ya ağardılmış</t>
        </is>
      </c>
      <c r="D6228" t="inlineStr">
        <is>
          <t>m2</t>
        </is>
      </c>
    </row>
    <row r="6229">
      <c r="A6229" s="27" t="inlineStr">
        <is>
          <t>5407699000</t>
        </is>
      </c>
      <c r="B6229" t="inlineStr">
        <is>
          <t>Digərləri → digərləri</t>
        </is>
      </c>
      <c r="C6229" t="inlineStr">
        <is>
          <t>Sintetik kompleks saplardan parçalar, 5404 mal mövqeyində təsnif edilən materiallardan istehsal edilən parçalar daxil edilməklə:– 85 kütlə % və ya daha çox poliefir saplarlardan ibarət olan digər parçalar:– – digərləri:– – – digərləri</t>
        </is>
      </c>
      <c r="D6229" t="inlineStr">
        <is>
          <t>m2</t>
        </is>
      </c>
    </row>
    <row r="6230">
      <c r="A6230" s="27" t="inlineStr">
        <is>
          <t>5407710000</t>
        </is>
      </c>
      <c r="B6230" t="inlineStr">
        <is>
          <t>85 kütlə % və ya daha çox sintetik saplardan ibarət olan digər parçalar → ağardılmamış və ya ağardılmış</t>
        </is>
      </c>
      <c r="C6230" t="inlineStr">
        <is>
          <t>Sintetik kompleks saplardan parçalar, 5404 mal mövqeyində təsnif edilən materiallardan istehsal edilən parçalar daxil edilməklə:– 85 kütlə % və ya daha çox sintetik saplardan ibarət olan digər parçalar:– – ağardılmamış və ya ağardılmış</t>
        </is>
      </c>
      <c r="D6230" t="inlineStr">
        <is>
          <t>m2</t>
        </is>
      </c>
    </row>
    <row r="6231">
      <c r="A6231" s="27" t="inlineStr">
        <is>
          <t>5407720000</t>
        </is>
      </c>
      <c r="B6231" t="inlineStr">
        <is>
          <t>85 kütlə % və ya daha çox sintetik saplardan ibarət olan digər parçalar → boyanmış</t>
        </is>
      </c>
      <c r="C6231" t="inlineStr">
        <is>
          <t>Sintetik kompleks saplardan parçalar, 5404 mal mövqeyində təsnif edilən materiallardan istehsal edilən parçalar daxil edilməklə:– 85 kütlə % və ya daha çox sintetik saplardan ibarət olan digər parçalar:– – boyanmış</t>
        </is>
      </c>
      <c r="D6231" t="inlineStr">
        <is>
          <t>m2</t>
        </is>
      </c>
    </row>
    <row r="6232">
      <c r="A6232" s="27" t="inlineStr">
        <is>
          <t>5407730000</t>
        </is>
      </c>
      <c r="B6232" t="inlineStr">
        <is>
          <t>85 kütlə % və ya daha çox sintetik saplardan ibarət olan digər parçalar → müxtəlif rəngli saplardan</t>
        </is>
      </c>
      <c r="C6232" t="inlineStr">
        <is>
          <t>Sintetik kompleks saplardan parçalar, 5404 mal mövqeyində təsnif edilən materiallardan istehsal edilən parçalar daxil edilməklə:– 85 kütlə % və ya daha çox sintetik saplardan ibarət olan digər parçalar:– – müxtəlif rəngli saplardan</t>
        </is>
      </c>
      <c r="D6232" t="inlineStr">
        <is>
          <t>m2</t>
        </is>
      </c>
    </row>
    <row r="6233">
      <c r="A6233" s="27" t="inlineStr">
        <is>
          <t>5407740000</t>
        </is>
      </c>
      <c r="B6233" t="inlineStr">
        <is>
          <t>85 kütlə % və ya daha çox sintetik saplardan ibarət olan digər parçalar → çap olunmuş</t>
        </is>
      </c>
      <c r="C6233" t="inlineStr">
        <is>
          <t>Sintetik kompleks saplardan parçalar, 5404 mal mövqeyində təsnif edilən materiallardan istehsal edilən parçalar daxil edilməklə:– 85 kütlə % və ya daha çox sintetik saplardan ibarət olan digər parçalar:– – çap olunmuş</t>
        </is>
      </c>
      <c r="D6233" t="inlineStr">
        <is>
          <t>m2</t>
        </is>
      </c>
    </row>
    <row r="6234">
      <c r="A6234" s="27" t="inlineStr">
        <is>
          <t>5407810000</t>
        </is>
      </c>
      <c r="B6234" t="inlineStr">
        <is>
          <t>85 kütlə% -dən az sintetik saplardan, əsasən və ya yalnız pambıq lifləri ilə qarışdırılmış liflərdən ibarət olan digər parçalar → ağardılmamış və ya ağardılmış</t>
        </is>
      </c>
      <c r="C6234"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ağardılmamış və ya ağardılmış</t>
        </is>
      </c>
      <c r="D6234" t="inlineStr">
        <is>
          <t>m2</t>
        </is>
      </c>
    </row>
    <row r="6235">
      <c r="A6235" s="27" t="inlineStr">
        <is>
          <t>5407820000</t>
        </is>
      </c>
      <c r="B6235" t="inlineStr">
        <is>
          <t>85 kütlə% -dən az sintetik saplardan, əsasən və ya yalnız pambıq lifləri ilə qarışdırılmış liflərdən ibarət olan digər parçalar → boyanmış</t>
        </is>
      </c>
      <c r="C6235"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boyanmış</t>
        </is>
      </c>
      <c r="D6235" t="inlineStr">
        <is>
          <t>m2</t>
        </is>
      </c>
    </row>
    <row r="6236">
      <c r="A6236" s="27" t="inlineStr">
        <is>
          <t>5407830000</t>
        </is>
      </c>
      <c r="B6236" t="inlineStr">
        <is>
          <t>85 kütlə% -dən az sintetik saplardan, əsasən və ya yalnız pambıq lifləri ilə qarışdırılmış liflərdən ibarət olan digər parçalar → müxtəlif rəngli saplardan</t>
        </is>
      </c>
      <c r="C6236"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müxtəlif rəngli saplardan</t>
        </is>
      </c>
      <c r="D6236" t="inlineStr">
        <is>
          <t>m2</t>
        </is>
      </c>
    </row>
    <row r="6237">
      <c r="A6237" s="27" t="inlineStr">
        <is>
          <t>5407840000</t>
        </is>
      </c>
      <c r="B6237" t="inlineStr">
        <is>
          <t>85 kütlə% -dən az sintetik saplardan, əsasən və ya yalnız pambıq lifləri ilə qarışdırılmış liflərdən ibarət olan digər parçalar → çap olunmuş</t>
        </is>
      </c>
      <c r="C6237"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çap olunmuş</t>
        </is>
      </c>
      <c r="D6237" t="inlineStr">
        <is>
          <t>m2</t>
        </is>
      </c>
    </row>
    <row r="6238">
      <c r="A6238" s="27" t="inlineStr">
        <is>
          <t>5407910000</t>
        </is>
      </c>
      <c r="B6238" t="inlineStr">
        <is>
          <t>Digər parçalar → ağardılmamış və ya ağardılmış</t>
        </is>
      </c>
      <c r="C6238" t="inlineStr">
        <is>
          <t>Sintetik kompleks saplardan parçalar, 5404 mal mövqeyində təsnif edilən materiallardan istehsal edilən parçalar daxil edilməklə:– digər parçalar:– – ağardılmamış və ya ağardılmış</t>
        </is>
      </c>
      <c r="D6238" t="inlineStr">
        <is>
          <t>m2</t>
        </is>
      </c>
    </row>
    <row r="6239">
      <c r="A6239" s="27" t="inlineStr">
        <is>
          <t>5407920000</t>
        </is>
      </c>
      <c r="B6239" t="inlineStr">
        <is>
          <t>Digər parçalar → boyanmış</t>
        </is>
      </c>
      <c r="C6239" t="inlineStr">
        <is>
          <t>Sintetik kompleks saplardan parçalar, 5404 mal mövqeyində təsnif edilən materiallardan istehsal edilən parçalar daxil edilməklə:– digər parçalar:– – boyanmış</t>
        </is>
      </c>
      <c r="D6239" t="inlineStr">
        <is>
          <t>m2</t>
        </is>
      </c>
    </row>
    <row r="6240">
      <c r="A6240" s="27" t="inlineStr">
        <is>
          <t>5407930000</t>
        </is>
      </c>
      <c r="B6240" t="inlineStr">
        <is>
          <t>Digər parçalar → müxtəlif rəngli saplardan</t>
        </is>
      </c>
      <c r="C6240" t="inlineStr">
        <is>
          <t>Sintetik kompleks saplardan parçalar, 5404 mal mövqeyində təsnif edilən materiallardan istehsal edilən parçalar daxil edilməklə:– digər parçalar:– – müxtəlif rəngli saplardan</t>
        </is>
      </c>
      <c r="D6240" t="inlineStr">
        <is>
          <t>m2</t>
        </is>
      </c>
    </row>
    <row r="6241">
      <c r="A6241" s="27" t="inlineStr">
        <is>
          <t>5407940000</t>
        </is>
      </c>
      <c r="B6241" t="inlineStr">
        <is>
          <t>Digər parçalar → çap olunmuş</t>
        </is>
      </c>
      <c r="C6241" t="inlineStr">
        <is>
          <t>Sintetik kompleks saplardan parçalar, 5404 mal mövqeyində təsnif edilən materiallardan istehsal edilən parçalar daxil edilməklə:– digər parçalar:– – çap olunmuş</t>
        </is>
      </c>
      <c r="D6241" t="inlineStr">
        <is>
          <t>m2</t>
        </is>
      </c>
    </row>
    <row r="6242">
      <c r="A6242" s="27" t="inlineStr">
        <is>
          <t>5408100000</t>
        </is>
      </c>
      <c r="B6242" t="inlineStr">
        <is>
          <t>Süni kompleks saplardan parçalar, 5405 mal mövqeyində təsnif edilən materiallardan istehsal edilən parçalar daxil olmaqla → yüksəkdavamlı viskoz saplardan parçalar</t>
        </is>
      </c>
      <c r="C6242" t="inlineStr">
        <is>
          <t>Süni kompleks saplardan parçalar, 5405 mal mövqeyində təsnif edilən materiallardan istehsal edilən parçalar daxil olmaqla:– yüksəkdavamlı viskoz saplardan parçalar</t>
        </is>
      </c>
      <c r="D6242" t="inlineStr">
        <is>
          <t>m2</t>
        </is>
      </c>
    </row>
    <row r="6243">
      <c r="A6243" s="27" t="inlineStr">
        <is>
          <t>5408210000</t>
        </is>
      </c>
      <c r="B6243" t="inlineStr">
        <is>
          <t>85 kütlə% və ya daha çox süni saplardan ibarət olan və ya yastı və ya analoji saplardan olan digər parçalar → ağardılmamış və ya ağardılmış</t>
        </is>
      </c>
      <c r="C6243" t="inlineStr">
        <is>
          <t>Süni kompleks saplardan parçalar, 5405 mal mövqeyində təsnif edilən materiallardan istehsal edilən parçalar daxil olmaqla:– 85 kütlə% və ya daha çox süni saplardan ibarət olan və ya yastı və ya analoji saplardan olan digər parçalar:– – ağardılmamış və ya ağardılmış</t>
        </is>
      </c>
      <c r="D6243" t="inlineStr">
        <is>
          <t>m2</t>
        </is>
      </c>
    </row>
    <row r="6244">
      <c r="A6244" s="27" t="inlineStr">
        <is>
          <t>5408221000</t>
        </is>
      </c>
      <c r="B6244" t="inlineStr">
        <is>
          <t>Eni 135 sm-dən çox, lakin 155 sm-dən çox olmayan kətan toxunuşlu, sarja toxunuşlu, ikiüzlü sarja və ya atlas toxunuşlu daxil olmaqla</t>
        </is>
      </c>
      <c r="C6244" t="inlineStr">
        <is>
          <t>Süni kompleks saplardan parçalar, 5405 mal mövqeyində təsnif edilən materiallardan istehsal edilən parçalar daxil olmaqla:– 85 kütlə% və ya daha çox süni saplardan ibarət olan və ya yastı və ya analoji saplardan olan digər parçalar:– – boyanmış:– – – eni 135 sm-dən çox, lakin 155 sm-dən çox olmayan kətan toxunuşlu, sarja toxunuşlu, ikiüzlü sarja və ya atlas toxunuşlu daxil olmaqla</t>
        </is>
      </c>
      <c r="D6244" t="inlineStr">
        <is>
          <t>m2</t>
        </is>
      </c>
    </row>
    <row r="6245">
      <c r="A6245" s="27" t="inlineStr">
        <is>
          <t>5408229000</t>
        </is>
      </c>
      <c r="B6245" t="inlineStr">
        <is>
          <t>Boyanmış → digərləri</t>
        </is>
      </c>
      <c r="C6245" t="inlineStr">
        <is>
          <t>Süni kompleks saplardan parçalar, 5405 mal mövqeyində təsnif edilən materiallardan istehsal edilən parçalar daxil olmaqla:– 85 kütlə% və ya daha çox süni saplardan ibarət olan və ya yastı və ya analoji saplardan olan digər parçalar:– – boyanmış:– – – digərləri</t>
        </is>
      </c>
      <c r="D6245" t="inlineStr">
        <is>
          <t>m2</t>
        </is>
      </c>
    </row>
    <row r="6246">
      <c r="A6246" s="27" t="inlineStr">
        <is>
          <t>5408230000</t>
        </is>
      </c>
      <c r="B6246" t="inlineStr">
        <is>
          <t>85 kütlə% və ya daha çox süni saplardan ibarət olan və ya yastı və ya analoji saplardan olan digər parçalar → müxtəlif rəngli saplardan</t>
        </is>
      </c>
      <c r="C6246" t="inlineStr">
        <is>
          <t>Süni kompleks saplardan parçalar, 5405 mal mövqeyində təsnif edilən materiallardan istehsal edilən parçalar daxil olmaqla:– 85 kütlə% və ya daha çox süni saplardan ibarət olan və ya yastı və ya analoji saplardan olan digər parçalar:– – müxtəlif rəngli saplardan</t>
        </is>
      </c>
      <c r="D6246" t="inlineStr">
        <is>
          <t>m2</t>
        </is>
      </c>
    </row>
    <row r="6247">
      <c r="A6247" s="27" t="inlineStr">
        <is>
          <t>5408240000</t>
        </is>
      </c>
      <c r="B6247" t="inlineStr">
        <is>
          <t>85 kütlə% və ya daha çox süni saplardan ibarət olan və ya yastı və ya analoji saplardan olan digər parçalar → çap olunmuş</t>
        </is>
      </c>
      <c r="C6247" t="inlineStr">
        <is>
          <t>Süni kompleks saplardan parçalar, 5405 mal mövqeyində təsnif edilən materiallardan istehsal edilən parçalar daxil olmaqla:– 85 kütlə% və ya daha çox süni saplardan ibarət olan və ya yastı və ya analoji saplardan olan digər parçalar:– – çap olunmuş</t>
        </is>
      </c>
      <c r="D6247" t="inlineStr">
        <is>
          <t>m2</t>
        </is>
      </c>
    </row>
    <row r="6248">
      <c r="A6248" s="27" t="inlineStr">
        <is>
          <t>5408310000</t>
        </is>
      </c>
      <c r="B6248" t="inlineStr">
        <is>
          <t>Digər parçalar → ağardılmamış və ya ağardılmış</t>
        </is>
      </c>
      <c r="C6248" t="inlineStr">
        <is>
          <t>Süni kompleks saplardan parçalar, 5405 mal mövqeyində təsnif edilən materiallardan istehsal edilən parçalar daxil olmaqla:– digər parçalar:– – ağardılmamış və ya ağardılmış</t>
        </is>
      </c>
      <c r="D6248" t="inlineStr">
        <is>
          <t>m2</t>
        </is>
      </c>
    </row>
    <row r="6249">
      <c r="A6249" s="27" t="inlineStr">
        <is>
          <t>5408320000</t>
        </is>
      </c>
      <c r="B6249" t="inlineStr">
        <is>
          <t>Digər parçalar → boyanmış</t>
        </is>
      </c>
      <c r="C6249" t="inlineStr">
        <is>
          <t>Süni kompleks saplardan parçalar, 5405 mal mövqeyində təsnif edilən materiallardan istehsal edilən parçalar daxil olmaqla:– digər parçalar:– – boyanmış</t>
        </is>
      </c>
      <c r="D6249" t="inlineStr">
        <is>
          <t>m2</t>
        </is>
      </c>
    </row>
    <row r="6250">
      <c r="A6250" s="27" t="inlineStr">
        <is>
          <t>5408330000</t>
        </is>
      </c>
      <c r="B6250" t="inlineStr">
        <is>
          <t>Digər parçalar → müxtəlif rəngli saplardan</t>
        </is>
      </c>
      <c r="C6250" t="inlineStr">
        <is>
          <t>Süni kompleks saplardan parçalar, 5405 mal mövqeyində təsnif edilən materiallardan istehsal edilən parçalar daxil olmaqla:– digər parçalar:– – müxtəlif rəngli saplardan</t>
        </is>
      </c>
      <c r="D6250" t="inlineStr">
        <is>
          <t>m2</t>
        </is>
      </c>
    </row>
    <row r="6251">
      <c r="A6251" s="27" t="inlineStr">
        <is>
          <t>5408340000</t>
        </is>
      </c>
      <c r="B6251" t="inlineStr">
        <is>
          <t>Digər parçalar → çap olunmuş</t>
        </is>
      </c>
      <c r="C6251" t="inlineStr">
        <is>
          <t>Süni kompleks saplardan parçalar, 5405 mal mövqeyində təsnif edilən materiallardan istehsal edilən parçalar daxil olmaqla:– digər parçalar:– – çap olunmuş</t>
        </is>
      </c>
      <c r="D6251" t="inlineStr">
        <is>
          <t>m2</t>
        </is>
      </c>
    </row>
    <row r="6252">
      <c r="A6252" s="27" t="inlineStr">
        <is>
          <t>5501100000</t>
        </is>
      </c>
      <c r="B6252" t="inlineStr">
        <is>
          <t>Sintetik saplardan burmalar → neylon və ya digər poliamidlərdən</t>
        </is>
      </c>
      <c r="C6252" t="inlineStr">
        <is>
          <t>Sintetik saplardan burmalar:– neylon və ya digər poliamidlərdən</t>
        </is>
      </c>
    </row>
    <row r="6253">
      <c r="A6253" s="27" t="inlineStr">
        <is>
          <t>5501110000</t>
        </is>
      </c>
      <c r="B6253" t="inlineStr">
        <is>
          <t>Neylon və ya digər poliamidlərdən → aramidlərdən</t>
        </is>
      </c>
      <c r="C6253" t="inlineStr">
        <is>
          <t>Sintetik saplardan jqut -&gt; neylon və ya digər poliamidlərdən -&gt; aramidlərdən</t>
        </is>
      </c>
    </row>
    <row r="6254">
      <c r="A6254" s="27" t="inlineStr">
        <is>
          <t>5501190000</t>
        </is>
      </c>
      <c r="B6254" t="inlineStr">
        <is>
          <t>Neylon və ya digər poliamidlərdən → digəri</t>
        </is>
      </c>
      <c r="C6254" t="inlineStr">
        <is>
          <t>Sintetik saplardan jqut -&gt; neylon və ya digər poliamidlərdən -&gt; digəri</t>
        </is>
      </c>
    </row>
    <row r="6255">
      <c r="A6255" s="27" t="inlineStr">
        <is>
          <t>5501200000</t>
        </is>
      </c>
      <c r="B6255" t="inlineStr">
        <is>
          <t>Sintetik saplardan burmalar → poliefir</t>
        </is>
      </c>
      <c r="C6255" t="inlineStr">
        <is>
          <t>Sintetik saplardan burmalar:– poliefir</t>
        </is>
      </c>
    </row>
    <row r="6256">
      <c r="A6256" s="27" t="inlineStr">
        <is>
          <t>5501300000</t>
        </is>
      </c>
      <c r="B6256" t="inlineStr">
        <is>
          <t>Sintetik saplardan burmalar → akril və ya modakril</t>
        </is>
      </c>
      <c r="C6256" t="inlineStr">
        <is>
          <t>Sintetik saplardan burmalar:– akril və ya modakril</t>
        </is>
      </c>
    </row>
    <row r="6257">
      <c r="A6257" s="27" t="inlineStr">
        <is>
          <t>5501400000</t>
        </is>
      </c>
      <c r="B6257" t="inlineStr">
        <is>
          <t>Sintetik saplardan burmalar → polipropilendən</t>
        </is>
      </c>
      <c r="C6257" t="inlineStr">
        <is>
          <t>Sintetik saplardan burmalar:– polipropilendən</t>
        </is>
      </c>
    </row>
    <row r="6258">
      <c r="A6258" s="27" t="inlineStr">
        <is>
          <t>5501900000</t>
        </is>
      </c>
      <c r="B6258" t="inlineStr">
        <is>
          <t>Sintetik saplardan burmalar → digəri</t>
        </is>
      </c>
      <c r="C6258" t="inlineStr">
        <is>
          <t>Sintetik saplardan burmalar:– digəri</t>
        </is>
      </c>
    </row>
    <row r="6259">
      <c r="A6259" s="27" t="inlineStr">
        <is>
          <t>5502001000</t>
        </is>
      </c>
      <c r="B6259" t="inlineStr">
        <is>
          <t>Süni sapdan burmalar → viskoz</t>
        </is>
      </c>
      <c r="C6259" t="inlineStr">
        <is>
          <t>Süni sapdan burmalar:– viskoz</t>
        </is>
      </c>
    </row>
    <row r="6260">
      <c r="A6260" s="27" t="inlineStr">
        <is>
          <t>5502004000</t>
        </is>
      </c>
      <c r="B6260" t="inlineStr">
        <is>
          <t>Süni sapdan burmalar → asetat</t>
        </is>
      </c>
      <c r="C6260" t="inlineStr">
        <is>
          <t>Süni sapdan burmalar:– asetat</t>
        </is>
      </c>
    </row>
    <row r="6261">
      <c r="A6261" s="27" t="inlineStr">
        <is>
          <t>5502008000</t>
        </is>
      </c>
      <c r="B6261" t="inlineStr">
        <is>
          <t>Süni sapdan burmalar → digəri</t>
        </is>
      </c>
      <c r="C6261" t="inlineStr">
        <is>
          <t>Süni sapdan burmalar:– digəri</t>
        </is>
      </c>
    </row>
    <row r="6262">
      <c r="A6262" s="27" t="inlineStr">
        <is>
          <t>5502100000</t>
        </is>
      </c>
      <c r="B6262" t="inlineStr">
        <is>
          <t>Süni saplardan jqut → sellüloz asetat</t>
        </is>
      </c>
      <c r="C6262" t="inlineStr">
        <is>
          <t>Süni saplardan jqut:– sellüloz asetat</t>
        </is>
      </c>
    </row>
    <row r="6263">
      <c r="A6263" s="27" t="inlineStr">
        <is>
          <t>5502901000</t>
        </is>
      </c>
      <c r="B6263" t="inlineStr">
        <is>
          <t>Digər → viskoz</t>
        </is>
      </c>
      <c r="C6263" t="inlineStr">
        <is>
          <t>Süni saplardan jqut:– digər:– – viskoz</t>
        </is>
      </c>
    </row>
    <row r="6264">
      <c r="A6264" s="27" t="inlineStr">
        <is>
          <t>5502909000</t>
        </is>
      </c>
      <c r="B6264" t="inlineStr">
        <is>
          <t>Digər → digər</t>
        </is>
      </c>
      <c r="C6264" t="inlineStr">
        <is>
          <t>Süni saplardan jqut:– digər:– – digər</t>
        </is>
      </c>
    </row>
    <row r="6265">
      <c r="A6265" s="27" t="inlineStr">
        <is>
          <t>5503110000</t>
        </is>
      </c>
      <c r="B6265" t="inlineStr">
        <is>
          <t>Neylon və ya digər poliamidlərdən → aramidlərdən</t>
        </is>
      </c>
      <c r="C6265" t="inlineStr">
        <is>
          <t>Kardo- və ya daraqla daranmaya və ya əyrilmə üçün digər hazırlıqlara məruz qalmamış sintetik liflər:– neylon və ya digər poliamidlərdən:– – aramidlərdən</t>
        </is>
      </c>
    </row>
    <row r="6266">
      <c r="A6266" s="27" t="inlineStr">
        <is>
          <t>5503190000</t>
        </is>
      </c>
      <c r="B6266" t="inlineStr">
        <is>
          <t>Neylon və ya digər poliamidlərdən → digərləri</t>
        </is>
      </c>
      <c r="C6266" t="inlineStr">
        <is>
          <t>Kardo- və ya daraqla daranmaya və ya əyrilmə üçün digər hazırlıqlara məruz qalmamış sintetik liflər:– neylon və ya digər poliamidlərdən:– – digərləri</t>
        </is>
      </c>
    </row>
    <row r="6267">
      <c r="A6267" s="27" t="inlineStr">
        <is>
          <t>5503200000</t>
        </is>
      </c>
      <c r="B6267" t="inlineStr">
        <is>
          <t>Kardo- və ya daraqla daranmaya və ya əyrilmə üçün digər hazırlıqlara məruz qalmamış sintetik liflər → poliefir</t>
        </is>
      </c>
      <c r="C6267" t="inlineStr">
        <is>
          <t>Kardo- və ya daraqla daranmaya və ya əyrilmə üçün digər hazırlıqlara məruz qalmamış sintetik liflər:– poliefir</t>
        </is>
      </c>
    </row>
    <row r="6268">
      <c r="A6268" s="27" t="inlineStr">
        <is>
          <t>5503300000</t>
        </is>
      </c>
      <c r="B6268" t="inlineStr">
        <is>
          <t>Kardo- və ya daraqla daranmaya və ya əyrilmə üçün digər hazırlıqlara məruz qalmamış sintetik liflər → akril və ya modakril</t>
        </is>
      </c>
      <c r="C6268" t="inlineStr">
        <is>
          <t>Kardo- və ya daraqla daranmaya və ya əyrilmə üçün digər hazırlıqlara məruz qalmamış sintetik liflər:– akril və ya modakril</t>
        </is>
      </c>
    </row>
    <row r="6269">
      <c r="A6269" s="27" t="inlineStr">
        <is>
          <t>5503400000</t>
        </is>
      </c>
      <c r="B6269" t="inlineStr">
        <is>
          <t>Kardo- və ya daraqla daranmaya və ya əyrilmə üçün digər hazırlıqlara məruz qalmamış sintetik liflər → polipropilendən</t>
        </is>
      </c>
      <c r="C6269" t="inlineStr">
        <is>
          <t>Kardo- və ya daraqla daranmaya və ya əyrilmə üçün digər hazırlıqlara məruz qalmamış sintetik liflər:– polipropilendən</t>
        </is>
      </c>
    </row>
    <row r="6270">
      <c r="A6270" s="27" t="inlineStr">
        <is>
          <t>5503900000</t>
        </is>
      </c>
      <c r="B6270" t="inlineStr">
        <is>
          <t>Kardo- və ya daraqla daranmaya və ya əyrilmə üçün digər hazırlıqlara məruz qalmamış sintetik liflər → digərləri</t>
        </is>
      </c>
      <c r="C6270" t="inlineStr">
        <is>
          <t>Kardo- və ya daraqla daranmaya və ya əyrilmə üçün digər hazırlıqlara məruz qalmamış sintetik liflər:– digərləri</t>
        </is>
      </c>
    </row>
    <row r="6271">
      <c r="A6271" s="27" t="inlineStr">
        <is>
          <t>5504100000</t>
        </is>
      </c>
      <c r="B6271" t="inlineStr">
        <is>
          <t>Kardo- və ya daraqla daranmaya və ya əyrilmə üçün digər hazırlıqlara məruz qalmamış sintetik liflər → viskoz</t>
        </is>
      </c>
      <c r="C6271" t="inlineStr">
        <is>
          <t>Kardo- və ya daraqla daranmaya və ya əyrilmə üçün digər hazırlıqlara məruz qalmamış sintetik liflər:– viskoz</t>
        </is>
      </c>
    </row>
    <row r="6272">
      <c r="A6272" s="27" t="inlineStr">
        <is>
          <t>5504900000</t>
        </is>
      </c>
      <c r="B6272" t="inlineStr">
        <is>
          <t>Kardo- və ya daraqla daranmaya və ya əyrilmə üçün digər hazırlıqlara məruz qalmamış sintetik liflər → digərləri</t>
        </is>
      </c>
      <c r="C6272" t="inlineStr">
        <is>
          <t>Kardo- və ya daraqla daranmaya və ya əyrilmə üçün digər hazırlıqlara məruz qalmamış sintetik liflər:– digərləri</t>
        </is>
      </c>
    </row>
    <row r="6273">
      <c r="A6273" s="27" t="inlineStr">
        <is>
          <t>5505101000</t>
        </is>
      </c>
      <c r="B6273" t="inlineStr">
        <is>
          <t>Sintetik liflərin → neylon və ya digər poliamidlərdən</t>
        </is>
      </c>
      <c r="C6273" t="inlineStr">
        <is>
          <t>Kimyəvi liflərin tullantıları (daraqağzı, əyrilmə tullantıları və didilmiş xammal daxil olmaqla):– sintetik liflərin:– – neylon və ya digər poliamidlərdən</t>
        </is>
      </c>
    </row>
    <row r="6274">
      <c r="A6274" s="27" t="inlineStr">
        <is>
          <t>5505103000</t>
        </is>
      </c>
      <c r="B6274" t="inlineStr">
        <is>
          <t>Sintetik liflərin → poliefir</t>
        </is>
      </c>
      <c r="C6274" t="inlineStr">
        <is>
          <t>Kimyəvi liflərin tullantıları (daraqağzı, əyrilmə tullantıları və didilmiş xammal daxil olmaqla):– sintetik liflərin:– – poliefir</t>
        </is>
      </c>
    </row>
    <row r="6275">
      <c r="A6275" s="27" t="inlineStr">
        <is>
          <t>5505105000</t>
        </is>
      </c>
      <c r="B6275" t="inlineStr">
        <is>
          <t>Sintetik liflərin → akril və ya modakril</t>
        </is>
      </c>
      <c r="C6275" t="inlineStr">
        <is>
          <t>Kimyəvi liflərin tullantıları (daraqağzı, əyrilmə tullantıları və didilmiş xammal daxil olmaqla):– sintetik liflərin:– – akril və ya modakril</t>
        </is>
      </c>
    </row>
    <row r="6276">
      <c r="A6276" s="27" t="inlineStr">
        <is>
          <t>5505107000</t>
        </is>
      </c>
      <c r="B6276" t="inlineStr">
        <is>
          <t>Sintetik liflərin → polipropilen</t>
        </is>
      </c>
      <c r="C6276" t="inlineStr">
        <is>
          <t>Kimyəvi liflərin tullantıları (daraqağzı, əyrilmə tullantıları və didilmiş xammal daxil olmaqla):– sintetik liflərin:– – polipropilen</t>
        </is>
      </c>
    </row>
    <row r="6277">
      <c r="A6277" s="27" t="inlineStr">
        <is>
          <t>5505109000</t>
        </is>
      </c>
      <c r="B6277" t="inlineStr">
        <is>
          <t>Sintetik liflərin → digərlərin</t>
        </is>
      </c>
      <c r="C6277" t="inlineStr">
        <is>
          <t>Kimyəvi liflərin tullantıları (daraqağzı, əyrilmə tullantıları və didilmiş xammal daxil olmaqla):– sintetik liflərin:– – digərlərin</t>
        </is>
      </c>
    </row>
    <row r="6278">
      <c r="A6278" s="27" t="inlineStr">
        <is>
          <t>5505200000</t>
        </is>
      </c>
      <c r="B6278" t="inlineStr">
        <is>
          <t>Kimyəvi liflərin tullantıları (daraqağzı, əyrilmə tullantıları və didilmiş xammal daxil olmaqla) → süni liflərin</t>
        </is>
      </c>
      <c r="C6278" t="inlineStr">
        <is>
          <t>Kimyəvi liflərin tullantıları (daraqağzı, əyrilmə tullantıları və didilmiş xammal daxil olmaqla):– süni liflərin</t>
        </is>
      </c>
    </row>
    <row r="6279">
      <c r="A6279" s="27" t="inlineStr">
        <is>
          <t>5506100000</t>
        </is>
      </c>
      <c r="B6279" t="inlineStr">
        <is>
          <t>Kardo- və ya daraqla daramaya və ya əyrilmə üçün digər hazırlıqlara məruz qalmış sintetik liflər → neylon və digər poliamidlərdən</t>
        </is>
      </c>
      <c r="C6279" t="inlineStr">
        <is>
          <t>Kardo- və ya daraqla daramaya və ya əyrilmə üçün digər hazırlıqlara məruz qalmış sintetik liflər:– neylon və digər poliamidlərdən</t>
        </is>
      </c>
    </row>
    <row r="6280">
      <c r="A6280" s="27" t="inlineStr">
        <is>
          <t>5506200000</t>
        </is>
      </c>
      <c r="B6280" t="inlineStr">
        <is>
          <t>Kardo- və ya daraqla daramaya və ya əyrilmə üçün digər hazırlıqlara məruz qalmış sintetik liflər → poliefir</t>
        </is>
      </c>
      <c r="C6280" t="inlineStr">
        <is>
          <t>Kardo- və ya daraqla daramaya və ya əyrilmə üçün digər hazırlıqlara məruz qalmış sintetik liflər:– poliefir</t>
        </is>
      </c>
    </row>
    <row r="6281">
      <c r="A6281" s="27" t="inlineStr">
        <is>
          <t>5506300000</t>
        </is>
      </c>
      <c r="B6281" t="inlineStr">
        <is>
          <t>Kardo- və ya daraqla daramaya və ya əyrilmə üçün digər hazırlıqlara məruz qalmış sintetik liflər → akril və ya modakril</t>
        </is>
      </c>
      <c r="C6281" t="inlineStr">
        <is>
          <t>Kardo- və ya daraqla daramaya və ya əyrilmə üçün digər hazırlıqlara məruz qalmış sintetik liflər:– akril və ya modakril</t>
        </is>
      </c>
    </row>
    <row r="6282">
      <c r="A6282" s="27" t="inlineStr">
        <is>
          <t>5506400000</t>
        </is>
      </c>
      <c r="B6282" t="inlineStr">
        <is>
          <t>Kardo, daraqla daranmaya və ya əyrilmə üçün digərhazırlıqlara məruz qalmış sintetik liflər → polipropilen 170</t>
        </is>
      </c>
      <c r="C6282" t="inlineStr">
        <is>
          <t>Kardo, daraqla daranmaya və ya əyrilmə üçün digərhazırlıqlara məruz qalmış sintetik liflər:– polipropilen 170</t>
        </is>
      </c>
    </row>
    <row r="6283">
      <c r="A6283" s="27" t="inlineStr">
        <is>
          <t>5506900000</t>
        </is>
      </c>
      <c r="B6283" t="inlineStr">
        <is>
          <t>Kardo- və ya daraqla daramaya və ya əyrilmə üçün digər hazırlıqlara məruz qalmış sintetik liflər → digərləri</t>
        </is>
      </c>
      <c r="C6283" t="inlineStr">
        <is>
          <t>Kardo- və ya daraqla daramaya və ya əyrilmə üçün digər hazırlıqlara məruz qalmış sintetik liflər:– digərləri</t>
        </is>
      </c>
    </row>
    <row r="6284">
      <c r="A6284" s="27" t="inlineStr">
        <is>
          <t>5507000000</t>
        </is>
      </c>
      <c r="B6284" t="inlineStr">
        <is>
          <t>Kardo- və ya daraqla daramaya və ya əyrilmə üçün digər hazırlıqlara məruz qalmamış süni liflər</t>
        </is>
      </c>
      <c r="C6284" t="inlineStr">
        <is>
          <t>Kardo- və ya daraqla daramaya və ya əyrilmə üçün digər hazırlıqlara məruz qalmamış süni liflər</t>
        </is>
      </c>
    </row>
    <row r="6285">
      <c r="A6285" s="27" t="inlineStr">
        <is>
          <t>5508101000</t>
        </is>
      </c>
      <c r="B6285" t="inlineStr">
        <is>
          <t>Sintetik liflərdən → pərakəndə satış üçün qablaşdırılmamış</t>
        </is>
      </c>
      <c r="C6285" t="inlineStr">
        <is>
          <t>Kimyəvi liflərdən hazırlanmış tikiş sapları, pərakəndə satış üçün qablaşdırılmış və ya qablaşdırılmamış:– sintetik liflərdən:– – pərakəndə satış üçün qablaşdırılmamış</t>
        </is>
      </c>
    </row>
    <row r="6286">
      <c r="A6286" s="27" t="inlineStr">
        <is>
          <t>5508109000</t>
        </is>
      </c>
      <c r="B6286" t="inlineStr">
        <is>
          <t>Sintetik liflərdən → pərakəndə satış üçün qablaşdırılmış</t>
        </is>
      </c>
      <c r="C6286" t="inlineStr">
        <is>
          <t>Kimyəvi liflərdən hazırlanmış tikiş sapları, pərakəndə satış üçün qablaşdırılmış və ya qablaşdırılmamış:– sintetik liflərdən:– – pərakəndə satış üçün qablaşdırılmış</t>
        </is>
      </c>
    </row>
    <row r="6287">
      <c r="A6287" s="27" t="inlineStr">
        <is>
          <t>5508201000</t>
        </is>
      </c>
      <c r="B6287" t="inlineStr">
        <is>
          <t>Süni liflərdən → pərakəndə satış üçün qablaşdırılmamış</t>
        </is>
      </c>
      <c r="C6287" t="inlineStr">
        <is>
          <t>Kimyəvi liflərdən hazırlanmış tikiş sapları, pərakəndə satış üçün qablaşdırılmış və ya qablaşdırılmamış:– süni liflərdən:– – pərakəndə satış üçün qablaşdırılmamış</t>
        </is>
      </c>
    </row>
    <row r="6288">
      <c r="A6288" s="27" t="inlineStr">
        <is>
          <t>5508209000</t>
        </is>
      </c>
      <c r="B6288" t="inlineStr">
        <is>
          <t>Süni liflərdən → pərakəndə satış üçün qablaşdırılmış</t>
        </is>
      </c>
      <c r="C6288" t="inlineStr">
        <is>
          <t>Kimyəvi liflərdən hazırlanmış tikiş sapları, pərakəndə satış üçün qablaşdırılmış və ya qablaşdırılmamış:– süni liflərdən:– – pərakəndə satış üçün qablaşdırılmış</t>
        </is>
      </c>
    </row>
    <row r="6289">
      <c r="A6289" s="27" t="inlineStr">
        <is>
          <t>5509110000</t>
        </is>
      </c>
      <c r="B6289" t="inlineStr">
        <is>
          <t>85 kütlə % neylon və ya digər poliamid liflərdən ibarət olan → təksaplı iplik</t>
        </is>
      </c>
      <c r="C6289" t="inlineStr">
        <is>
          <t>Sintetik liflərdən iplik (tikiş saplarından başqa ), pərakəndə satış üçün qablaşdırılmamış:– 85 kütlə % neylon və ya digər poliamid liflərdən ibarət olan:– – təksaplı iplik</t>
        </is>
      </c>
    </row>
    <row r="6290">
      <c r="A6290" s="27" t="inlineStr">
        <is>
          <t>5509120000</t>
        </is>
      </c>
      <c r="B6290" t="inlineStr">
        <is>
          <t>Çoxeşməli (buruqlu) və ya bireşməli iplik</t>
        </is>
      </c>
      <c r="C6290" t="inlineStr">
        <is>
          <t>Sintetik liflərdən iplik (tikiş saplarından başqa ), pərakəndə satış üçün qablaşdırılmamış:– 85 kütlə % neylon və ya digər poliamid liflərdən ibarət olan:– – çoxeşməli (buruqlu) və ya bireşməli iplik</t>
        </is>
      </c>
    </row>
    <row r="6291">
      <c r="A6291" s="27" t="inlineStr">
        <is>
          <t>5509210000</t>
        </is>
      </c>
      <c r="B6291" t="inlineStr">
        <is>
          <t>85 kütlə % və ya daha çox poliefir liflərdən ibarət olan → təksaplı iplik</t>
        </is>
      </c>
      <c r="C6291" t="inlineStr">
        <is>
          <t>Sintetik liflərdən iplik (tikiş saplarından başqa ), pərakəndə satış üçün qablaşdırılmamış:– 85 kütlə % və ya daha çox poliefir liflərdən ibarət olan:– – təksaplı iplik</t>
        </is>
      </c>
    </row>
    <row r="6292">
      <c r="A6292" s="27" t="inlineStr">
        <is>
          <t>5509220000</t>
        </is>
      </c>
      <c r="B6292" t="inlineStr">
        <is>
          <t>Çoxeşməli (buruqlu) və ya bireşməli iplik</t>
        </is>
      </c>
      <c r="C6292" t="inlineStr">
        <is>
          <t>Sintetik liflərdən iplik (tikiş saplarından başqa ), pərakəndə satış üçün qablaşdırılmamış:– 85 kütlə % və ya daha çox poliefir liflərdən ibarət olan:– – çoxeşməli (buruqlu) və ya bireşməli iplik</t>
        </is>
      </c>
    </row>
    <row r="6293">
      <c r="A6293" s="27" t="inlineStr">
        <is>
          <t>5509310000</t>
        </is>
      </c>
      <c r="B6293" t="inlineStr">
        <is>
          <t>85 kütlə% və ya daha çox akril və ya modakril liflərindən ibarət olan → təksaplı iplik</t>
        </is>
      </c>
      <c r="C6293" t="inlineStr">
        <is>
          <t>Sintetik liflərdən iplik (tikiş saplarından başqa ), pərakəndə satış üçün qablaşdırılmamış:– 85 kütlə% və ya daha çox akril və ya modakril liflərindən ibarət olan:– – təksaplı iplik</t>
        </is>
      </c>
    </row>
    <row r="6294">
      <c r="A6294" s="27" t="inlineStr">
        <is>
          <t>5509320000</t>
        </is>
      </c>
      <c r="B6294" t="inlineStr">
        <is>
          <t>Çoxeşməli (buruqlu) və ya bireşməli iplik</t>
        </is>
      </c>
      <c r="C6294" t="inlineStr">
        <is>
          <t>Sintetik liflərdən iplik (tikiş saplarından başqa ), pərakəndə satış üçün qablaşdırılmamış:– 85 kütlə% və ya daha çox akril və ya modakril liflərindən ibarət olan:– – çoxeşməli (buruqlu) və ya bireşməli iplik</t>
        </is>
      </c>
    </row>
    <row r="6295">
      <c r="A6295" s="27" t="inlineStr">
        <is>
          <t>5509410000</t>
        </is>
      </c>
      <c r="B6295" t="inlineStr">
        <is>
          <t>Digər ipliklər, 85 kütlə % və ya daha çox sintetik liflərdən ibarət olan → təksaplı iplik</t>
        </is>
      </c>
      <c r="C6295" t="inlineStr">
        <is>
          <t>Sintetik liflərdən iplik (tikiş saplarından başqa ), pərakəndə satış üçün qablaşdırılmamış:– digər ipliklər, 85 kütlə % və ya daha çox sintetik liflərdən ibarət olan:– – təksaplı iplik</t>
        </is>
      </c>
    </row>
    <row r="6296">
      <c r="A6296" s="27" t="inlineStr">
        <is>
          <t>5509420000</t>
        </is>
      </c>
      <c r="B6296" t="inlineStr">
        <is>
          <t>Çoxeşməli (buruqlu) və ya bireşməli iplik</t>
        </is>
      </c>
      <c r="C6296" t="inlineStr">
        <is>
          <t>Sintetik liflərdən iplik (tikiş saplarından başqa ), pərakəndə satış üçün qablaşdırılmamış:– digər ipliklər, 85 kütlə % və ya daha çox sintetik liflərdən ibarət olan:– – çoxeşməli (buruqlu) və ya bireşməli iplik</t>
        </is>
      </c>
    </row>
    <row r="6297">
      <c r="A6297" s="27" t="inlineStr">
        <is>
          <t>5509510000</t>
        </is>
      </c>
      <c r="B6297" t="inlineStr">
        <is>
          <t>Əsasən və ya yalnız süni liflərlə qarışdırılmış</t>
        </is>
      </c>
      <c r="C6297" t="inlineStr">
        <is>
          <t>Sintetik liflərdən iplik (tikiş saplarından başqa ), pərakəndə satış üçün qablaşdırılmamış:– poliefir liflərdən digər ipliklər:– – əsasən və ya yalnız süni liflərlə qarışdırılmış</t>
        </is>
      </c>
    </row>
    <row r="6298">
      <c r="A6298" s="27" t="inlineStr">
        <is>
          <t>5509520000</t>
        </is>
      </c>
      <c r="B6298" t="inlineStr">
        <is>
          <t>Əsasən və ya yalnız yun və ya zərif heyvan tükü ilə qarışdırılmış</t>
        </is>
      </c>
      <c r="C6298" t="inlineStr">
        <is>
          <t>Sintetik liflərdən iplik (tikiş saplarından başqa ), pərakəndə satış üçün qablaşdırılmamış:– poliefir liflərdən digər ipliklər:– – əsasən və ya yalnız yun və ya zərif heyvan tükü ilə qarışdırılmış</t>
        </is>
      </c>
    </row>
    <row r="6299">
      <c r="A6299" s="27" t="inlineStr">
        <is>
          <t>5509530000</t>
        </is>
      </c>
      <c r="B6299" t="inlineStr">
        <is>
          <t>Əsasən və ya yalnız pambıq lifləri ilə qarışdırılmış</t>
        </is>
      </c>
      <c r="C6299" t="inlineStr">
        <is>
          <t>Sintetik liflərdən iplik (tikiş saplarından başqa ), pərakəndə satış üçün qablaşdırılmamış:– poliefir liflərdən digər ipliklər:– – əsasən və ya yalnız pambıq lifləri ilə qarışdırılmış</t>
        </is>
      </c>
    </row>
    <row r="6300">
      <c r="A6300" s="27" t="inlineStr">
        <is>
          <t>5509590000</t>
        </is>
      </c>
      <c r="B6300" t="inlineStr">
        <is>
          <t>Poliefir liflərdən digər ipliklər → digəri</t>
        </is>
      </c>
      <c r="C6300" t="inlineStr">
        <is>
          <t>Sintetik liflərdən iplik (tikiş saplarından başqa ), pərakəndə satış üçün qablaşdırılmamış:– poliefir liflərdən digər ipliklər:– – digəri</t>
        </is>
      </c>
    </row>
    <row r="6301">
      <c r="A6301" s="27" t="inlineStr">
        <is>
          <t>5509610000</t>
        </is>
      </c>
      <c r="B6301" t="inlineStr">
        <is>
          <t>Əsasən və yalnız yun və ya zərif heyvan tükü ilə qarışdırılmış</t>
        </is>
      </c>
      <c r="C6301" t="inlineStr">
        <is>
          <t>Sintetik liflərdən iplik (tikiş saplarından başqa ), pərakəndə satış üçün qablaşdırılmamış:– akril və ya modakril liflərindən digər iplik:– – əsasən və yalnız yun və ya zərif heyvan tükü ilə qarışdırılmış</t>
        </is>
      </c>
    </row>
    <row r="6302">
      <c r="A6302" s="27" t="inlineStr">
        <is>
          <t>5509620000</t>
        </is>
      </c>
      <c r="B6302" t="inlineStr">
        <is>
          <t>Əsasən və ya yalnız pambıq lifləri ilə qarışdırılmış</t>
        </is>
      </c>
      <c r="C6302" t="inlineStr">
        <is>
          <t>Sintetik liflərdən iplik (tikiş saplarından başqa ), pərakəndə satış üçün qablaşdırılmamış:– akril və ya modakril liflərindən digər iplik:– – əsasən və ya yalnız pambıq lifləri ilə qarışdırılmış</t>
        </is>
      </c>
    </row>
    <row r="6303">
      <c r="A6303" s="27" t="inlineStr">
        <is>
          <t>5509690000</t>
        </is>
      </c>
      <c r="B6303" t="inlineStr">
        <is>
          <t>Akril və ya modakril liflərindən digər iplik → digəri</t>
        </is>
      </c>
      <c r="C6303" t="inlineStr">
        <is>
          <t>Sintetik liflərdən iplik (tikiş saplarından başqa ), pərakəndə satış üçün qablaşdırılmamış:– akril və ya modakril liflərindən digər iplik:– – digəri</t>
        </is>
      </c>
    </row>
    <row r="6304">
      <c r="A6304" s="27" t="inlineStr">
        <is>
          <t>5509910000</t>
        </is>
      </c>
      <c r="B6304" t="inlineStr">
        <is>
          <t>Əsasən və ya yalnız yun və ya zərif heyvan tükü ilə qarışdırılmış</t>
        </is>
      </c>
      <c r="C6304" t="inlineStr">
        <is>
          <t>Sintetik liflərdən iplik (tikiş saplarından başqa ), pərakəndə satış üçün qablaşdırılmamış:– digər ipliklər:– – əsasən və ya yalnız yun və ya zərif heyvan tükü ilə qarışdırılmış</t>
        </is>
      </c>
    </row>
    <row r="6305">
      <c r="A6305" s="27" t="inlineStr">
        <is>
          <t>5509920000</t>
        </is>
      </c>
      <c r="B6305" t="inlineStr">
        <is>
          <t>Əsasən və ya yalnız pambıq lifləri ilə qarışdırılmış</t>
        </is>
      </c>
      <c r="C6305" t="inlineStr">
        <is>
          <t>Sintetik liflərdən iplik (tikiş saplarından başqa ), pərakəndə satış üçün qablaşdırılmamış:– digər ipliklər:– – əsasən və ya yalnız pambıq lifləri ilə qarışdırılmış</t>
        </is>
      </c>
    </row>
    <row r="6306">
      <c r="A6306" s="27" t="inlineStr">
        <is>
          <t>5509990000</t>
        </is>
      </c>
      <c r="B6306" t="inlineStr">
        <is>
          <t>Digər ipliklər → digəri</t>
        </is>
      </c>
      <c r="C6306" t="inlineStr">
        <is>
          <t>Sintetik liflərdən iplik (tikiş saplarından başqa ), pərakəndə satış üçün qablaşdırılmamış:– digər ipliklər:– – digəri</t>
        </is>
      </c>
    </row>
    <row r="6307">
      <c r="A6307" s="27" t="inlineStr">
        <is>
          <t>5510110000</t>
        </is>
      </c>
      <c r="B6307" t="inlineStr">
        <is>
          <t>85 kütlə % və ya daha çox süni liflərdən ibarət olan → təksaplı iplik</t>
        </is>
      </c>
      <c r="C6307" t="inlineStr">
        <is>
          <t>Süni liflərdən iplik (tikiş saplarından başqa), pərakəndə satış üçün qablaşdırılmamış:– 85 kütlə % və ya daha çox süni liflərdən ibarət olan:– – təksaplı iplik</t>
        </is>
      </c>
    </row>
    <row r="6308">
      <c r="A6308" s="27" t="inlineStr">
        <is>
          <t>5510120000</t>
        </is>
      </c>
      <c r="B6308" t="inlineStr">
        <is>
          <t>Çoxeşməli (buruqlu) və ya bireşməli iplik</t>
        </is>
      </c>
      <c r="C6308" t="inlineStr">
        <is>
          <t>Süni liflərdən iplik (tikiş saplarından başqa), pərakəndə satış üçün qablaşdırılmamış:– 85 kütlə % və ya daha çox süni liflərdən ibarət olan:– – çoxeşməli (buruqlu) və ya bireşməli iplik</t>
        </is>
      </c>
    </row>
    <row r="6309">
      <c r="A6309" s="27" t="inlineStr">
        <is>
          <t>5510200000</t>
        </is>
      </c>
      <c r="B6309" t="inlineStr">
        <is>
          <t>Süni liflərdən iplik (tikiş saplarından başqa), pərakəndə satış üçün qablaşdırılmamış → digər ipliklər, əsasən və ya yalnız yun və ya zərif heyvan tükü ilə qarışdırılmış</t>
        </is>
      </c>
      <c r="C6309" t="inlineStr">
        <is>
          <t>Süni liflərdən iplik (tikiş saplarından başqa), pərakəndə satış üçün qablaşdırılmamış:– digər ipliklər, əsasən və ya yalnız yun və ya zərif heyvan tükü ilə qarışdırılmış</t>
        </is>
      </c>
    </row>
    <row r="6310">
      <c r="A6310" s="27" t="inlineStr">
        <is>
          <t>5510300000</t>
        </is>
      </c>
      <c r="B6310" t="inlineStr">
        <is>
          <t>Süni liflərdən iplik (tikiş saplarından başqa), pərakəndə satış üçün qablaşdırılmamış → digər ipliklər, əsasən və ya yalnız pambıq lifləri ilə qarışdırılmış</t>
        </is>
      </c>
      <c r="C6310" t="inlineStr">
        <is>
          <t>Süni liflərdən iplik (tikiş saplarından başqa), pərakəndə satış üçün qablaşdırılmamış:– digər ipliklər, əsasən və ya yalnız pambıq lifləri ilə qarışdırılmış</t>
        </is>
      </c>
    </row>
    <row r="6311">
      <c r="A6311" s="27" t="inlineStr">
        <is>
          <t>5510900000</t>
        </is>
      </c>
      <c r="B6311" t="inlineStr">
        <is>
          <t>Süni liflərdən iplik (tikiş saplarından başqa), pərakəndə satış üçün qablaşdırılmamış → digər ipliklər</t>
        </is>
      </c>
      <c r="C6311" t="inlineStr">
        <is>
          <t>Süni liflərdən iplik (tikiş saplarından başqa), pərakəndə satış üçün qablaşdırılmamış:– digər ipliklər</t>
        </is>
      </c>
    </row>
    <row r="6312">
      <c r="A6312" s="27" t="inlineStr">
        <is>
          <t>5511100000</t>
        </is>
      </c>
      <c r="B6312" t="inlineStr">
        <is>
          <t>85 kütlə % və ya daha çox sintetik liflərdən ibarət olan</t>
        </is>
      </c>
      <c r="C6312" t="inlineStr">
        <is>
          <t>Kimyəvi liflərdən ipliklər (tikiş saplarından başqa), pərakəndə satış üçün qablaşdırılmış:– 85 kütlə % və ya daha çox sintetik liflərdən ibarət olan</t>
        </is>
      </c>
    </row>
    <row r="6313">
      <c r="A6313" s="27" t="inlineStr">
        <is>
          <t>5511200000</t>
        </is>
      </c>
      <c r="B6313" t="inlineStr">
        <is>
          <t>85 kütlə % və ya daha az sintetik liflərdən ibarət olan</t>
        </is>
      </c>
      <c r="C6313" t="inlineStr">
        <is>
          <t>Kimyəvi liflərdən ipliklər (tikiş saplarından başqa), pərakəndə satış üçün qablaşdırılmış:– 85 kütlə % və ya daha az sintetik liflərdən ibarət olan</t>
        </is>
      </c>
    </row>
    <row r="6314">
      <c r="A6314" s="27" t="inlineStr">
        <is>
          <t>5511300000</t>
        </is>
      </c>
      <c r="B6314" t="inlineStr">
        <is>
          <t>Kimyəvi liflərdən ipliklər (tikiş saplarından başqa), pərakəndə satış üçün qablaşdırılmış → süni liflərdən</t>
        </is>
      </c>
      <c r="C6314" t="inlineStr">
        <is>
          <t>Kimyəvi liflərdən ipliklər (tikiş saplarından başqa), pərakəndə satış üçün qablaşdırılmış:– süni liflərdən</t>
        </is>
      </c>
    </row>
    <row r="6315">
      <c r="A6315" s="27" t="inlineStr">
        <is>
          <t>5512110000</t>
        </is>
      </c>
      <c r="B6315" t="inlineStr">
        <is>
          <t>85 kütlə % və daha çox poliefir lifləri olan → ağardılmamış və ya ağardılmış</t>
        </is>
      </c>
      <c r="C6315" t="inlineStr">
        <is>
          <t>85 kütlə % və ya daha çox sintetik liflərdən ibarət olan parçalar:– 85 kütlə % və daha çox poliefir lifləri olan:– – ağardılmamış və ya ağardılmış</t>
        </is>
      </c>
      <c r="D6315" t="inlineStr">
        <is>
          <t>m2</t>
        </is>
      </c>
    </row>
    <row r="6316">
      <c r="A6316" s="27" t="inlineStr">
        <is>
          <t>5512191000</t>
        </is>
      </c>
      <c r="B6316" t="inlineStr">
        <is>
          <t>Digərləri → çap olunmuş</t>
        </is>
      </c>
      <c r="C6316" t="inlineStr">
        <is>
          <t>85 kütlə % və ya daha çox sintetik liflərdən ibarət olan parçalar:– 85 kütlə % və daha çox poliefir lifləri olan:– – digərləri:– – – çap olunmuş</t>
        </is>
      </c>
      <c r="D6316" t="inlineStr">
        <is>
          <t>m2</t>
        </is>
      </c>
    </row>
    <row r="6317">
      <c r="A6317" s="27" t="inlineStr">
        <is>
          <t>5512199000</t>
        </is>
      </c>
      <c r="B6317" t="inlineStr">
        <is>
          <t>Digərləri → digərləri</t>
        </is>
      </c>
      <c r="C6317" t="inlineStr">
        <is>
          <t>85 kütlə % və ya daha çox sintetik liflərdən ibarət olan parçalar:– 85 kütlə % və daha çox poliefir lifləri olan:– – digərləri:– – – digərləri</t>
        </is>
      </c>
      <c r="D6317" t="inlineStr">
        <is>
          <t>m2</t>
        </is>
      </c>
    </row>
    <row r="6318">
      <c r="A6318" s="27" t="inlineStr">
        <is>
          <t>5512210000</t>
        </is>
      </c>
      <c r="B6318" t="inlineStr">
        <is>
          <t>85 kütlə %-i və ya çox akril və ya modakril liflərdən ibarət olan → ağardılmamış və ya ağardılmış</t>
        </is>
      </c>
      <c r="C6318" t="inlineStr">
        <is>
          <t>85 kütlə % və ya daha çox sintetik liflərdən ibarət olan parçalar:– 85 kütlə %-i və ya çox akril və ya modakril liflərdən ibarət olan:– – ağardılmamış və ya ağardılmış</t>
        </is>
      </c>
      <c r="D6318" t="inlineStr">
        <is>
          <t>m2</t>
        </is>
      </c>
    </row>
    <row r="6319">
      <c r="A6319" s="27" t="inlineStr">
        <is>
          <t>5512291000</t>
        </is>
      </c>
      <c r="B6319" t="inlineStr">
        <is>
          <t>Digərləri → çap olunmuş</t>
        </is>
      </c>
      <c r="C6319" t="inlineStr">
        <is>
          <t>85 kütlə % və ya daha çox sintetik liflərdən ibarət olan parçalar:– 85 kütlə %-i və ya çox akril və ya modakril liflərdən ibarət olan:– – digərləri:– – – çap olunmuş</t>
        </is>
      </c>
      <c r="D6319" t="inlineStr">
        <is>
          <t>m2</t>
        </is>
      </c>
    </row>
    <row r="6320">
      <c r="A6320" s="27" t="inlineStr">
        <is>
          <t>5512299000</t>
        </is>
      </c>
      <c r="B6320" t="inlineStr">
        <is>
          <t>Digərləri → digərləri</t>
        </is>
      </c>
      <c r="C6320" t="inlineStr">
        <is>
          <t>85 kütlə % və ya daha çox sintetik liflərdən ibarət olan parçalar:– 85 kütlə %-i və ya çox akril və ya modakril liflərdən ibarət olan:– – digərləri:– – – digərləri</t>
        </is>
      </c>
      <c r="D6320" t="inlineStr">
        <is>
          <t>m2</t>
        </is>
      </c>
    </row>
    <row r="6321">
      <c r="A6321" s="27" t="inlineStr">
        <is>
          <t>5512910000</t>
        </is>
      </c>
      <c r="B6321" t="inlineStr">
        <is>
          <t>Digərləri → ağardılmamış və ya ağardılmış</t>
        </is>
      </c>
      <c r="C6321" t="inlineStr">
        <is>
          <t>85 kütlə % və ya daha çox sintetik liflərdən ibarət olan parçalar:– digərləri:– – ağardılmamış və ya ağardılmış</t>
        </is>
      </c>
      <c r="D6321" t="inlineStr">
        <is>
          <t>m2</t>
        </is>
      </c>
    </row>
    <row r="6322">
      <c r="A6322" s="27" t="inlineStr">
        <is>
          <t>5512991000</t>
        </is>
      </c>
      <c r="B6322" t="inlineStr">
        <is>
          <t>Digərləri → çap olunmuş</t>
        </is>
      </c>
      <c r="C6322" t="inlineStr">
        <is>
          <t>85 kütlə % və ya daha çox sintetik liflərdən ibarət olan parçalar:– digərləri:– – digərləri:– – – çap olunmuş</t>
        </is>
      </c>
      <c r="D6322" t="inlineStr">
        <is>
          <t>m2</t>
        </is>
      </c>
    </row>
    <row r="6323">
      <c r="A6323" s="27" t="inlineStr">
        <is>
          <t>5512999000</t>
        </is>
      </c>
      <c r="B6323" t="inlineStr">
        <is>
          <t>Digərləri → digərləri</t>
        </is>
      </c>
      <c r="C6323" t="inlineStr">
        <is>
          <t>85 kütlə % və ya daha çox sintetik liflərdən ibarət olan parçalar:– digərləri:– – digərləri:– – – digərləri</t>
        </is>
      </c>
      <c r="D6323" t="inlineStr">
        <is>
          <t>m2</t>
        </is>
      </c>
    </row>
    <row r="6324">
      <c r="A6324" s="27" t="inlineStr">
        <is>
          <t>5513112000</t>
        </is>
      </c>
      <c r="B6324" t="inlineStr">
        <is>
          <t>Poliefir liflərdən, kətan toxunuşlu → eni 165 sm və ya daha az olan</t>
        </is>
      </c>
      <c r="C6324"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 və ya daha az olan</t>
        </is>
      </c>
      <c r="D6324" t="inlineStr">
        <is>
          <t>m2</t>
        </is>
      </c>
    </row>
    <row r="6325">
      <c r="A6325" s="27" t="inlineStr">
        <is>
          <t>5513119000</t>
        </is>
      </c>
      <c r="B6325" t="inlineStr">
        <is>
          <t>Poliefir liflərdən, kətan toxunuşlu → eni 165 sm-dən çox olan</t>
        </is>
      </c>
      <c r="C6325"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sm-dən çox olan</t>
        </is>
      </c>
      <c r="D6325" t="inlineStr">
        <is>
          <t>m2</t>
        </is>
      </c>
    </row>
    <row r="6326">
      <c r="A6326" s="27" t="inlineStr">
        <is>
          <t>5513120000</t>
        </is>
      </c>
      <c r="B6326" t="inlineStr">
        <is>
          <t>3 və ya 4-saplı, sarja toxunuşlu poliefir liflərdən, ikiüzlü sarja daxil olmaqla</t>
        </is>
      </c>
      <c r="C6326" t="inlineStr">
        <is>
          <t>Sintetik liflərdən parçalar, 85 kütlə %-dən az bu liflərdən ibarət olan, əsasən və ya yalnız pambıq liflərlə qarışdırılmış, səthi sıxlığı 170 q/ m2-dan çox olmayan:– ağardılmamış və ya ağardılmış:– – 3 və ya 4-saplı, sarja toxunuşlu poliefir liflərdən, ikiüzlü sarja daxil olmaqla</t>
        </is>
      </c>
      <c r="D6326" t="inlineStr">
        <is>
          <t>m2</t>
        </is>
      </c>
    </row>
    <row r="6327">
      <c r="A6327" s="27" t="inlineStr">
        <is>
          <t>5513130000</t>
        </is>
      </c>
      <c r="B6327" t="inlineStr">
        <is>
          <t>Ağardılmamış və ya ağardılmış → poliefir liflərdən digər parçalar</t>
        </is>
      </c>
      <c r="C6327" t="inlineStr">
        <is>
          <t>Sintetik liflərdən parçalar, 85 kütlə %-dən az bu liflərdən ibarət olan, əsasən və ya yalnız pambıq liflərlə qarışdırılmış, səthi sıxlığı 170 q/ m2-dan çox olmayan:– ağardılmamış və ya ağardılmış:– – poliefir liflərdən digər parçalar</t>
        </is>
      </c>
      <c r="D6327" t="inlineStr">
        <is>
          <t>m2</t>
        </is>
      </c>
    </row>
    <row r="6328">
      <c r="A6328" s="27" t="inlineStr">
        <is>
          <t>5513190000</t>
        </is>
      </c>
      <c r="B6328" t="inlineStr">
        <is>
          <t>Ağardılmamış və ya ağardılmış → digər parçalar</t>
        </is>
      </c>
      <c r="C6328" t="inlineStr">
        <is>
          <t>Sintetik liflərdən parçalar, 85 kütlə %-dən az bu liflərdən ibarət olan, əsasən və ya yalnız pambıq liflərlə qarışdırılmış, səthi sıxlığı 170 q/ m2-dan çox olmayan:– ağardılmamış və ya ağardılmış:– – digər parçalar</t>
        </is>
      </c>
      <c r="D6328" t="inlineStr">
        <is>
          <t>m2</t>
        </is>
      </c>
    </row>
    <row r="6329">
      <c r="A6329" s="27" t="inlineStr">
        <is>
          <t>5513210000</t>
        </is>
      </c>
      <c r="B6329" t="inlineStr">
        <is>
          <t>Boyanmış → poliefir liflərdən, kətan toxunuşlu</t>
        </is>
      </c>
      <c r="C6329" t="inlineStr">
        <is>
          <t>Sintetik liflərdən parçalar, 85 kütlə %-dən az bu liflərdən ibarət olan, əsasən və ya yalnız pambıq liflərlə qarışdırılmış, səthi sıxlığı 170 q/ m2-dan çox olmayan:– boyanmış:– – poliefir liflərdən, kətan toxunuşlu</t>
        </is>
      </c>
      <c r="D6329" t="inlineStr">
        <is>
          <t>m2</t>
        </is>
      </c>
    </row>
    <row r="6330">
      <c r="A6330" s="27" t="inlineStr">
        <is>
          <t>5513231000</t>
        </is>
      </c>
      <c r="B6330" t="inlineStr">
        <is>
          <t>3 və ya 4-saplı sarja toxunuşlu, ikiüzlü sarja daxil olmaqla</t>
        </is>
      </c>
      <c r="C6330" t="inlineStr">
        <is>
          <t>Sintetik liflərdən parçalar, 85 kütlə %-dən az bu liflərdən ibarət olan, əsasən və ya yalnız pambıq liflərlə qarışdırılmış, səthi sıxlığı 170 q/ m2-dan çox olmayan:– boyanmış:– – poliefir lifli digər parçalar:– – – 3 və ya 4-saplı sarja toxunuşlu, ikiüzlü sarja daxil olmaqla</t>
        </is>
      </c>
      <c r="D6330" t="inlineStr">
        <is>
          <t>m2</t>
        </is>
      </c>
    </row>
    <row r="6331">
      <c r="A6331" s="27" t="inlineStr">
        <is>
          <t>5513239000</t>
        </is>
      </c>
      <c r="B6331" t="inlineStr">
        <is>
          <t>Poliefir lifli digər parçalar → digərləri</t>
        </is>
      </c>
      <c r="C6331" t="inlineStr">
        <is>
          <t>Sintetik liflərdən parçalar, 85 kütlə %-dən az bu liflərdən ibarət olan, əsasən və ya yalnız pambıq liflərlə qarışdırılmış, səthi sıxlığı 170 q/ m2-dan çox olmayan:– boyanmış:– – poliefir lifli digər parçalar:– – – digərləri</t>
        </is>
      </c>
      <c r="D6331" t="inlineStr">
        <is>
          <t>m2</t>
        </is>
      </c>
    </row>
    <row r="6332">
      <c r="A6332" s="27" t="inlineStr">
        <is>
          <t>5513290000</t>
        </is>
      </c>
      <c r="B6332" t="inlineStr">
        <is>
          <t>Boyanmış → digər parçalar</t>
        </is>
      </c>
      <c r="C6332" t="inlineStr">
        <is>
          <t>Sintetik liflərdən parçalar, 85 kütlə %-dən az bu liflərdən ibarət olan, əsasən və ya yalnız pambıq liflərlə qarışdırılmış, səthi sıxlığı 170 q/ m2-dan çox olmayan:– boyanmış:– – digər parçalar</t>
        </is>
      </c>
      <c r="D6332" t="inlineStr">
        <is>
          <t>m2</t>
        </is>
      </c>
    </row>
    <row r="6333">
      <c r="A6333" s="27" t="inlineStr">
        <is>
          <t>5513310000</t>
        </is>
      </c>
      <c r="B6333" t="inlineStr">
        <is>
          <t>Müxtəlif rəngli ipliklərdən → poliefir liflərdən, kətan toxunuşlu</t>
        </is>
      </c>
      <c r="C6333" t="inlineStr">
        <is>
          <t>Sintetik liflərdən parçalar, 85 kütlə %-dən az bu liflərdən ibarət olan, əsasən və ya yalnız pambıq liflərlə qarışdırılmış, səthi sıxlığı 170 q/ m2-dan çox olmayan:– müxtəlif rəngli ipliklərdən:– – poliefir liflərdən, kətan toxunuşlu</t>
        </is>
      </c>
      <c r="D6333" t="inlineStr">
        <is>
          <t>m2</t>
        </is>
      </c>
    </row>
    <row r="6334">
      <c r="A6334" s="27" t="inlineStr">
        <is>
          <t>5513390000</t>
        </is>
      </c>
      <c r="B6334" t="inlineStr">
        <is>
          <t>Müxtəlif rəngli ipliklərdən → digər parçalar</t>
        </is>
      </c>
      <c r="C6334" t="inlineStr">
        <is>
          <t>Sintetik liflərdən parçalar, 85 kütlə %-dən az bu liflərdən ibarət olan, əsasən və ya yalnız pambıq liflərlə qarışdırılmış, səthi sıxlığı 170 q/ m2-dan çox olmayan:– müxtəlif rəngli ipliklərdən:– – digər parçalar</t>
        </is>
      </c>
      <c r="D6334" t="inlineStr">
        <is>
          <t>m2</t>
        </is>
      </c>
    </row>
    <row r="6335">
      <c r="A6335" s="27" t="inlineStr">
        <is>
          <t>5513410000</t>
        </is>
      </c>
      <c r="B6335" t="inlineStr">
        <is>
          <t>Çap olunmuş → poliefir liflərdən, kətan toxunuşlu</t>
        </is>
      </c>
      <c r="C6335" t="inlineStr">
        <is>
          <t>Sintetik liflərdən parçalar, 85 kütlə %-dən az bu liflərdən ibarət olan, əsasən və ya yalnız pambıq liflərlə qarışdırılmış, səthi sıxlığı 170 q/ m2-dan çox olmayan:– çap olunmuş:– – poliefir liflərdən, kətan toxunuşlu</t>
        </is>
      </c>
      <c r="D6335" t="inlineStr">
        <is>
          <t>m2</t>
        </is>
      </c>
    </row>
    <row r="6336">
      <c r="A6336" s="27" t="inlineStr">
        <is>
          <t>5513490000</t>
        </is>
      </c>
      <c r="B6336" t="inlineStr">
        <is>
          <t>Çap olunmuş → digər parçalar</t>
        </is>
      </c>
      <c r="C6336" t="inlineStr">
        <is>
          <t>Sintetik liflərdən parçalar, 85 kütlə %-dən az bu liflərdən ibarət olan, əsasən və ya yalnız pambıq liflərlə qarışdırılmış, səthi sıxlığı 170 q/ m2-dan çox olmayan:– çap olunmuş:– – digər parçalar</t>
        </is>
      </c>
      <c r="D6336" t="inlineStr">
        <is>
          <t>m2</t>
        </is>
      </c>
    </row>
    <row r="6337">
      <c r="A6337" s="27" t="inlineStr">
        <is>
          <t>5514110000</t>
        </is>
      </c>
      <c r="B6337" t="inlineStr">
        <is>
          <t>Ağardılmamış və ya ağardılmış → poliefir liflərdən, kətan toxunuşlu</t>
        </is>
      </c>
      <c r="C6337" t="inlineStr">
        <is>
          <t>Sintetik liflərdən parçalar, 85 kütlə %-dən az bu liflərdən ibarət olan, əsasən və ya yalnız pambıq liflərlə qarışdırılmış, səthi sıxlığı 170 q/ m2-dan çox olan:– ağardılmamış və ya ağardılmış:– – poliefir liflərdən, kətan toxunuşlu</t>
        </is>
      </c>
      <c r="D6337" t="inlineStr">
        <is>
          <t>m2</t>
        </is>
      </c>
    </row>
    <row r="6338">
      <c r="A6338" s="27" t="inlineStr">
        <is>
          <t>5514120000</t>
        </is>
      </c>
      <c r="B6338" t="inlineStr">
        <is>
          <t>3 və ya 4-saplı, sarja toxunuşlu poliefir liflərdən, ikiüzlü sarja daxil olmaqla</t>
        </is>
      </c>
      <c r="C6338" t="inlineStr">
        <is>
          <t>Sintetik liflərdən parçalar, 85 kütlə %-dən az bu liflərdən ibarət olan, əsasən və ya yalnız pambıq liflərlə qarışdırılmış, səthi sıxlığı 170 q/ m2-dan çox olan:– ağardılmamış və ya ağardılmış:– – 3 və ya 4-saplı, sarja toxunuşlu poliefir liflərdən, ikiüzlü sarja daxil olmaqla</t>
        </is>
      </c>
      <c r="D6338" t="inlineStr">
        <is>
          <t>m2</t>
        </is>
      </c>
    </row>
    <row r="6339">
      <c r="A6339" s="27" t="inlineStr">
        <is>
          <t>5514191000</t>
        </is>
      </c>
      <c r="B6339" t="inlineStr">
        <is>
          <t>Digər parçalar → poliefir liflərdən</t>
        </is>
      </c>
      <c r="C6339" t="inlineStr">
        <is>
          <t>Sintetik liflərdən parçalar, 85 kütlə %-dən az bu liflərdən ibarət olan, əsasən və ya yalnız pambıq liflərlə qarışdırılmış, səthi sıxlığı 170 q/ m2-dan çox olan:– ağardılmamış və ya ağardılmış:– – digər parçalar:– – – poliefir liflərdən</t>
        </is>
      </c>
      <c r="D6339" t="inlineStr">
        <is>
          <t>m2</t>
        </is>
      </c>
    </row>
    <row r="6340">
      <c r="A6340" s="27" t="inlineStr">
        <is>
          <t>5514199000</t>
        </is>
      </c>
      <c r="B6340" t="inlineStr">
        <is>
          <t>Digər parçalar → digərləri</t>
        </is>
      </c>
      <c r="C6340" t="inlineStr">
        <is>
          <t>Sintetik liflərdən parçalar, 85 kütlə %-dən az bu liflərdən ibarət olan, əsasən və ya yalnız pambıq liflərlə qarışdırılmış, səthi sıxlığı 170 q/ m2-dan çox olan:– ağardılmamış və ya ağardılmış:– – digər parçalar:– – – digərləri</t>
        </is>
      </c>
      <c r="D6340" t="inlineStr">
        <is>
          <t>m2</t>
        </is>
      </c>
    </row>
    <row r="6341">
      <c r="A6341" s="27" t="inlineStr">
        <is>
          <t>5514210000</t>
        </is>
      </c>
      <c r="B6341" t="inlineStr">
        <is>
          <t>Boyanmış → poliefir liflərdən, kətan toxunuşlu</t>
        </is>
      </c>
      <c r="C6341" t="inlineStr">
        <is>
          <t>Sintetik liflərdən parçalar, 85 kütlə %-dən az bu liflərdən ibarət olan, əsasən və ya yalnız pambıq liflərlə qarışdırılmış, səthi sıxlığı 170 q/ m2-dan çox olan:– boyanmış:– – poliefir liflərdən, kətan toxunuşlu</t>
        </is>
      </c>
      <c r="D6341" t="inlineStr">
        <is>
          <t>m2</t>
        </is>
      </c>
    </row>
    <row r="6342">
      <c r="A6342" s="27" t="inlineStr">
        <is>
          <t>5514220000</t>
        </is>
      </c>
      <c r="B6342" t="inlineStr">
        <is>
          <t>3 və ya 4-saplı, sarja toxunuşlu poliefir liflərdən, ikiüzlü sarja daxil olmaqla</t>
        </is>
      </c>
      <c r="C6342" t="inlineStr">
        <is>
          <t>Sintetik liflərdən parçalar, 85 kütlə %-dən az bu liflərdən ibarət olan, əsasən və ya yalnız pambıq liflərlə qarışdırılmış, səthi sıxlığı 170 q/ m2-dan çox olan:– boyanmış:– – 3 və ya 4-saplı, sarja toxunuşlu poliefir liflərdən, ikiüzlü sarja daxil olmaqla</t>
        </is>
      </c>
      <c r="D6342" t="inlineStr">
        <is>
          <t>m2</t>
        </is>
      </c>
    </row>
    <row r="6343">
      <c r="A6343" s="27" t="inlineStr">
        <is>
          <t>5514230000</t>
        </is>
      </c>
      <c r="B6343" t="inlineStr">
        <is>
          <t>Boyanmış → poliefir lifli digər parçalar</t>
        </is>
      </c>
      <c r="C6343" t="inlineStr">
        <is>
          <t>Sintetik liflərdən parçalar, 85 kütlə %-dən az bu liflərdən ibarət olan, əsasən və ya yalnız pambıq liflərlə qarışdırılmış, səthi sıxlığı 170 q/ m2-dan çox olan:– boyanmış:– – poliefir lifli digər parçalar</t>
        </is>
      </c>
      <c r="D6343" t="inlineStr">
        <is>
          <t>m2</t>
        </is>
      </c>
    </row>
    <row r="6344">
      <c r="A6344" s="27" t="inlineStr">
        <is>
          <t>5514290000</t>
        </is>
      </c>
      <c r="B6344" t="inlineStr">
        <is>
          <t>Boyanmış → digər parçalar</t>
        </is>
      </c>
      <c r="C6344" t="inlineStr">
        <is>
          <t>Sintetik liflərdən parçalar, 85 kütlə %-dən az bu liflərdən ibarət olan, əsasən və ya yalnız pambıq liflərlə qarışdırılmış, səthi sıxlığı 170 q/ m2-dan çox olan:– boyanmış:– – digər parçalar</t>
        </is>
      </c>
      <c r="D6344" t="inlineStr">
        <is>
          <t>m2</t>
        </is>
      </c>
    </row>
    <row r="6345">
      <c r="A6345" s="27" t="inlineStr">
        <is>
          <t>5514301000</t>
        </is>
      </c>
      <c r="B6345" t="inlineStr">
        <is>
          <t>Müxtəlif rəngli ipliklərdən → poliefir liflərdən, kətan toxunuşlu</t>
        </is>
      </c>
      <c r="C6345" t="inlineStr">
        <is>
          <t>Sintetik liflərdən parçalar, 85 kütlə %-dən az bu liflərdən ibarət olan, əsasən və ya yalnız pambıq liflərlə qarışdırılmış, səthi sıxlığı 170 q/ m2-dan çox olan:– müxtəlif rəngli ipliklərdən:– – poliefir liflərdən, kətan toxunuşlu</t>
        </is>
      </c>
      <c r="D6345" t="inlineStr">
        <is>
          <t>m2</t>
        </is>
      </c>
    </row>
    <row r="6346">
      <c r="A6346" s="27" t="inlineStr">
        <is>
          <t>5514303000</t>
        </is>
      </c>
      <c r="B6346" t="inlineStr">
        <is>
          <t>3 və ya 4-saplı, sarja toxunuşlu poliefir liflərdən, ikiüzlü sarja daxil olmaqla</t>
        </is>
      </c>
      <c r="C6346" t="inlineStr">
        <is>
          <t>Sintetik liflərdən parçalar, 85 kütlə %-dən az bu liflərdən ibarət olan, əsasən və ya yalnız pambıq liflərlə qarışdırılmış, səthi sıxlığı 170 q/ m2-dan çox olan:– müxtəlif rəngli ipliklərdən:– – 3 və ya 4-saplı, sarja toxunuşlu poliefir liflərdən, ikiüzlü sarja daxil olmaqla</t>
        </is>
      </c>
      <c r="D6346" t="inlineStr">
        <is>
          <t>m2</t>
        </is>
      </c>
    </row>
    <row r="6347">
      <c r="A6347" s="27" t="inlineStr">
        <is>
          <t>5514305000</t>
        </is>
      </c>
      <c r="B6347" t="inlineStr">
        <is>
          <t>Müxtəlif rəngli ipliklərdən → poliefir lifli digər parçalar</t>
        </is>
      </c>
      <c r="C6347" t="inlineStr">
        <is>
          <t>Sintetik liflərdən parçalar, 85 kütlə %-dən az bu liflərdən ibarət olan, əsasən və ya yalnız pambıq liflərlə qarışdırılmış, səthi sıxlığı 170 q/ m2-dan çox olan:– müxtəlif rəngli ipliklərdən:– – poliefir lifli digər parçalar</t>
        </is>
      </c>
      <c r="D6347" t="inlineStr">
        <is>
          <t>m2</t>
        </is>
      </c>
    </row>
    <row r="6348">
      <c r="A6348" s="27" t="inlineStr">
        <is>
          <t>5514309000</t>
        </is>
      </c>
      <c r="B6348" t="inlineStr">
        <is>
          <t>Müxtəlif rəngli ipliklərdən → digər parçalar</t>
        </is>
      </c>
      <c r="C6348" t="inlineStr">
        <is>
          <t>Sintetik liflərdən parçalar, 85 kütlə %-dən az bu liflərdən ibarət olan, əsasən və ya yalnız pambıq liflərlə qarışdırılmış, səthi sıxlığı 170 q/ m2-dan çox olan:– müxtəlif rəngli ipliklərdən:– – digər parçalar</t>
        </is>
      </c>
      <c r="D6348" t="inlineStr">
        <is>
          <t>m2</t>
        </is>
      </c>
    </row>
    <row r="6349">
      <c r="A6349" s="27" t="inlineStr">
        <is>
          <t>5514410000</t>
        </is>
      </c>
      <c r="B6349" t="inlineStr">
        <is>
          <t>Çap olunmuş → poliefir liflərdən, kətan toxunuşlu</t>
        </is>
      </c>
      <c r="C6349" t="inlineStr">
        <is>
          <t>Sintetik liflərdən parçalar, 85 kütlə %-dən az bu liflərdən ibarət olan, əsasən və ya yalnız pambıq liflərlə qarışdırılmış, səthi sıxlığı 170 q/ m2-dan çox olan:– çap olunmuş:– – poliefir liflərdən, kətan toxunuşlu</t>
        </is>
      </c>
      <c r="D6349" t="inlineStr">
        <is>
          <t>m2</t>
        </is>
      </c>
    </row>
    <row r="6350">
      <c r="A6350" s="27" t="inlineStr">
        <is>
          <t>5514420000</t>
        </is>
      </c>
      <c r="B6350" t="inlineStr">
        <is>
          <t>3 və ya 4-saplı, sarja toxunuşlu poliefir liflərdən, ikiüzlü daxil olmaqla</t>
        </is>
      </c>
      <c r="C6350" t="inlineStr">
        <is>
          <t>Sintetik liflərdən parçalar, 85 kütlə %-dən az bu liflərdən ibarət olan, əsasən və ya yalnız pambıq liflərlə qarışdırılmış, səthi sıxlığı 170 q/ m2-dan çox olan:– çap olunmuş:– – 3 və ya 4-saplı, sarja toxunuşlu poliefir liflərdən, ikiüzlü daxil olmaqla</t>
        </is>
      </c>
      <c r="D6350" t="inlineStr">
        <is>
          <t>m2</t>
        </is>
      </c>
    </row>
    <row r="6351">
      <c r="A6351" s="27" t="inlineStr">
        <is>
          <t>5514430000</t>
        </is>
      </c>
      <c r="B6351" t="inlineStr">
        <is>
          <t>Çap olunmuş → poliefir lifli digər parçalar</t>
        </is>
      </c>
      <c r="C6351" t="inlineStr">
        <is>
          <t>Sintetik liflərdən parçalar, 85 kütlə %-dən az bu liflərdən ibarət olan, əsasən və ya yalnız pambıq liflərlə qarışdırılmış, səthi sıxlığı 170 q/ m2-dan çox olan:– çap olunmuş:– – poliefir lifli digər parçalar</t>
        </is>
      </c>
      <c r="D6351" t="inlineStr">
        <is>
          <t>m2</t>
        </is>
      </c>
    </row>
    <row r="6352">
      <c r="A6352" s="27" t="inlineStr">
        <is>
          <t>5514490000</t>
        </is>
      </c>
      <c r="B6352" t="inlineStr">
        <is>
          <t>Çap olunmuş → digər parçalar</t>
        </is>
      </c>
      <c r="C6352" t="inlineStr">
        <is>
          <t>Sintetik liflərdən parçalar, 85 kütlə %-dən az bu liflərdən ibarət olan, əsasən və ya yalnız pambıq liflərlə qarışdırılmış, səthi sıxlığı 170 q/ m2-dan çox olan:– çap olunmuş:– – digər parçalar</t>
        </is>
      </c>
      <c r="D6352" t="inlineStr">
        <is>
          <t>m2</t>
        </is>
      </c>
    </row>
    <row r="6353">
      <c r="A6353" s="27" t="inlineStr">
        <is>
          <t>5515111000</t>
        </is>
      </c>
      <c r="B6353" t="inlineStr">
        <is>
          <t>Əsasən və ya yalnız viskoz liflərlə qarışdırılmış → ağardılmamış və ya ağardılmış</t>
        </is>
      </c>
      <c r="C6353" t="inlineStr">
        <is>
          <t>Sintetik liflərdən digər parçalar:– poliefir liflərdən:– – əsasən və ya yalnız viskoz liflərlə qarışdırılmış:– – – ağardılmamış və ya ağardılmış</t>
        </is>
      </c>
      <c r="D6353" t="inlineStr">
        <is>
          <t>m2</t>
        </is>
      </c>
    </row>
    <row r="6354">
      <c r="A6354" s="27" t="inlineStr">
        <is>
          <t>5515113000</t>
        </is>
      </c>
      <c r="B6354" t="inlineStr">
        <is>
          <t>Əsasən və ya yalnız viskoz liflərlə qarışdırılmış → çap olunmuş</t>
        </is>
      </c>
      <c r="C6354" t="inlineStr">
        <is>
          <t>Sintetik liflərdən digər parçalar:– poliefir liflərdən:– – əsasən və ya yalnız viskoz liflərlə qarışdırılmış:– – – çap olunmuş</t>
        </is>
      </c>
      <c r="D6354" t="inlineStr">
        <is>
          <t>m2</t>
        </is>
      </c>
    </row>
    <row r="6355">
      <c r="A6355" s="27" t="inlineStr">
        <is>
          <t>5515119000</t>
        </is>
      </c>
      <c r="B6355" t="inlineStr">
        <is>
          <t>Əsasən və ya yalnız viskoz liflərlə qarışdırılmış → digərləri</t>
        </is>
      </c>
      <c r="C6355" t="inlineStr">
        <is>
          <t>Sintetik liflərdən digər parçalar:– poliefir liflərdən:– – əsasən və ya yalnız viskoz liflərlə qarışdırılmış:– – – digərləri</t>
        </is>
      </c>
      <c r="D6355" t="inlineStr">
        <is>
          <t>m2</t>
        </is>
      </c>
    </row>
    <row r="6356">
      <c r="A6356" s="27" t="inlineStr">
        <is>
          <t>5515121000</t>
        </is>
      </c>
      <c r="B6356" t="inlineStr">
        <is>
          <t>Əsasən və ya yalnız kimyəvi saplar qarışdırılmış → ağardılmamış və ya ağardılmış</t>
        </is>
      </c>
      <c r="C6356" t="inlineStr">
        <is>
          <t>Sintetik liflərdən digər parçalar:– poliefir liflərdən:– – əsasən və ya yalnız kimyəvi saplar qarışdırılmış:– – – ağardılmamış və ya ağardılmış</t>
        </is>
      </c>
      <c r="D6356" t="inlineStr">
        <is>
          <t>m2</t>
        </is>
      </c>
    </row>
    <row r="6357">
      <c r="A6357" s="27" t="inlineStr">
        <is>
          <t>5515123000</t>
        </is>
      </c>
      <c r="B6357" t="inlineStr">
        <is>
          <t>Əsasən və ya yalnız kimyəvi saplar qarışdırılmış → çap olunmuş</t>
        </is>
      </c>
      <c r="C6357" t="inlineStr">
        <is>
          <t>Sintetik liflərdən digər parçalar:– poliefir liflərdən:– – əsasən və ya yalnız kimyəvi saplar qarışdırılmış:– – – çap olunmuş</t>
        </is>
      </c>
      <c r="D6357" t="inlineStr">
        <is>
          <t>m2</t>
        </is>
      </c>
    </row>
    <row r="6358">
      <c r="A6358" s="27" t="inlineStr">
        <is>
          <t>5515129000</t>
        </is>
      </c>
      <c r="B6358" t="inlineStr">
        <is>
          <t>Əsasən və ya yalnız kimyəvi saplar qarışdırılmış → digərləri</t>
        </is>
      </c>
      <c r="C6358" t="inlineStr">
        <is>
          <t>Sintetik liflərdən digər parçalar:– poliefir liflərdən:– – əsasən və ya yalnız kimyəvi saplar qarışdırılmış:– – – digərləri</t>
        </is>
      </c>
      <c r="D6358" t="inlineStr">
        <is>
          <t>m2</t>
        </is>
      </c>
    </row>
    <row r="6359">
      <c r="A6359" s="27" t="inlineStr">
        <is>
          <t>5515131100</t>
        </is>
      </c>
      <c r="B6359" t="inlineStr">
        <is>
          <t>Əsasən və ya yalnız kardodaranmaya məruz qalmış yun və ya zərif heyvan tükü ilə qarışdırılmış (aparatda əyrilmə) → ağardılmamış və ya ağardılmış</t>
        </is>
      </c>
      <c r="C6359"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ağardılmamış və ya ağardılmış</t>
        </is>
      </c>
      <c r="D6359" t="inlineStr">
        <is>
          <t>m2</t>
        </is>
      </c>
    </row>
    <row r="6360">
      <c r="A6360" s="27" t="inlineStr">
        <is>
          <t>5515131900</t>
        </is>
      </c>
      <c r="B6360" t="inlineStr">
        <is>
          <t>Əsasən və ya yalnız kardodaranmaya məruz qalmış yun və ya zərif heyvan tükü ilə qarışdırılmış (aparatda əyrilmə) → digərləri</t>
        </is>
      </c>
      <c r="C6360"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digərləri</t>
        </is>
      </c>
      <c r="D6360" t="inlineStr">
        <is>
          <t>m2</t>
        </is>
      </c>
    </row>
    <row r="6361">
      <c r="A6361" s="27" t="inlineStr">
        <is>
          <t>5515139100</t>
        </is>
      </c>
      <c r="B6361" t="inlineStr">
        <is>
          <t>Əsasən və ya yalnız daraqla daranmış yun və ya zərif heyvan tükü ilə qarışdırılmış (daraqlı əyrilmə) → ağardılmamış və ya ağardılmış</t>
        </is>
      </c>
      <c r="C6361"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ağardılmamış və ya ağardılmış</t>
        </is>
      </c>
      <c r="D6361" t="inlineStr">
        <is>
          <t>m2</t>
        </is>
      </c>
    </row>
    <row r="6362">
      <c r="A6362" s="27" t="inlineStr">
        <is>
          <t>5515139900</t>
        </is>
      </c>
      <c r="B6362" t="inlineStr">
        <is>
          <t>Əsasən və ya yalnız daraqla daranmış yun və ya zərif heyvan tükü ilə qarışdırılmış (daraqlı əyrilmə) → digərləri</t>
        </is>
      </c>
      <c r="C6362"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digərləri</t>
        </is>
      </c>
      <c r="D6362" t="inlineStr">
        <is>
          <t>m2</t>
        </is>
      </c>
    </row>
    <row r="6363">
      <c r="A6363" s="27" t="inlineStr">
        <is>
          <t>5515191000</t>
        </is>
      </c>
      <c r="B6363" t="inlineStr">
        <is>
          <t>Digərləri → ağardılmamış və ya ağardılmış</t>
        </is>
      </c>
      <c r="C6363" t="inlineStr">
        <is>
          <t>Sintetik liflərdən digər parçalar:– poliefir liflərdən:– – digərləri:– – – ağardılmamış və ya ağardılmış</t>
        </is>
      </c>
      <c r="D6363" t="inlineStr">
        <is>
          <t>m2</t>
        </is>
      </c>
    </row>
    <row r="6364">
      <c r="A6364" s="27" t="inlineStr">
        <is>
          <t>5515193000</t>
        </is>
      </c>
      <c r="B6364" t="inlineStr">
        <is>
          <t>Digərləri → çap olunmuş</t>
        </is>
      </c>
      <c r="C6364" t="inlineStr">
        <is>
          <t>Sintetik liflərdən digər parçalar:– poliefir liflərdən:– – digərləri:– – – çap olunmuş</t>
        </is>
      </c>
      <c r="D6364" t="inlineStr">
        <is>
          <t>m2</t>
        </is>
      </c>
    </row>
    <row r="6365">
      <c r="A6365" s="27" t="inlineStr">
        <is>
          <t>5515199000</t>
        </is>
      </c>
      <c r="B6365" t="inlineStr">
        <is>
          <t>Digərləri → digərləri</t>
        </is>
      </c>
      <c r="C6365" t="inlineStr">
        <is>
          <t>Sintetik liflərdən digər parçalar:– poliefir liflərdən:– – digərləri:– – – digərləri</t>
        </is>
      </c>
      <c r="D6365" t="inlineStr">
        <is>
          <t>m2</t>
        </is>
      </c>
    </row>
    <row r="6366">
      <c r="A6366" s="27" t="inlineStr">
        <is>
          <t>5515211000</t>
        </is>
      </c>
      <c r="B6366" t="inlineStr">
        <is>
          <t>Əsasən və ya yalnız kimyəvi saplarla qarışdırılmış → ağardılmamış və ya ağardılmış</t>
        </is>
      </c>
      <c r="C6366" t="inlineStr">
        <is>
          <t>Sintetik liflərdən digər parçalar:– akril və ya modakril liflərindən:– – əsasən və ya yalnız kimyəvi saplarla qarışdırılmış:– – – ağardılmamış və ya ağardılmış</t>
        </is>
      </c>
      <c r="D6366" t="inlineStr">
        <is>
          <t>m2</t>
        </is>
      </c>
    </row>
    <row r="6367">
      <c r="A6367" s="27" t="inlineStr">
        <is>
          <t>5515213000</t>
        </is>
      </c>
      <c r="B6367" t="inlineStr">
        <is>
          <t>Əsasən və ya yalnız kimyəvi saplarla qarışdırılmış → çap olunmuş</t>
        </is>
      </c>
      <c r="C6367" t="inlineStr">
        <is>
          <t>Sintetik liflərdən digər parçalar:– akril və ya modakril liflərindən:– – əsasən və ya yalnız kimyəvi saplarla qarışdırılmış:– – – çap olunmuş</t>
        </is>
      </c>
      <c r="D6367" t="inlineStr">
        <is>
          <t>m2</t>
        </is>
      </c>
    </row>
    <row r="6368">
      <c r="A6368" s="27" t="inlineStr">
        <is>
          <t>5515219000</t>
        </is>
      </c>
      <c r="B6368" t="inlineStr">
        <is>
          <t>Əsasən və ya yalnız kimyəvi saplarla qarışdırılmış → digərləri</t>
        </is>
      </c>
      <c r="C6368" t="inlineStr">
        <is>
          <t>Sintetik liflərdən digər parçalar:– akril və ya modakril liflərindən:– – əsasən və ya yalnız kimyəvi saplarla qarışdırılmış:– – – digərləri</t>
        </is>
      </c>
      <c r="D6368" t="inlineStr">
        <is>
          <t>m2</t>
        </is>
      </c>
    </row>
    <row r="6369">
      <c r="A6369" s="27" t="inlineStr">
        <is>
          <t>5515221100</t>
        </is>
      </c>
      <c r="B6369" t="inlineStr">
        <is>
          <t>Əsasən və ya yalnız kardodaranmaya məruz qalmış yun və ya heyvanların zərif tükü ilə qarışdırılmış (aparatda əyrilmə) → ağardılmamış və ya ağardılmış</t>
        </is>
      </c>
      <c r="C6369"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ağardılmamış və ya ağardılmış</t>
        </is>
      </c>
      <c r="D6369" t="inlineStr">
        <is>
          <t>m2</t>
        </is>
      </c>
    </row>
    <row r="6370">
      <c r="A6370" s="27" t="inlineStr">
        <is>
          <t>5515221900</t>
        </is>
      </c>
      <c r="B6370" t="inlineStr">
        <is>
          <t>Əsasən və ya yalnız kardodaranmaya məruz qalmış yun və ya heyvanların zərif tükü ilə qarışdırılmış (aparatda əyrilmə) → digərləri</t>
        </is>
      </c>
      <c r="C6370"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digərləri</t>
        </is>
      </c>
      <c r="D6370" t="inlineStr">
        <is>
          <t>m2</t>
        </is>
      </c>
    </row>
    <row r="6371">
      <c r="A6371" s="27" t="inlineStr">
        <is>
          <t>5515229100</t>
        </is>
      </c>
      <c r="B6371" t="inlineStr">
        <is>
          <t>Əsasən və ya yalnız daraqla daranmış yun və ya heyvanların zərif tükü ilə qarışdırılmış (daraqlı əyrilmə) → ağardılmamış və ya ağardılmış</t>
        </is>
      </c>
      <c r="C6371"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ağardılmamış və ya ağardılmış</t>
        </is>
      </c>
      <c r="D6371" t="inlineStr">
        <is>
          <t>m2</t>
        </is>
      </c>
    </row>
    <row r="6372">
      <c r="A6372" s="27" t="inlineStr">
        <is>
          <t>5515229900</t>
        </is>
      </c>
      <c r="B6372" t="inlineStr">
        <is>
          <t>Əsasən və ya yalnız daraqla daranmış yun və ya heyvanların zərif tükü ilə qarışdırılmış (daraqlı əyrilmə) → digərləri</t>
        </is>
      </c>
      <c r="C6372"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digərləri</t>
        </is>
      </c>
      <c r="D6372" t="inlineStr">
        <is>
          <t>m2</t>
        </is>
      </c>
    </row>
    <row r="6373">
      <c r="A6373" s="27" t="inlineStr">
        <is>
          <t>5515290000</t>
        </is>
      </c>
      <c r="B6373" t="inlineStr">
        <is>
          <t>Akril və ya modakril liflərindən → digərləri</t>
        </is>
      </c>
      <c r="C6373" t="inlineStr">
        <is>
          <t>Sintetik liflərdən digər parçalar:– akril və ya modakril liflərindən:– – digərləri</t>
        </is>
      </c>
      <c r="D6373" t="inlineStr">
        <is>
          <t>m2</t>
        </is>
      </c>
    </row>
    <row r="6374">
      <c r="A6374" s="27" t="inlineStr">
        <is>
          <t>5515911000</t>
        </is>
      </c>
      <c r="B6374" t="inlineStr">
        <is>
          <t>Əsasən və ya yalnız kimyəvi saplar ilə qarışdırılmış → ağardılmamış və ya ağardılmış</t>
        </is>
      </c>
      <c r="C6374" t="inlineStr">
        <is>
          <t>Sintetik liflərdən digər parçalar:– digər parçalar:– – əsasən və ya yalnız kimyəvi saplar ilə qarışdırılmış:– – – ağardılmamış və ya ağardılmış</t>
        </is>
      </c>
      <c r="D6374" t="inlineStr">
        <is>
          <t>m2</t>
        </is>
      </c>
    </row>
    <row r="6375">
      <c r="A6375" s="27" t="inlineStr">
        <is>
          <t>5515913000</t>
        </is>
      </c>
      <c r="B6375" t="inlineStr">
        <is>
          <t>Əsasən və ya yalnız kimyəvi saplar ilə qarışdırılmış → çap olunmuş</t>
        </is>
      </c>
      <c r="C6375" t="inlineStr">
        <is>
          <t>Sintetik liflərdən digər parçalar:– digər parçalar:– – əsasən və ya yalnız kimyəvi saplar ilə qarışdırılmış:– – – çap olunmuş</t>
        </is>
      </c>
      <c r="D6375" t="inlineStr">
        <is>
          <t>m2</t>
        </is>
      </c>
    </row>
    <row r="6376">
      <c r="A6376" s="27" t="inlineStr">
        <is>
          <t>5515919000</t>
        </is>
      </c>
      <c r="B6376" t="inlineStr">
        <is>
          <t>Əsasən və ya yalnız kimyəvi saplar ilə qarışdırılmış → digərləri</t>
        </is>
      </c>
      <c r="C6376" t="inlineStr">
        <is>
          <t>Sintetik liflərdən digər parçalar:– digər parçalar:– – əsasən və ya yalnız kimyəvi saplar ilə qarışdırılmış:– – – digərləri</t>
        </is>
      </c>
      <c r="D6376" t="inlineStr">
        <is>
          <t>m2</t>
        </is>
      </c>
    </row>
    <row r="6377">
      <c r="A6377" s="27" t="inlineStr">
        <is>
          <t>5515992000</t>
        </is>
      </c>
      <c r="B6377" t="inlineStr">
        <is>
          <t>Digərləri → ağardılmamış və ya ağardılmış</t>
        </is>
      </c>
      <c r="C6377" t="inlineStr">
        <is>
          <t>Sintetik liflərdən digər parçalar:– digər parçalar:– – digərləri:– – – ağardılmamış və ya ağardılmış</t>
        </is>
      </c>
      <c r="D6377" t="inlineStr">
        <is>
          <t>m2</t>
        </is>
      </c>
    </row>
    <row r="6378">
      <c r="A6378" s="27" t="inlineStr">
        <is>
          <t>5515994000</t>
        </is>
      </c>
      <c r="B6378" t="inlineStr">
        <is>
          <t>Digərləri → çap olunmuş</t>
        </is>
      </c>
      <c r="C6378" t="inlineStr">
        <is>
          <t>Sintetik liflərdən digər parçalar:– digər parçalar:– – digərləri:– – – çap olunmuş</t>
        </is>
      </c>
      <c r="D6378" t="inlineStr">
        <is>
          <t>m2</t>
        </is>
      </c>
    </row>
    <row r="6379">
      <c r="A6379" s="27" t="inlineStr">
        <is>
          <t>5515998000</t>
        </is>
      </c>
      <c r="B6379" t="inlineStr">
        <is>
          <t>Digərləri → digərləri</t>
        </is>
      </c>
      <c r="C6379" t="inlineStr">
        <is>
          <t>Sintetik liflərdən digər parçalar:– digər parçalar:– – digərləri:– – – digərləri</t>
        </is>
      </c>
      <c r="D6379" t="inlineStr">
        <is>
          <t>m2</t>
        </is>
      </c>
    </row>
    <row r="6380">
      <c r="A6380" s="27" t="inlineStr">
        <is>
          <t>5516110000</t>
        </is>
      </c>
      <c r="B6380" t="inlineStr">
        <is>
          <t>85 kütlə % və daha çox süni liflərdən ibarət olan → ağardılmamış və ya ağardılmış</t>
        </is>
      </c>
      <c r="C6380" t="inlineStr">
        <is>
          <t>Süni liflərdən parçalar:– 85 kütlə % və daha çox süni liflərdən ibarət olan:– – ağardılmamış və ya ağardılmış</t>
        </is>
      </c>
      <c r="D6380" t="inlineStr">
        <is>
          <t>m2</t>
        </is>
      </c>
    </row>
    <row r="6381">
      <c r="A6381" s="27" t="inlineStr">
        <is>
          <t>5516120000</t>
        </is>
      </c>
      <c r="B6381" t="inlineStr">
        <is>
          <t>85 kütlə % və daha çox süni liflərdən ibarət olan → boyanmış</t>
        </is>
      </c>
      <c r="C6381" t="inlineStr">
        <is>
          <t>Süni liflərdən parçalar:– 85 kütlə % və daha çox süni liflərdən ibarət olan:– – boyanmış</t>
        </is>
      </c>
      <c r="D6381" t="inlineStr">
        <is>
          <t>m2</t>
        </is>
      </c>
    </row>
    <row r="6382">
      <c r="A6382" s="27" t="inlineStr">
        <is>
          <t>5516130000</t>
        </is>
      </c>
      <c r="B6382" t="inlineStr">
        <is>
          <t>85 kütlə % və daha çox süni liflərdən ibarət olan → müxtəlif rəngli ipliklərdən</t>
        </is>
      </c>
      <c r="C6382" t="inlineStr">
        <is>
          <t>Süni liflərdən parçalar:– 85 kütlə % və daha çox süni liflərdən ibarət olan:– – müxtəlif rəngli ipliklərdən</t>
        </is>
      </c>
      <c r="D6382" t="inlineStr">
        <is>
          <t>m2</t>
        </is>
      </c>
    </row>
    <row r="6383">
      <c r="A6383" s="27" t="inlineStr">
        <is>
          <t>5516140000</t>
        </is>
      </c>
      <c r="B6383" t="inlineStr">
        <is>
          <t>85 kütlə % və daha çox süni liflərdən ibarət olan → çap olunmuş</t>
        </is>
      </c>
      <c r="C6383" t="inlineStr">
        <is>
          <t>Süni liflərdən parçalar:– 85 kütlə % və daha çox süni liflərdən ibarət olan:– – çap olunmuş</t>
        </is>
      </c>
      <c r="D6383" t="inlineStr">
        <is>
          <t>m2</t>
        </is>
      </c>
    </row>
    <row r="6384">
      <c r="A6384" s="27" t="inlineStr">
        <is>
          <t>5516210000</t>
        </is>
      </c>
      <c r="B6384" t="inlineStr">
        <is>
          <t>85 kütlə %-dən az süni liflərdən ibarət, əsasən və ya yalnız kimyəvi saplarla qarışdırılmış → ağardılmamış və ya ağardılmış</t>
        </is>
      </c>
      <c r="C6384" t="inlineStr">
        <is>
          <t>Süni liflərdən parçalar:– 85 kütlə %-dən az süni liflərdən ibarət, əsasən və ya yalnız kimyəvi saplarla qarışdırılmış:– – ağardılmamış və ya ağardılmış</t>
        </is>
      </c>
      <c r="D6384" t="inlineStr">
        <is>
          <t>m2</t>
        </is>
      </c>
    </row>
    <row r="6385">
      <c r="A6385" s="27" t="inlineStr">
        <is>
          <t>5516220000</t>
        </is>
      </c>
      <c r="B6385" t="inlineStr">
        <is>
          <t>85 kütlə %-dən az süni liflərdən ibarət, əsasən və ya yalnız kimyəvi saplarla qarışdırılmış → boyanmış</t>
        </is>
      </c>
      <c r="C6385" t="inlineStr">
        <is>
          <t>Süni liflərdən parçalar:– 85 kütlə %-dən az süni liflərdən ibarət, əsasən və ya yalnız kimyəvi saplarla qarışdırılmış:– – boyanmış</t>
        </is>
      </c>
      <c r="D6385" t="inlineStr">
        <is>
          <t>m2</t>
        </is>
      </c>
    </row>
    <row r="6386">
      <c r="A6386" s="27" t="inlineStr">
        <is>
          <t>5516231000</t>
        </is>
      </c>
      <c r="B6386" t="inlineStr">
        <is>
          <t>Eni 140 sm və daha artıq olan jakkard parçalar (döşək üçün tik)</t>
        </is>
      </c>
      <c r="C6386" t="inlineStr">
        <is>
          <t>Süni liflərdən parçalar:– 85 kütlə %-dən az süni liflərdən ibarət, əsasən və ya yalnız kimyəvi saplarla qarışdırılmış:– – müxtəlif rəngli ipliklərdən:– – – eni 140 sm və daha artıq olan jakkard parçalar (döşək üçün tik)</t>
        </is>
      </c>
      <c r="D6386" t="inlineStr">
        <is>
          <t>m2</t>
        </is>
      </c>
    </row>
    <row r="6387">
      <c r="A6387" s="27" t="inlineStr">
        <is>
          <t>5516239000</t>
        </is>
      </c>
      <c r="B6387" t="inlineStr">
        <is>
          <t>Müxtəlif rəngli ipliklərdən → digərləri</t>
        </is>
      </c>
      <c r="C6387" t="inlineStr">
        <is>
          <t>Süni liflərdən parçalar:– 85 kütlə %-dən az süni liflərdən ibarət, əsasən və ya yalnız kimyəvi saplarla qarışdırılmış:– – müxtəlif rəngli ipliklərdən:– – – digərləri</t>
        </is>
      </c>
      <c r="D6387" t="inlineStr">
        <is>
          <t>m2</t>
        </is>
      </c>
    </row>
    <row r="6388">
      <c r="A6388" s="27" t="inlineStr">
        <is>
          <t>5516240000</t>
        </is>
      </c>
      <c r="B6388" t="inlineStr">
        <is>
          <t>85 kütlə %-dən az süni liflərdən ibarət, əsasən və ya yalnız kimyəvi saplarla qarışdırılmış → çap olunmuş</t>
        </is>
      </c>
      <c r="C6388" t="inlineStr">
        <is>
          <t>Süni liflərdən parçalar:– 85 kütlə %-dən az süni liflərdən ibarət, əsasən və ya yalnız kimyəvi saplarla qarışdırılmış:– – çap olunmuş</t>
        </is>
      </c>
      <c r="D6388" t="inlineStr">
        <is>
          <t>m2</t>
        </is>
      </c>
    </row>
    <row r="6389">
      <c r="A6389" s="27" t="inlineStr">
        <is>
          <t>5516310000</t>
        </is>
      </c>
      <c r="B6389" t="inlineStr">
        <is>
          <t>85 kütlə %-dən az süni liflərdən ibarət, əsasən və ya yalnız yun və ya heyvanların zərif tükü ilə qarışdırılmış → ağardılmamış və ya ağardılmış</t>
        </is>
      </c>
      <c r="C6389" t="inlineStr">
        <is>
          <t>Süni liflərdən parçalar:– 85 kütlə %-dən az süni liflərdən ibarət, əsasən və ya yalnız yun və ya heyvanların zərif tükü ilə qarışdırılmış:– – ağardılmamış və ya ağardılmış</t>
        </is>
      </c>
      <c r="D6389" t="inlineStr">
        <is>
          <t>m2</t>
        </is>
      </c>
    </row>
    <row r="6390">
      <c r="A6390" s="27" t="inlineStr">
        <is>
          <t>5516320000</t>
        </is>
      </c>
      <c r="B6390" t="inlineStr">
        <is>
          <t>85 kütlə %-dən az süni liflərdən ibarət, əsasən və ya yalnız yun və ya heyvanların zərif tükü ilə qarışdırılmış → boyanmış</t>
        </is>
      </c>
      <c r="C6390" t="inlineStr">
        <is>
          <t>Süni liflərdən parçalar:– 85 kütlə %-dən az süni liflərdən ibarət, əsasən və ya yalnız yun və ya heyvanların zərif tükü ilə qarışdırılmış:– – boyanmış</t>
        </is>
      </c>
      <c r="D6390" t="inlineStr">
        <is>
          <t>m2</t>
        </is>
      </c>
    </row>
    <row r="6391">
      <c r="A6391" s="27" t="inlineStr">
        <is>
          <t>5516330000</t>
        </is>
      </c>
      <c r="B6391" t="inlineStr">
        <is>
          <t>85 kütlə %-dən az süni liflərdən ibarət, əsasən və ya yalnız yun və ya heyvanların zərif tükü ilə qarışdırılmış → müxtəlif rəngli ipliklərdən</t>
        </is>
      </c>
      <c r="C6391" t="inlineStr">
        <is>
          <t>Süni liflərdən parçalar:– 85 kütlə %-dən az süni liflərdən ibarət, əsasən və ya yalnız yun və ya heyvanların zərif tükü ilə qarışdırılmış:– – müxtəlif rəngli ipliklərdən</t>
        </is>
      </c>
      <c r="D6391" t="inlineStr">
        <is>
          <t>m2</t>
        </is>
      </c>
    </row>
    <row r="6392">
      <c r="A6392" s="27" t="inlineStr">
        <is>
          <t>5516340000</t>
        </is>
      </c>
      <c r="B6392" t="inlineStr">
        <is>
          <t>85 kütlə %-dən az süni liflərdən ibarət, əsasən və ya yalnız yun və ya heyvanların zərif tükü ilə qarışdırılmış → çap olunmuş</t>
        </is>
      </c>
      <c r="C6392" t="inlineStr">
        <is>
          <t>Süni liflərdən parçalar:– 85 kütlə %-dən az süni liflərdən ibarət, əsasən və ya yalnız yun və ya heyvanların zərif tükü ilə qarışdırılmış:– – çap olunmuş</t>
        </is>
      </c>
      <c r="D6392" t="inlineStr">
        <is>
          <t>m2</t>
        </is>
      </c>
    </row>
    <row r="6393">
      <c r="A6393" s="27" t="inlineStr">
        <is>
          <t>5516410000</t>
        </is>
      </c>
      <c r="B6393" t="inlineStr">
        <is>
          <t>85 kütlə%-dən az süni liflərdən ibarət, əsasən və ya yalnız pambıq lifləri ilə qarışdırılmış → ağardılmamış və ya ağardılmış</t>
        </is>
      </c>
      <c r="C6393" t="inlineStr">
        <is>
          <t>Süni liflərdən parçalar:– 85 kütlə%-dən az süni liflərdən ibarət, əsasən və ya yalnız pambıq lifləri ilə qarışdırılmış:– – ağardılmamış və ya ağardılmış</t>
        </is>
      </c>
      <c r="D6393" t="inlineStr">
        <is>
          <t>m2</t>
        </is>
      </c>
    </row>
    <row r="6394">
      <c r="A6394" s="27" t="inlineStr">
        <is>
          <t>5516420000</t>
        </is>
      </c>
      <c r="B6394" t="inlineStr">
        <is>
          <t>85 kütlə%-dən az süni liflərdən ibarət, əsasən və ya yalnız pambıq lifləri ilə qarışdırılmış → boyanmış</t>
        </is>
      </c>
      <c r="C6394" t="inlineStr">
        <is>
          <t>Süni liflərdən parçalar:– 85 kütlə%-dən az süni liflərdən ibarət, əsasən və ya yalnız pambıq lifləri ilə qarışdırılmış:– – boyanmış</t>
        </is>
      </c>
      <c r="D6394" t="inlineStr">
        <is>
          <t>m2</t>
        </is>
      </c>
    </row>
    <row r="6395">
      <c r="A6395" s="27" t="inlineStr">
        <is>
          <t>5516430000</t>
        </is>
      </c>
      <c r="B6395" t="inlineStr">
        <is>
          <t>85 kütlə%-dən az süni liflərdən ibarət, əsasən və ya yalnız pambıq lifləri ilə qarışdırılmış → müxtəlif rəngli ipliklərdən</t>
        </is>
      </c>
      <c r="C6395" t="inlineStr">
        <is>
          <t>Süni liflərdən parçalar:– 85 kütlə%-dən az süni liflərdən ibarət, əsasən və ya yalnız pambıq lifləri ilə qarışdırılmış:– – müxtəlif rəngli ipliklərdən</t>
        </is>
      </c>
      <c r="D6395" t="inlineStr">
        <is>
          <t>m2</t>
        </is>
      </c>
    </row>
    <row r="6396">
      <c r="A6396" s="27" t="inlineStr">
        <is>
          <t>5516440000</t>
        </is>
      </c>
      <c r="B6396" t="inlineStr">
        <is>
          <t>85 kütlə%-dən az süni liflərdən ibarət, əsasən və ya yalnız pambıq lifləri ilə qarışdırılmış → çap olunmuş</t>
        </is>
      </c>
      <c r="C6396" t="inlineStr">
        <is>
          <t>Süni liflərdən parçalar:– 85 kütlə%-dən az süni liflərdən ibarət, əsasən və ya yalnız pambıq lifləri ilə qarışdırılmış:– – çap olunmuş</t>
        </is>
      </c>
      <c r="D6396" t="inlineStr">
        <is>
          <t>m2</t>
        </is>
      </c>
    </row>
    <row r="6397">
      <c r="A6397" s="27" t="inlineStr">
        <is>
          <t>5516910000</t>
        </is>
      </c>
      <c r="B6397" t="inlineStr">
        <is>
          <t>Digərləri → ağardılmamış və ya ağardılmış</t>
        </is>
      </c>
      <c r="C6397" t="inlineStr">
        <is>
          <t>Süni liflərdən parçalar:– digərləri:– – ağardılmamış və ya ağardılmış</t>
        </is>
      </c>
      <c r="D6397" t="inlineStr">
        <is>
          <t>m2</t>
        </is>
      </c>
    </row>
    <row r="6398">
      <c r="A6398" s="27" t="inlineStr">
        <is>
          <t>5516920000</t>
        </is>
      </c>
      <c r="B6398" t="inlineStr">
        <is>
          <t>Digərləri → boyanmış</t>
        </is>
      </c>
      <c r="C6398" t="inlineStr">
        <is>
          <t>Süni liflərdən parçalar:– digərləri:– – boyanmış</t>
        </is>
      </c>
      <c r="D6398" t="inlineStr">
        <is>
          <t>m2</t>
        </is>
      </c>
    </row>
    <row r="6399">
      <c r="A6399" s="27" t="inlineStr">
        <is>
          <t>5516930000</t>
        </is>
      </c>
      <c r="B6399" t="inlineStr">
        <is>
          <t>Digərləri → müxtəlif rəngli ipliklərdən</t>
        </is>
      </c>
      <c r="C6399" t="inlineStr">
        <is>
          <t>Süni liflərdən parçalar:– digərləri:– – müxtəlif rəngli ipliklərdən</t>
        </is>
      </c>
      <c r="D6399" t="inlineStr">
        <is>
          <t>m2</t>
        </is>
      </c>
    </row>
    <row r="6400">
      <c r="A6400" s="27" t="inlineStr">
        <is>
          <t>5516940000</t>
        </is>
      </c>
      <c r="B6400" t="inlineStr">
        <is>
          <t>Digərləri → çap olunmuş</t>
        </is>
      </c>
      <c r="C6400" t="inlineStr">
        <is>
          <t>Süni liflərdən parçalar:– digərləri:– – çap olunmuş</t>
        </is>
      </c>
      <c r="D6400" t="inlineStr">
        <is>
          <t>m2</t>
        </is>
      </c>
    </row>
    <row r="6401">
      <c r="A6401" s="27" t="inlineStr">
        <is>
          <t>5601211000</t>
        </is>
      </c>
      <c r="B6401" t="inlineStr">
        <is>
          <t>Pambıq liflərindən → hiqroskopik</t>
        </is>
      </c>
      <c r="C6401" t="inlineStr">
        <is>
          <t>Toxuculuq materiallarından pambıq və ondan alınan məmulatlar: uzunluğu 5 mm-dən çox olmayan toxuculuq lifləri (tiftiq), toxuculuq tozu və düyüncələri:– pambıq; pambıqdan hazırlanan digər məmulatlar:– – pambıq liflərindən:– – – hiqroskopik</t>
        </is>
      </c>
    </row>
    <row r="6402">
      <c r="A6402" s="27" t="inlineStr">
        <is>
          <t>5601219000</t>
        </is>
      </c>
      <c r="B6402" t="inlineStr">
        <is>
          <t>Pambıq liflərindən → digərləri</t>
        </is>
      </c>
      <c r="C6402" t="inlineStr">
        <is>
          <t>Toxuculuq materiallarından pambıq və ondan alınan məmulatlar: uzunluğu 5 mm-dən çox olmayan toxuculuq lifləri (tiftiq), toxuculuq tozu və düyüncələri:– pambıq; pambıqdan hazırlanan digər məmulatlar:– – pambıq liflərindən:– – – digərləri</t>
        </is>
      </c>
    </row>
    <row r="6403">
      <c r="A6403" s="27" t="inlineStr">
        <is>
          <t>5601221000</t>
        </is>
      </c>
      <c r="B6403" t="inlineStr">
        <is>
          <t>Diametri 8 mm-dən çox olmayan rulonlarda</t>
        </is>
      </c>
      <c r="C6403" t="inlineStr">
        <is>
          <t>Toxuculuq materiallarından pambıq və ondan alınan məmulatlar: uzunluğu 5 mm-dən çox olmayan toxuculuq lifləri (tiftiq), toxuculuq tozu və düyüncələri:– pambıq; pambıqdan hazırlanan digər məmulatlar:– – kimyəvi liflərdən:– – – diametri 8 mm-dən çox olmayan rulonlarda</t>
        </is>
      </c>
    </row>
    <row r="6404">
      <c r="A6404" s="27" t="inlineStr">
        <is>
          <t>5601229000</t>
        </is>
      </c>
      <c r="B6404" t="inlineStr">
        <is>
          <t>Kimyəvi liflərdən → digərləri</t>
        </is>
      </c>
      <c r="C6404" t="inlineStr">
        <is>
          <t>Toxuculuq materiallarından pambıq və ondan alınan məmulatlar: uzunluğu 5 mm-dən çox olmayan toxuculuq lifləri (tiftiq), toxuculuq tozu və düyüncələri:– pambıq; pambıqdan hazırlanan digər məmulatlar:– – kimyəvi liflərdən:– – – digərləri</t>
        </is>
      </c>
    </row>
    <row r="6405">
      <c r="A6405" s="27" t="inlineStr">
        <is>
          <t>5601290000</t>
        </is>
      </c>
      <c r="B6405" t="inlineStr">
        <is>
          <t>Pambıq; pambıqdan hazırlanan digər məmulatlar → digərləri</t>
        </is>
      </c>
      <c r="C6405" t="inlineStr">
        <is>
          <t>Toxuculuq materiallarından pambıq və ondan alınan məmulatlar: uzunluğu 5 mm-dən çox olmayan toxuculuq lifləri (tiftiq), toxuculuq tozu və düyüncələri:– pambıq; pambıqdan hazırlanan digər məmulatlar:– – digərləri</t>
        </is>
      </c>
    </row>
    <row r="6406">
      <c r="A6406" s="27" t="inlineStr">
        <is>
          <t>5601300000</t>
        </is>
      </c>
      <c r="B6406" t="inlineStr">
        <is>
          <t>Uzunluğu 5 mm-dən çox olmayan toxuculuq lifləri (tiftiq), toxuculuq tozu və düyüncələri → toxuculuq tiftiyi və toz, düyünçələr</t>
        </is>
      </c>
      <c r="C6406" t="inlineStr">
        <is>
          <t>Toxuculuq materiallarından pambıq və ondan alınan məmulatlar: uzunluğu 5 mm-dən çox olmayan toxuculuq lifləri (tiftiq), toxuculuq tozu və düyüncələri:– toxuculuq tiftiyi və toz, düyünçələr</t>
        </is>
      </c>
    </row>
    <row r="6407">
      <c r="A6407" s="27" t="inlineStr">
        <is>
          <t>5602101100</t>
        </is>
      </c>
      <c r="B6407" t="inlineStr">
        <is>
          <t>5303 mal mövqeyində təsnif edilən cut və ya digər lifli bitkilərin toxuculuq liflərindən</t>
        </is>
      </c>
      <c r="C6407"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5303 mal mövqeyində təsnif edilən cut və ya digər lifli bitkilərin toxuculuq liflərindən</t>
        </is>
      </c>
    </row>
    <row r="6408">
      <c r="A6408" s="27" t="inlineStr">
        <is>
          <t>5602101900</t>
        </is>
      </c>
      <c r="B6408" t="inlineStr">
        <is>
          <t>Sırınmış keçə və fetr → digər toxuculuq materiallarından</t>
        </is>
      </c>
      <c r="C6408"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digər toxuculuq materiallarından</t>
        </is>
      </c>
    </row>
    <row r="6409">
      <c r="A6409" s="27" t="inlineStr">
        <is>
          <t>5602103100</t>
        </is>
      </c>
      <c r="B6409" t="inlineStr">
        <is>
          <t>Lifli toxunma-tikilişli parçalar → yundan və ya zərif heyvan tükündən</t>
        </is>
      </c>
      <c r="C6409"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yundan və ya zərif heyvan tükündən</t>
        </is>
      </c>
    </row>
    <row r="6410">
      <c r="A6410" s="27" t="inlineStr">
        <is>
          <t>5602103800</t>
        </is>
      </c>
      <c r="B6410" t="inlineStr">
        <is>
          <t>Lifli toxunma-tikilişli parçalar → digər toxuculuq materiallarından</t>
        </is>
      </c>
      <c r="C6410"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digər toxuculuq materiallarından</t>
        </is>
      </c>
    </row>
    <row r="6411">
      <c r="A6411" s="27" t="inlineStr">
        <is>
          <t>5602109000</t>
        </is>
      </c>
      <c r="B6411" t="inlineStr">
        <is>
          <t>Hopdurulmuş, üzlənmiş və ya təkrarlanmış</t>
        </is>
      </c>
      <c r="C6411" t="inlineStr">
        <is>
          <t>Keçə və fetr, hopdurulmuş və ya hopdurulmamış, üzlənmiş və ya üzlənməmiş, təkrarlanmış və ya təkrarlanmamış:– keçə və fetr, sırınmış və lifli toxunma-tikilişli parçalar:– – hopdurulmuş, üzlənmiş və ya təkrarlanmış</t>
        </is>
      </c>
    </row>
    <row r="6412">
      <c r="A6412" s="27" t="inlineStr">
        <is>
          <t>5602210000</t>
        </is>
      </c>
      <c r="B6412" t="inlineStr">
        <is>
          <t>Digər keçə və ya fetr, hopdurulmamış, üzlənməmiş və ya təkrarlanmamış → yundan və ya zərif heyvan tükündən</t>
        </is>
      </c>
      <c r="C6412" t="inlineStr">
        <is>
          <t>Keçə və fetr, hopdurulmuş və ya hopdurulmamış, üzlənmiş və ya üzlənməmiş, təkrarlanmış və ya təkrarlanmamış:– digər keçə və ya fetr, hopdurulmamış, üzlənməmiş və ya təkrarlanmamış:– – yundan və ya zərif heyvan tükündən</t>
        </is>
      </c>
    </row>
    <row r="6413">
      <c r="A6413" s="27" t="inlineStr">
        <is>
          <t>5602290000</t>
        </is>
      </c>
      <c r="B6413" t="inlineStr">
        <is>
          <t>Digər keçə və ya fetr, hopdurulmamış, üzlənməmiş və ya təkrarlanmamış → digər toxuculuq materiallarından</t>
        </is>
      </c>
      <c r="C6413" t="inlineStr">
        <is>
          <t>Keçə və fetr, hopdurulmuş və ya hopdurulmamış, üzlənmiş və ya üzlənməmiş, təkrarlanmış və ya təkrarlanmamış:– digər keçə və ya fetr, hopdurulmamış, üzlənməmiş və ya təkrarlanmamış:– – digər toxuculuq materiallarından</t>
        </is>
      </c>
    </row>
    <row r="6414">
      <c r="A6414" s="27" t="inlineStr">
        <is>
          <t>5602900000</t>
        </is>
      </c>
      <c r="B6414" t="inlineStr">
        <is>
          <t>Keçə və fetr, hopdurulmuş və ya hopdurulmamış, üzlənmiş və ya üzlənməmiş, təkrarlanmış və ya təkrarlanmamış → digərləri</t>
        </is>
      </c>
      <c r="C6414" t="inlineStr">
        <is>
          <t>Keçə və fetr, hopdurulmuş və ya hopdurulmamış, üzlənmiş və ya üzlənməmiş, təkrarlanmış və ya təkrarlanmamış:– digərləri</t>
        </is>
      </c>
    </row>
    <row r="6415">
      <c r="A6415" s="27" t="inlineStr">
        <is>
          <t>5603111000</t>
        </is>
      </c>
      <c r="B6415" t="inlineStr">
        <is>
          <t>Səthi sıxlığı 25 q/m2-dan çox olmayan → örtüklü</t>
        </is>
      </c>
      <c r="C6415" t="inlineStr">
        <is>
          <t>Toxunmamış materiallar, hopdurulmuş və ya hopdurulmamış, örtüklü və ya örtüksüz, təkrarlanmış və ya təkrarlanmamış:– kimyəvi saplardan:– – səthi sıxlığı 25 q/m2-dan çox olmayan:– – – örtüklü</t>
        </is>
      </c>
    </row>
    <row r="6416">
      <c r="A6416" s="27" t="inlineStr">
        <is>
          <t>5603119000</t>
        </is>
      </c>
      <c r="B6416" t="inlineStr">
        <is>
          <t>Səthi sıxlığı 25 q/m2-dan çox olmayan → digərləri</t>
        </is>
      </c>
      <c r="C6416" t="inlineStr">
        <is>
          <t>Toxunmamış materiallar, hopdurulmuş və ya hopdurulmamış, örtüklü və ya örtüksüz, təkrarlanmış və ya təkrarlanmamış:– kimyəvi saplardan:– – səthi sıxlığı 25 q/m2-dan çox olmayan:– – – digərləri</t>
        </is>
      </c>
    </row>
    <row r="6417">
      <c r="A6417" s="27" t="inlineStr">
        <is>
          <t>5603119001</t>
        </is>
      </c>
      <c r="B6417" t="inlineStr">
        <is>
          <t>Səthi sıxlığı 25 q/m2-dən çox olmayan → digərləri– – – – tibbi (cərrahiyyə əməliyyatı və ya prosedur üçün) maskaların istehsalı məqsədilə'</t>
        </is>
      </c>
      <c r="C6417" t="inlineStr">
        <is>
          <t>Hopdurulmuş və ya hopdurulmamış, örtüklü və ya örtüksüz, təkrarlanmış və ya təkrarlanmamış,toxunmamış materiallar:– kimyəvi saplardan:– – səthi sıxlığı 25 q/m2-dən çox olmayan: – – – digərləri– – – – tibbi (cərrahiyyə əməliyyatı və ya prosedur üçün) maskaların istehsalı məqsədilə'</t>
        </is>
      </c>
    </row>
    <row r="6418">
      <c r="A6418" s="27" t="inlineStr">
        <is>
          <t>5603119009</t>
        </is>
      </c>
      <c r="B6418" t="inlineStr">
        <is>
          <t>Səthi sıxlığı 25 q/m2-dən çox olmayan → digərləri – – – – digərləri</t>
        </is>
      </c>
      <c r="C6418" t="inlineStr">
        <is>
          <t>Hopdurulmuş və ya hopdurulmamış, örtüklü və ya örtüksüz, təkrarlanmış və ya təkrarlanmamış,toxunmamış materiallar:– kimyəvi saplardan:– – səthi sıxlığı 25 q/m2-dən çox olmayan: – – – digərləri – – – – digərləri</t>
        </is>
      </c>
    </row>
    <row r="6419">
      <c r="A6419" s="27" t="inlineStr">
        <is>
          <t>5603121000</t>
        </is>
      </c>
      <c r="B6419" t="inlineStr">
        <is>
          <t>Səthi sıxlığı 25 q/m2-dan çox, lakin 70 q/m2-dan çox olmayan → örtüklü</t>
        </is>
      </c>
      <c r="C6419" t="inlineStr">
        <is>
          <t>Toxunmamış materiallar, hopdurulmuş və ya hopdurulmamış, örtüklü və ya örtüksüz, təkrarlanmış və ya təkrarlanmamış:– kimyəvi saplardan:– – səthi sıxlığı 25 q/m2-dan çox, lakin 70 q/m2-dan çox olmayan:– – – örtüklü</t>
        </is>
      </c>
    </row>
    <row r="6420">
      <c r="A6420" s="27" t="inlineStr">
        <is>
          <t>5603129000</t>
        </is>
      </c>
      <c r="B6420" t="inlineStr">
        <is>
          <t>Səthi sıxlığı 25 q/m2-dan çox, lakin 70 q/m2-dan çox olmayan → digərləri</t>
        </is>
      </c>
      <c r="C6420" t="inlineStr">
        <is>
          <t>Toxunmamış materiallar, hopdurulmuş və ya hopdurulmamış, örtüklü və ya örtüksüz, təkrarlanmış və ya təkrarlanmamış:– kimyəvi saplardan:– – səthi sıxlığı 25 q/m2-dan çox, lakin 70 q/m2-dan çox olmayan:– – – digərləri</t>
        </is>
      </c>
    </row>
    <row r="6421">
      <c r="A6421" s="27" t="inlineStr">
        <is>
          <t>5603129001</t>
        </is>
      </c>
      <c r="B6421" t="inlineStr">
        <is>
          <t>Səthi sıxlığı 25 q/m2-dən çox olan, lakin 70 q/m2- dən çox olmayan → digərləri– – – – tibbi (cərrahiyyə əməliyyatı və ya prosedur üçün) maskaların istehsalı məqsədilə</t>
        </is>
      </c>
      <c r="C6421" t="inlineStr">
        <is>
          <t>Hopdurulmuş və ya hopdurulmamış, örtüklü və ya örtüksüz, təkrarlanmış və ya təkrarlanmamış,toxunmamış materiallar:– kimyəvi saplardan:– – səthi sıxlığı 25 q/m2-dən çox olan, lakin 70 q/m2- dən çox olmayan: – – – digərləri– – – – tibbi (cərrahiyyə əməliyyatı və ya prosedur üçün) maskaların istehsalı məqsədilə</t>
        </is>
      </c>
    </row>
    <row r="6422">
      <c r="A6422" s="27" t="inlineStr">
        <is>
          <t>5603129009</t>
        </is>
      </c>
      <c r="B6422" t="inlineStr">
        <is>
          <t>Səthi sıxlığı 25 q/m2-dən çox olan, lakin 70 q/m2- dən çox olmayan → digərləri– – – – digərləri</t>
        </is>
      </c>
      <c r="C6422" t="inlineStr">
        <is>
          <t>Hopdurulmuş və ya hopdurulmamış, örtüklü və ya örtüksüz, təkrarlanmış və ya təkrarlanmamış,toxunmamış materiallar:– kimyəvi saplardan:– – səthi sıxlığı 25 q/m2-dən çox olan, lakin 70 q/m2- dən çox olmayan: – – – digərləri– – – – digərləri</t>
        </is>
      </c>
    </row>
    <row r="6423">
      <c r="A6423" s="27" t="inlineStr">
        <is>
          <t>5603131000</t>
        </is>
      </c>
      <c r="B6423" t="inlineStr">
        <is>
          <t>Səthi sıxlığı 70 q/m2-dan çox, lakin 150 q/m2-dan çox olmayan → örtüklü</t>
        </is>
      </c>
      <c r="C6423" t="inlineStr">
        <is>
          <t>Toxunmamış materiallar, hopdurulmuş və ya hopdurulmamış, örtüklü və ya örtüksüz, təkrarlanmış və ya təkrarlanmamış:– kimyəvi saplardan:– – səthi sıxlığı 70 q/m2-dan çox, lakin 150 q/m2-dan çox olmayan:– – – örtüklü</t>
        </is>
      </c>
    </row>
    <row r="6424">
      <c r="A6424" s="27" t="inlineStr">
        <is>
          <t>5603139000</t>
        </is>
      </c>
      <c r="B6424" t="inlineStr">
        <is>
          <t>Səthi sıxlığı 70 q/m2-dan çox, lakin 150 q/m2-dan çox olmayan → digərləri</t>
        </is>
      </c>
      <c r="C6424" t="inlineStr">
        <is>
          <t>Toxunmamış materiallar, hopdurulmuş və ya hopdurulmamış, örtüklü və ya örtüksüz, təkrarlanmış və ya təkrarlanmamış:– kimyəvi saplardan:– – səthi sıxlığı 70 q/m2-dan çox, lakin 150 q/m2-dan çox olmayan:– – – digərləri</t>
        </is>
      </c>
    </row>
    <row r="6425">
      <c r="A6425" s="27" t="inlineStr">
        <is>
          <t>5603139001</t>
        </is>
      </c>
      <c r="B6425" t="inlineStr">
        <is>
          <t>Örtüklü– – – –tibbi (cərrahiyyə əməliyyatı və ya prosedur üçün) maskaların istehsalı məqsədilə</t>
        </is>
      </c>
      <c r="C6425" t="inlineStr">
        <is>
          <t>Hopdurulmuş və ya hopdurulmamış, örtüklü və ya örtüksüz, təkrarlanmış və ya təkrarlanmamış,toxunmamış materiallar:– kimyəvi saplardan:– – səthi sıxlığı 70 q/m2-dən çox olan, lakin 150 q/m2-dən çox olmayan:– – – örtüklü– – – –tibbi (cərrahiyyə əməliyyatı və ya prosedur üçün) maskaların istehsalı məqsədilə</t>
        </is>
      </c>
    </row>
    <row r="6426">
      <c r="A6426" s="27" t="inlineStr">
        <is>
          <t>5603139009</t>
        </is>
      </c>
      <c r="B6426" t="inlineStr">
        <is>
          <t>Səthi sıxlığı 70 q/m2-dən çox olan, lakin 150 q/m2-dən çox olmayan → örtüklü – – – – digərləri</t>
        </is>
      </c>
      <c r="C6426" t="inlineStr">
        <is>
          <t>Hopdurulmuş və ya hopdurulmamış, örtüklü və ya örtüksüz, təkrarlanmış və ya təkrarlanmamış,toxunmamış materiallar:– kimyəvi saplardan:– – səthi sıxlığı 70 q/m2-dən çox olan, lakin 150 q/m2-dən çox olmayan:– – – örtüklü – – – – digərləri</t>
        </is>
      </c>
    </row>
    <row r="6427">
      <c r="A6427" s="27" t="inlineStr">
        <is>
          <t>5603141000</t>
        </is>
      </c>
      <c r="B6427" t="inlineStr">
        <is>
          <t>Səthi sıxlığı 150 q/m2-dan çox olmayan → örtüklü</t>
        </is>
      </c>
      <c r="C6427" t="inlineStr">
        <is>
          <t>Toxunmamış materiallar, hopdurulmuş və ya hopdurulmamış, örtüklü və ya örtüksüz, təkrarlanmış və ya təkrarlanmamış:– kimyəvi saplardan:– – səthi sıxlığı 150 q/m2-dan çox olmayan:– – – örtüklü</t>
        </is>
      </c>
    </row>
    <row r="6428">
      <c r="A6428" s="27" t="inlineStr">
        <is>
          <t>5603149000</t>
        </is>
      </c>
      <c r="B6428" t="inlineStr">
        <is>
          <t>Səthi sıxlığı 150 q/m2-dan çox olmayan → digərləri</t>
        </is>
      </c>
      <c r="C6428" t="inlineStr">
        <is>
          <t>Toxunmamış materiallar, hopdurulmuş və ya hopdurulmamış, örtüklü və ya örtüksüz, təkrarlanmış və ya təkrarlanmamış:– kimyəvi saplardan:– – səthi sıxlığı 150 q/m2-dan çox olmayan:– – – digərləri</t>
        </is>
      </c>
    </row>
    <row r="6429">
      <c r="A6429" s="27" t="inlineStr">
        <is>
          <t>5603911000</t>
        </is>
      </c>
      <c r="B6429" t="inlineStr">
        <is>
          <t>Səthi sıxlığı 25 q/m2-dan çox olmayan → örtüklü</t>
        </is>
      </c>
      <c r="C6429" t="inlineStr">
        <is>
          <t>Toxunmamış materiallar, hopdurulmuş və ya hopdurulmamış, örtüklü və ya örtüksüz, təkrarlanmış və ya təkrarlanmamış:– digərləri:– – səthi sıxlığı 25 q/m2-dan çox olmayan:– – – örtüklü</t>
        </is>
      </c>
    </row>
    <row r="6430">
      <c r="A6430" s="27" t="inlineStr">
        <is>
          <t>5603919000</t>
        </is>
      </c>
      <c r="B6430" t="inlineStr">
        <is>
          <t>Səthi sıxlığı 25 q/m2-dan çox olmayan → digərləri</t>
        </is>
      </c>
      <c r="C6430" t="inlineStr">
        <is>
          <t>Toxunmamış materiallar, hopdurulmuş və ya hopdurulmamış, örtüklü və ya örtüksüz, təkrarlanmış və ya təkrarlanmamış:– digərləri:– – səthi sıxlığı 25 q/m2-dan çox olmayan:– – – digərləri</t>
        </is>
      </c>
    </row>
    <row r="6431">
      <c r="A6431" s="27" t="inlineStr">
        <is>
          <t>5603921000</t>
        </is>
      </c>
      <c r="B6431" t="inlineStr">
        <is>
          <t>Səthi sıxlığı 25 q/m2-dan artıq, lakin 70 q/m2-dan çox olmayan → örtüklü</t>
        </is>
      </c>
      <c r="C6431" t="inlineStr">
        <is>
          <t>Toxunmamış materiallar, hopdurulmuş və ya hopdurulmamış, örtüklü və ya örtüksüz, təkrarlanmış və ya təkrarlanmamış:– digərləri:– – səthi sıxlığı 25 q/m2-dan artıq, lakin 70 q/m2-dan çox olmayan:– – – örtüklü</t>
        </is>
      </c>
    </row>
    <row r="6432">
      <c r="A6432" s="27" t="inlineStr">
        <is>
          <t>5603929000</t>
        </is>
      </c>
      <c r="B6432" t="inlineStr">
        <is>
          <t>Səthi sıxlığı 25 q/m2-dan artıq, lakin 70 q/m2-dan çox olmayan → digərləri</t>
        </is>
      </c>
      <c r="C6432" t="inlineStr">
        <is>
          <t>Toxunmamış materiallar, hopdurulmuş və ya hopdurulmamış, örtüklü və ya örtüksüz, təkrarlanmış və ya təkrarlanmamış:– digərləri:– – səthi sıxlığı 25 q/m2-dan artıq, lakin 70 q/m2-dan çox olmayan:– – – digərləri</t>
        </is>
      </c>
    </row>
    <row r="6433">
      <c r="A6433" s="27" t="inlineStr">
        <is>
          <t>5603931000</t>
        </is>
      </c>
      <c r="B6433" t="inlineStr">
        <is>
          <t>Səthi sıxlığı 70 q/m2-dan artıq, lakin 150 q/m2-dan çox olmayan → örtüklü</t>
        </is>
      </c>
      <c r="C6433" t="inlineStr">
        <is>
          <t>Toxunmamış materiallar, hopdurulmuş və ya hopdurulmamış, örtüklü və ya örtüksüz, təkrarlanmış və ya təkrarlanmamış:– digərləri:– – səthi sıxlığı 70 q/m2-dan artıq, lakin 150 q/m2-dan çox olmayan:– – – örtüklü</t>
        </is>
      </c>
    </row>
    <row r="6434">
      <c r="A6434" s="27" t="inlineStr">
        <is>
          <t>5603939000</t>
        </is>
      </c>
      <c r="B6434" t="inlineStr">
        <is>
          <t>Səthi sıxlığı 70 q/m2-dan artıq, lakin 150 q/m2-dan çox olmayan → digərləri</t>
        </is>
      </c>
      <c r="C6434" t="inlineStr">
        <is>
          <t>Toxunmamış materiallar, hopdurulmuş və ya hopdurulmamış, örtüklü və ya örtüksüz, təkrarlanmış və ya təkrarlanmamış:– digərləri:– – səthi sıxlığı 70 q/m2-dan artıq, lakin 150 q/m2-dan çox olmayan:– – – digərləri</t>
        </is>
      </c>
    </row>
    <row r="6435">
      <c r="A6435" s="27" t="inlineStr">
        <is>
          <t>5603941000</t>
        </is>
      </c>
      <c r="B6435" t="inlineStr">
        <is>
          <t>Səthi sıxlığı 150 q/m2-dan artıq → örtüklü</t>
        </is>
      </c>
      <c r="C6435" t="inlineStr">
        <is>
          <t>Toxunmamış materiallar, hopdurulmuş və ya hopdurulmamış, örtüklü və ya örtüksüz, təkrarlanmış və ya təkrarlanmamış:– digərləri:– – səthi sıxlığı 150 q/m2-dan artıq:– – – örtüklü</t>
        </is>
      </c>
    </row>
    <row r="6436">
      <c r="A6436" s="27" t="inlineStr">
        <is>
          <t>5603949000</t>
        </is>
      </c>
      <c r="B6436" t="inlineStr">
        <is>
          <t>Səthi sıxlığı 150 q/m2-dan artıq → digərləri</t>
        </is>
      </c>
      <c r="C6436" t="inlineStr">
        <is>
          <t>Toxunmamış materiallar, hopdurulmuş və ya hopdurulmamış, örtüklü və ya örtüksüz, təkrarlanmış və ya təkrarlanmamış:– digərləri:– – səthi sıxlığı 150 q/m2-dan artıq:– – – digərləri</t>
        </is>
      </c>
    </row>
    <row r="6437">
      <c r="A6437" s="27" t="inlineStr">
        <is>
          <t>5604100000</t>
        </is>
      </c>
      <c r="B6437" t="inlineStr">
        <is>
          <t>Toxunma örtüklü rezin saplar və şnurlar; 5404 və ya 5405 mal mövqelərində təsnif edilən, hopdurulmuş, rezin və ya plastmassa örtüklü toxuculuq sapları, yastı saplar və analoji saplar → rezin saplar və şnur, toxunma örtüklü</t>
        </is>
      </c>
      <c r="C6437" t="inlineStr">
        <is>
          <t>Toxunma örtüklü rezin saplar və şnurlar; 5404 və ya 5405 mal mövqelərində təsnif edilən, hopdurulmuş, rezin və ya plastmassa örtüklü toxuculuq sapları, yastı saplar və analoji saplar:– rezin saplar və şnur, toxunma örtüklü</t>
        </is>
      </c>
    </row>
    <row r="6438">
      <c r="A6438" s="27" t="inlineStr">
        <is>
          <t>5604901000</t>
        </is>
      </c>
      <c r="B6438" t="inlineStr">
        <is>
          <t>Poliefirlərdən, neylondan və ya digər poliamidlərdən yüksəkdavamlı sap, və ya viskoz lifdən, hopdurulmuş və ya örtüklü</t>
        </is>
      </c>
      <c r="C6438" t="inlineStr">
        <is>
          <t>Toxunma örtüklü rezin saplar və şnurlar; 5404 və ya 5405 mal mövqelərində təsnif edilən, hopdurulmuş, rezin və ya plastmassa örtüklü toxuculuq sapları, yastı saplar və analoji saplar:– digərləri:– – poliefirlərdən, neylondan və ya digər poliamidlərdən yüksəkdavamlı sap, və ya viskoz lifdən, hopdurulmuş və ya örtüklü</t>
        </is>
      </c>
    </row>
    <row r="6439">
      <c r="A6439" s="27" t="inlineStr">
        <is>
          <t>5604909000</t>
        </is>
      </c>
      <c r="B6439" t="inlineStr">
        <is>
          <t>Digərləri → digərləri</t>
        </is>
      </c>
      <c r="C6439" t="inlineStr">
        <is>
          <t>Toxunma örtüklü rezin saplar və şnurlar; 5404 və ya 5405 mal mövqelərində təsnif edilən, hopdurulmuş, rezin və ya plastmassa örtüklü toxuculuq sapları, yastı saplar və analoji saplar:– digərləri:– – digərləri</t>
        </is>
      </c>
    </row>
    <row r="6440">
      <c r="A6440" s="27" t="inlineStr">
        <is>
          <t>5605000000</t>
        </is>
      </c>
      <c r="B6440" t="inlineStr">
        <is>
          <t>Metallaşdırılmış, pozument və ya qeyri pozument sap, 5404 və ya 5405 mal mövqelərində təsnif olunan toxuculuq və yastı və ya analoji saplar ilə birləşdirilmiş sap və ya zolaq və ya toz şəklində metal və ya metalla örtülmüş</t>
        </is>
      </c>
      <c r="C6440" t="inlineStr">
        <is>
          <t>Metallaşdırılmış, pozument və ya qeyri pozument sap, 5404 və ya 5405 mal mövqelərində təsnif olunan toxuculuq və yastı və ya analoji saplar ilə birləşdirilmiş sap və ya zolaq və ya toz şəklində metal və ya metalla örtülmüş</t>
        </is>
      </c>
    </row>
    <row r="6441">
      <c r="A6441" s="27" t="inlineStr">
        <is>
          <t>5606001000</t>
        </is>
      </c>
      <c r="B6441" t="inlineStr">
        <is>
          <t>Baftalı və yastı və 5404 və 5405 mal mövqelərində təsnif olunan analoji saplar, baftalı (at tükündən olan və 5605 mal mövqeyində təsnif olunan baftalı saplardan başqa); sinel ipliyi (tiftikli sinel daxil olmaqla); fasonlu ilməli iplik → fasonlu ilməli iplik</t>
        </is>
      </c>
      <c r="C6441" t="inlineStr">
        <is>
          <t>Baftalı və yastı və 5404 və 5405 mal mövqelərində təsnif olunan analoji saplar, baftalı (at tükündən olan və 5605 mal mövqeyində təsnif olunan baftalı saplardan başqa); sinel ipliyi (tiftikli sinel daxil olmaqla); fasonlu ilməli iplik:– fasonlu ilməli iplik</t>
        </is>
      </c>
    </row>
    <row r="6442">
      <c r="A6442" s="27" t="inlineStr">
        <is>
          <t>5606009100</t>
        </is>
      </c>
      <c r="B6442" t="inlineStr">
        <is>
          <t>Digərləri → baftalı sap</t>
        </is>
      </c>
      <c r="C6442" t="inlineStr">
        <is>
          <t>Baftalı və yastı və 5404 və 5405 mal mövqelərində təsnif olunan analoji saplar, baftalı (at tükündən olan və 5605 mal mövqeyində təsnif olunan baftalı saplardan başqa); sinel ipliyi (tiftikli sinel daxil olmaqla); fasonlu ilməli iplik:– digərləri:– – baftalı sap</t>
        </is>
      </c>
    </row>
    <row r="6443">
      <c r="A6443" s="27" t="inlineStr">
        <is>
          <t>5606009900</t>
        </is>
      </c>
      <c r="B6443" t="inlineStr">
        <is>
          <t>Digərləri → digərləri</t>
        </is>
      </c>
      <c r="C6443" t="inlineStr">
        <is>
          <t>Baftalı və yastı və 5404 və 5405 mal mövqelərində təsnif olunan analoji saplar, baftalı (at tükündən olan və 5605 mal mövqeyində təsnif olunan baftalı saplardan başqa); sinel ipliyi (tiftikli sinel daxil olmaqla); fasonlu ilməli iplik:– digərləri:– – digərləri</t>
        </is>
      </c>
    </row>
    <row r="6444">
      <c r="A6444" s="27" t="inlineStr">
        <is>
          <t>5607210000</t>
        </is>
      </c>
      <c r="B6444" t="inlineStr">
        <is>
          <t>Qablaşdırma üçün şpaqat və ya kəndir (viş)</t>
        </is>
      </c>
      <c r="C6444"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qablaşdırma üçün şpaqat və ya kəndir (viş)</t>
        </is>
      </c>
    </row>
    <row r="6445">
      <c r="A6445" s="27" t="inlineStr">
        <is>
          <t>5607290000</t>
        </is>
      </c>
      <c r="B6445" t="inlineStr">
        <is>
          <t>Sizal və ya Agave bitki növündən digər toxuculuq liflər → digərləri</t>
        </is>
      </c>
      <c r="C6445"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digərləri</t>
        </is>
      </c>
    </row>
    <row r="6446">
      <c r="A6446" s="27" t="inlineStr">
        <is>
          <t>5607410000</t>
        </is>
      </c>
      <c r="B6446" t="inlineStr">
        <is>
          <t>Qablaşdırma üçün şpaqat və ya kəndir (viş)</t>
        </is>
      </c>
      <c r="C6446" t="inlineStr">
        <is>
          <t>Ciyə, kəndir, kanat və troslar, hörülmüş və ya hörülməmiş, hörgüdə və ya hörgüsüz və hopdurulmuş və ya hopdurulmamış, örtülmüş və ya örtülməmiş, rezin və ya plastmassa üzlüklü və ya üzlüksüz:– polietilen və ya polipropilendən:– – qablaşdırma üçün şpaqat və ya kəndir (viş)</t>
        </is>
      </c>
    </row>
    <row r="6447">
      <c r="A6447" s="27" t="inlineStr">
        <is>
          <t>5607491100</t>
        </is>
      </c>
      <c r="B6447" t="inlineStr">
        <is>
          <t>Səthi sıxlıqlı 50 000 dteks-dən (5q/m) çox → hörülmüş və ya hörgüdə</t>
        </is>
      </c>
      <c r="C6447"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hörülmüş və ya hörgüdə</t>
        </is>
      </c>
    </row>
    <row r="6448">
      <c r="A6448" s="27" t="inlineStr">
        <is>
          <t>5607491900</t>
        </is>
      </c>
      <c r="B6448" t="inlineStr">
        <is>
          <t>Səthi sıxlıqlı 50 000 dteks-dən (5q/m) çox → digərləri</t>
        </is>
      </c>
      <c r="C6448"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digərləri</t>
        </is>
      </c>
    </row>
    <row r="6449">
      <c r="A6449" s="27" t="inlineStr">
        <is>
          <t>5607499000</t>
        </is>
      </c>
      <c r="B6449" t="inlineStr">
        <is>
          <t>Səthi sıxlıqlı 50 000 dteks (5q/m) və ya az</t>
        </is>
      </c>
      <c r="C6449"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 (5q/m) və ya az</t>
        </is>
      </c>
    </row>
    <row r="6450">
      <c r="A6450" s="27" t="inlineStr">
        <is>
          <t>5607501100</t>
        </is>
      </c>
      <c r="B6450" t="inlineStr">
        <is>
          <t>Səthi sıxlıqlı 50 000 dteks (5q/m)-dən çox → hörülmüş və ya hörgüdə</t>
        </is>
      </c>
      <c r="C6450"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hörülmüş və ya hörgüdə</t>
        </is>
      </c>
    </row>
    <row r="6451">
      <c r="A6451" s="27" t="inlineStr">
        <is>
          <t>5607501900</t>
        </is>
      </c>
      <c r="B6451" t="inlineStr">
        <is>
          <t>Səthi sıxlıqlı 50 000 dteks (5q/m)-dən çox → digərləri</t>
        </is>
      </c>
      <c r="C6451"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digərləri</t>
        </is>
      </c>
    </row>
    <row r="6452">
      <c r="A6452" s="27" t="inlineStr">
        <is>
          <t>5607503000</t>
        </is>
      </c>
      <c r="B6452" t="inlineStr">
        <is>
          <t>Xətti sıxlıqlı 50 000 dteks (5q/m) və ya az</t>
        </is>
      </c>
      <c r="C6452"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xətti sıxlıqlı 50 000 dteks (5q/m) və ya az</t>
        </is>
      </c>
    </row>
    <row r="6453">
      <c r="A6453" s="27" t="inlineStr">
        <is>
          <t>5607509000</t>
        </is>
      </c>
      <c r="B6453" t="inlineStr">
        <is>
          <t>Digər sintetik liflərdən → digər sintetik liflərdən</t>
        </is>
      </c>
      <c r="C6453" t="inlineStr">
        <is>
          <t>Ciyə, kəndir, kanat və troslar, hörülmüş və ya hörülməmiş, hörgüdə və ya hörgüsüz və hopdurulmuş və ya hopdurulmamış, örtülmüş və ya örtülməmiş, rezin və ya plastmassa üzlüklü və ya üzlüksüz:– digər sintetik liflərdən:– – digər sintetik liflərdən</t>
        </is>
      </c>
    </row>
    <row r="6454">
      <c r="A6454" s="27" t="inlineStr">
        <is>
          <t>5607902000</t>
        </is>
      </c>
      <c r="B6454" t="inlineStr">
        <is>
          <t>Abakadan (manila çətənə lifinin və ya Musa textilis Nee) və ya digər cod (təbəqəli) liflərdən; 5303 mal mövqeyində təsnif olunan toxuculuq bitkilərin liflərindən</t>
        </is>
      </c>
      <c r="C6454" t="inlineStr">
        <is>
          <t>Ciyə, kəndir, kanat və troslar, hörülmüş və ya hörülməmiş, hörgüdə və ya hörgüsüz və hopdurulmuş və ya hopdurulmamış, örtülmüş və ya örtülməmiş, rezin və ya plastmassa üzlüklü və ya üzlüksüz:– digərləri:– – abakadan (manila çətənə lifinin və ya Musa textilis Nee) və ya digər cod (təbəqəli) liflərdən; 5303 mal mövqeyində təsnif olunan toxuculuq bitkilərin liflərindən</t>
        </is>
      </c>
    </row>
    <row r="6455">
      <c r="A6455" s="27" t="inlineStr">
        <is>
          <t>5607909000</t>
        </is>
      </c>
      <c r="B6455" t="inlineStr">
        <is>
          <t>Digərləri → digərləri</t>
        </is>
      </c>
      <c r="C6455" t="inlineStr">
        <is>
          <t>Ciyə, kəndir, kanat və troslar, hörülmüş və ya hörülməmiş, hörgüdə və ya hörgüsüz və hopdurulmuş və ya hopdurulmamış, örtülmüş və ya örtülməmiş, rezin və ya plastmassa üzlüklü və ya üzlüksüz:– digərləri:– – digərləri</t>
        </is>
      </c>
    </row>
    <row r="6456">
      <c r="A6456" s="27" t="inlineStr">
        <is>
          <t>5608112000</t>
        </is>
      </c>
      <c r="B6456" t="inlineStr">
        <is>
          <t>Hazır balıqçılıq torları → kəndir (viş), ip və ya kanatdan</t>
        </is>
      </c>
      <c r="C6456" t="inlineStr">
        <is>
          <t>Kəndir (viş), ip, və ya kanatdan hörülmüş kiçik torlar və torlar; toxuculuq materiallarından hazır balıqçılıq torları və ya digər hazır torlar:– kimyəvi toxuculuq materiallarından:– – hazır balıqçılıq torları:– – – kəndir (viş), ip və ya kanatdan</t>
        </is>
      </c>
    </row>
    <row r="6457">
      <c r="A6457" s="27" t="inlineStr">
        <is>
          <t>5608118000</t>
        </is>
      </c>
      <c r="B6457" t="inlineStr">
        <is>
          <t>Hazır balıqçılıq torları → digərləri</t>
        </is>
      </c>
      <c r="C6457" t="inlineStr">
        <is>
          <t>Kəndir (viş), ip, və ya kanatdan hörülmüş kiçik torlar və torlar; toxuculuq materiallarından hazır balıqçılıq torları və ya digər hazır torlar:– kimyəvi toxuculuq materiallarından:– – hazır balıqçılıq torları:– – – digərləri</t>
        </is>
      </c>
    </row>
    <row r="6458">
      <c r="A6458" s="27" t="inlineStr">
        <is>
          <t>5608191100</t>
        </is>
      </c>
      <c r="B6458" t="inlineStr">
        <is>
          <t>Neylon və ya digər poliamidlərdən → kəndir (viş), ip və ya kanatdan</t>
        </is>
      </c>
      <c r="C6458"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kəndir (viş), ip və ya kanatdan</t>
        </is>
      </c>
    </row>
    <row r="6459">
      <c r="A6459" s="27" t="inlineStr">
        <is>
          <t>5608191900</t>
        </is>
      </c>
      <c r="B6459" t="inlineStr">
        <is>
          <t>Neylon və ya digər poliamidlərdən → digərləri</t>
        </is>
      </c>
      <c r="C6459"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digərləri</t>
        </is>
      </c>
    </row>
    <row r="6460">
      <c r="A6460" s="27" t="inlineStr">
        <is>
          <t>5608193000</t>
        </is>
      </c>
      <c r="B6460" t="inlineStr">
        <is>
          <t>Hazır torlar → digərləri</t>
        </is>
      </c>
      <c r="C6460" t="inlineStr">
        <is>
          <t>Kəndir (viş), ip, və ya kanatdan hörülmüş kiçik torlar və torlar; toxuculuq materiallarından hazır balıqçılıq torları və ya digər hazır torlar:– kimyəvi toxuculuq materiallarından:– – digərləri:– – – hazır torlar:– – – – digərləri</t>
        </is>
      </c>
    </row>
    <row r="6461">
      <c r="A6461" s="27" t="inlineStr">
        <is>
          <t>5608199000</t>
        </is>
      </c>
      <c r="B6461" t="inlineStr">
        <is>
          <t>Digərləri → digərləri</t>
        </is>
      </c>
      <c r="C6461" t="inlineStr">
        <is>
          <t>Kəndir (viş), ip, və ya kanatdan hörülmüş kiçik torlar və torlar; toxuculuq materiallarından hazır balıqçılıq torları və ya digər hazır torlar:– kimyəvi toxuculuq materiallarından:– – digərləri:– – – digərləri</t>
        </is>
      </c>
    </row>
    <row r="6462">
      <c r="A6462" s="27" t="inlineStr">
        <is>
          <t>5608900000</t>
        </is>
      </c>
      <c r="B6462" t="inlineStr">
        <is>
          <t>Kəndir (viş), ip, və ya kanatdan hörülmüş kiçik torlar və torlar; toxuculuq materiallarından hazır balıqçılıq torları və ya digər hazır torlar → digərləri</t>
        </is>
      </c>
      <c r="C6462" t="inlineStr">
        <is>
          <t>Kəndir (viş), ip, və ya kanatdan hörülmüş kiçik torlar və torlar; toxuculuq materiallarından hazır balıqçılıq torları və ya digər hazır torlar:– digərləri</t>
        </is>
      </c>
    </row>
    <row r="6463">
      <c r="A6463" s="27" t="inlineStr">
        <is>
          <t>5609000000</t>
        </is>
      </c>
      <c r="B6463" t="inlineStr">
        <is>
          <t>Saplardan və ya iplikdən, 5404 və 5405 mal mövqelərində təsnif edilən yastı və ya analoji saplardan, kəndir (viş), ip, kanat və ya trosdan, başqa yerdə adı çəkilməyən və ya təsnif olunmayan məmulatlar.</t>
        </is>
      </c>
      <c r="C6463" t="inlineStr">
        <is>
          <t>Saplardan və ya iplikdən, 5404 və 5405 mal mövqelərində təsnif edilən yastı və ya analoji saplardan, kəndir (viş), ip, kanat və ya trosdan, başqa yerdə adı çəkilməyən və ya təsnif olunmayan məmulatlar.</t>
        </is>
      </c>
    </row>
    <row r="6464">
      <c r="A6464" s="27" t="inlineStr">
        <is>
          <t>5701101000</t>
        </is>
      </c>
      <c r="B6464" t="inlineStr">
        <is>
          <t>10 kütlə %-dən artıq ipək sapları və ya ipək tullantıları ipliyindən ibarət olan, daraqağzı tullantıları istisna edilməklə</t>
        </is>
      </c>
      <c r="C6464" t="inlineStr">
        <is>
          <t>İlməli xalçalar və ya digər toxunma döşəmə örtükləri, hazır və ya hazır olmayan:– yundan və ya heyvanların zərif tükündən:– –10 kütlə %-dən artıq ipək sapları və ya ipək tullantıları ipliyindən ibarət olan, daraqağzı tullantıları istisna edilməklə</t>
        </is>
      </c>
    </row>
    <row r="6465">
      <c r="A6465" s="27" t="inlineStr">
        <is>
          <t>5701109000</t>
        </is>
      </c>
      <c r="B6465" t="inlineStr">
        <is>
          <t>Yundan və ya heyvanların zərif tükündən → digərləri</t>
        </is>
      </c>
      <c r="C6465" t="inlineStr">
        <is>
          <t>İlməli xalçalar və ya digər toxunma döşəmə örtükləri, hazır və ya hazır olmayan:– yundan və ya heyvanların zərif tükündən:– – digərləri</t>
        </is>
      </c>
      <c r="D6465" t="inlineStr">
        <is>
          <t>m2</t>
        </is>
      </c>
    </row>
    <row r="6466">
      <c r="A6466" s="27" t="inlineStr">
        <is>
          <t>5701901000</t>
        </is>
      </c>
      <c r="B6466" t="inlineStr">
        <is>
          <t>Ipək saplardan, daraqağzı tullantılar istisna edilməklə, ipək tullantıları ipliklərindən, sintetik saplardan, 5605 mal mövqeyində təsnif edilən ipliklərdən və ya metal saplarından ibarət olan toxuculuq materiallardan</t>
        </is>
      </c>
      <c r="C6466" t="inlineStr">
        <is>
          <t>İlməli xalçalar və ya digər toxunma döşəmə örtükləri, hazır və ya hazır olmayan:– digər toxunma materiallardan:– – ipək saplardan, daraqağzı tullantılar istisna edilməklə, ipək tullantıları ipliklərindən, sintetik saplardan, 5605 mal mövqeyində təsnif edilən ipliklərdən və ya metal saplarından ibarət olan toxuculuq materiallardan</t>
        </is>
      </c>
      <c r="D6466" t="inlineStr">
        <is>
          <t>m2</t>
        </is>
      </c>
    </row>
    <row r="6467">
      <c r="A6467" s="27" t="inlineStr">
        <is>
          <t>5701909000</t>
        </is>
      </c>
      <c r="B6467" t="inlineStr">
        <is>
          <t>Digər toxunma materiallardan → digər toxuculuq materiallardan</t>
        </is>
      </c>
      <c r="C6467" t="inlineStr">
        <is>
          <t>İlməli xalçalar və ya digər toxunma döşəmə örtükləri, hazır və ya hazır olmayan:– digər toxunma materiallardan:– – digər toxuculuq materiallardan</t>
        </is>
      </c>
      <c r="D6467" t="inlineStr">
        <is>
          <t>m2</t>
        </is>
      </c>
    </row>
    <row r="6468">
      <c r="A6468" s="27" t="inlineStr">
        <is>
          <t>5702100000</t>
        </is>
      </c>
      <c r="B6468" t="inlineStr">
        <is>
          <t>"kilim", "sumax", "kermani" və analoji əl xalçaları</t>
        </is>
      </c>
      <c r="C6468" t="inlineStr">
        <is>
          <t>Toxunma xalçalar və digər toxuculuq döşəmə örtükləri, taftinqsiz və ya flokirlənməyən, hazır və ya hazır olmayan, "kilim", "sumax", "kermani" və analoji əl xalçaları daxil olmaqla:– "kilim", "sumax", "kermani" və analoji əl xalçaları</t>
        </is>
      </c>
      <c r="D6468" t="inlineStr">
        <is>
          <t>m2</t>
        </is>
      </c>
    </row>
    <row r="6469">
      <c r="A6469" s="27" t="inlineStr">
        <is>
          <t>5702200000</t>
        </is>
      </c>
      <c r="B6469" t="inlineStr">
        <is>
          <t>Toxunma xalçalar və digər toxuculuq döşəmə örtükləri, taftinqsiz və ya flokirlənməyən, hazır və ya hazır olmayan, "kilim", "sumax", "kermani" və analoji əl xalçaları daxil olmaqla → hindqozu lifindən döşəmə örtükləri</t>
        </is>
      </c>
      <c r="C6469" t="inlineStr">
        <is>
          <t>Toxunma xalçalar və digər toxuculuq döşəmə örtükləri, taftinqsiz və ya flokirlənməyən, hazır və ya hazır olmayan, "kilim", "sumax", "kermani" və analoji əl xalçaları daxil olmaqla:– hindqozu lifindən döşəmə örtükləri</t>
        </is>
      </c>
      <c r="D6469" t="inlineStr">
        <is>
          <t>m2</t>
        </is>
      </c>
    </row>
    <row r="6470">
      <c r="A6470" s="27" t="inlineStr">
        <is>
          <t>5702311000</t>
        </is>
      </c>
      <c r="B6470" t="inlineStr">
        <is>
          <t>Yundan və ya heyvanların zərif tükündən → aksminter xalçalar</t>
        </is>
      </c>
      <c r="C6470"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aksminter xalçalar</t>
        </is>
      </c>
      <c r="D6470" t="inlineStr">
        <is>
          <t>m2</t>
        </is>
      </c>
    </row>
    <row r="6471">
      <c r="A6471" s="27" t="inlineStr">
        <is>
          <t>5702318000</t>
        </is>
      </c>
      <c r="B6471" t="inlineStr">
        <is>
          <t>Yundan və ya heyvanların zərif tükündən → digərləri</t>
        </is>
      </c>
      <c r="C6471"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digərləri</t>
        </is>
      </c>
      <c r="D6471" t="inlineStr">
        <is>
          <t>m2</t>
        </is>
      </c>
    </row>
    <row r="6472">
      <c r="A6472" s="27" t="inlineStr">
        <is>
          <t>5702321000</t>
        </is>
      </c>
      <c r="B6472" t="inlineStr">
        <is>
          <t>Kimyəvi toxuculuq materiallardan → aksminter xalçalar</t>
        </is>
      </c>
      <c r="C6472"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aksminter xalçalar</t>
        </is>
      </c>
      <c r="D6472" t="inlineStr">
        <is>
          <t>m2</t>
        </is>
      </c>
    </row>
    <row r="6473">
      <c r="A6473" s="27" t="inlineStr">
        <is>
          <t>5702329000</t>
        </is>
      </c>
      <c r="B6473" t="inlineStr">
        <is>
          <t>Kimyəvi toxuculuq materiallardan → digərləri</t>
        </is>
      </c>
      <c r="C6473"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digərləri</t>
        </is>
      </c>
      <c r="D6473" t="inlineStr">
        <is>
          <t>m2</t>
        </is>
      </c>
    </row>
    <row r="6474">
      <c r="A6474" s="27" t="inlineStr">
        <is>
          <t>5702390000</t>
        </is>
      </c>
      <c r="B6474" t="inlineStr">
        <is>
          <t>Digər hazır olmayan xovlu örtüklər → digər toxuculuq materiallarından</t>
        </is>
      </c>
      <c r="C6474" t="inlineStr">
        <is>
          <t>Toxunma xalçalar və digər toxuculuq döşəmə örtükləri, taftinqsiz və ya flokirlənməyən, hazır və ya hazır olmayan, "kilim", "sumax", "kermani" və analoji əl xalçaları daxil olmaqla:– digər hazır olmayan xovlu örtüklər:– – digər toxuculuq materiallarından</t>
        </is>
      </c>
      <c r="D6474" t="inlineStr">
        <is>
          <t>m2</t>
        </is>
      </c>
    </row>
    <row r="6475">
      <c r="A6475" s="27" t="inlineStr">
        <is>
          <t>5702411000</t>
        </is>
      </c>
      <c r="B6475" t="inlineStr">
        <is>
          <t>Yundan və ya heyvanların zərif tükündən → aksminter xalçalar</t>
        </is>
      </c>
      <c r="C6475" t="inlineStr">
        <is>
          <t>Toxunma xalçalar və digər toxuculuq döşəmə örtükləri, taftinqsiz və ya flokirlənməyən, hazır və ya hazır olmayan, "kilim", "sumax", "kermani" və analoji əl xalçaları daxil olmaqla:– digər xovlu, hazır:– – yundan və ya heyvanların zərif tükündən:– – – aksminter xalçalar</t>
        </is>
      </c>
      <c r="D6475" t="inlineStr">
        <is>
          <t>m2</t>
        </is>
      </c>
    </row>
    <row r="6476">
      <c r="A6476" s="27" t="inlineStr">
        <is>
          <t>5702419000</t>
        </is>
      </c>
      <c r="B6476" t="inlineStr">
        <is>
          <t>Yundan və ya heyvanların zərif tükündən → digərləri</t>
        </is>
      </c>
      <c r="C6476" t="inlineStr">
        <is>
          <t>Toxunma xalçalar və digər toxuculuq döşəmə örtükləri, taftinqsiz və ya flokirlənməyən, hazır və ya hazır olmayan, "kilim", "sumax", "kermani" və analoji əl xalçaları daxil olmaqla:– digər xovlu, hazır:– – yundan və ya heyvanların zərif tükündən:– – – digərləri</t>
        </is>
      </c>
      <c r="D6476" t="inlineStr">
        <is>
          <t>m2</t>
        </is>
      </c>
    </row>
    <row r="6477">
      <c r="A6477" s="27" t="inlineStr">
        <is>
          <t>5702421000</t>
        </is>
      </c>
      <c r="B6477" t="inlineStr">
        <is>
          <t>Kimyəvi toxuculuq materiallardan → aksminter xalçalar</t>
        </is>
      </c>
      <c r="C6477" t="inlineStr">
        <is>
          <t>Toxunma xalçalar və digər toxuculuq döşəmə örtükləri, taftinqsiz və ya flokirlənməyən, hazır və ya hazır olmayan, "kilim", "sumax", "kermani" və analoji əl xalçaları daxil olmaqla:– digər xovlu, hazır:– – kimyəvi toxuculuq materiallardan:– – – aksminter xalçalar</t>
        </is>
      </c>
      <c r="D6477" t="inlineStr">
        <is>
          <t>m2</t>
        </is>
      </c>
    </row>
    <row r="6478">
      <c r="A6478" s="27" t="inlineStr">
        <is>
          <t>5702429000</t>
        </is>
      </c>
      <c r="B6478" t="inlineStr">
        <is>
          <t>Kimyəvi toxuculuq materiallardan → digərləri</t>
        </is>
      </c>
      <c r="C6478" t="inlineStr">
        <is>
          <t>Toxunma xalçalar və digər toxuculuq döşəmə örtükləri, taftinqsiz və ya flokirlənməyən, hazır və ya hazır olmayan, "kilim", "sumax", "kermani" və analoji əl xalçaları daxil olmaqla:– digər xovlu, hazır:– – kimyəvi toxuculuq materiallardan:– – – digərləri</t>
        </is>
      </c>
      <c r="D6478" t="inlineStr">
        <is>
          <t>m2</t>
        </is>
      </c>
    </row>
    <row r="6479">
      <c r="A6479" s="27" t="inlineStr">
        <is>
          <t>5702490000</t>
        </is>
      </c>
      <c r="B6479" t="inlineStr">
        <is>
          <t>Digər xovlu, hazır → digər toxuculuq materiallarından</t>
        </is>
      </c>
      <c r="C6479" t="inlineStr">
        <is>
          <t>Toxunma xalçalar və digər toxuculuq döşəmə örtükləri, taftinqsiz və ya flokirlənməyən, hazır və ya hazır olmayan, "kilim", "sumax", "kermani" və analoji əl xalçaları daxil olmaqla:– digər xovlu, hazır:– – digər toxuculuq materiallarından</t>
        </is>
      </c>
      <c r="D6479" t="inlineStr">
        <is>
          <t>m2</t>
        </is>
      </c>
    </row>
    <row r="6480">
      <c r="A6480" s="27" t="inlineStr">
        <is>
          <t>5702501000</t>
        </is>
      </c>
      <c r="B6480" t="inlineStr">
        <is>
          <t>Digər xovsuz, hazır olmayanlar → yundan və ya heyvanların zərif tükündən</t>
        </is>
      </c>
      <c r="C6480" t="inlineStr">
        <is>
          <t>Toxunma xalçalar və digər toxuculuq döşəmə örtükləri, taftinqsiz və ya flokirlənməyən, hazır və ya hazır olmayan, "kilim", "sumax", "kermani" və analoji əl xalçaları daxil olmaqla:– digər xovsuz, hazır olmayanlar:– – yundan və ya heyvanların zərif tükündən</t>
        </is>
      </c>
      <c r="D6480" t="inlineStr">
        <is>
          <t>m2</t>
        </is>
      </c>
    </row>
    <row r="6481">
      <c r="A6481" s="27" t="inlineStr">
        <is>
          <t>5702503100</t>
        </is>
      </c>
      <c r="B6481" t="inlineStr">
        <is>
          <t>Kimyəvi toxuculuq materiallardan → polipropilendən</t>
        </is>
      </c>
      <c r="C6481" t="inlineStr">
        <is>
          <t>Toxunma xalçalar və digər toxuculuq döşəmə örtükləri, taftinqsiz və ya flokirlənməyən, hazır və ya hazır olmayan, "kilim", "sumax", "kermani" və analoji əl xalçaları daxil olmaqla:– digər xovsuz, hazır olmayanlar:– – kimyəvi toxuculuq materiallardan: – – – polipropilendən</t>
        </is>
      </c>
      <c r="D6481" t="inlineStr">
        <is>
          <t>m2</t>
        </is>
      </c>
    </row>
    <row r="6482">
      <c r="A6482" s="27" t="inlineStr">
        <is>
          <t>5702503900</t>
        </is>
      </c>
      <c r="B6482" t="inlineStr">
        <is>
          <t>Kimyəvi toxuculuq materiallardan → digərləri</t>
        </is>
      </c>
      <c r="C6482" t="inlineStr">
        <is>
          <t>Toxunma xalçalar və digər toxuculuq döşəmə örtükləri, taftinqsiz və ya flokirlənməyən, hazır və ya hazır olmayan, "kilim", "sumax", "kermani" və analoji əl xalçaları daxil olmaqla:– digər xovsuz, hazır olmayanlar:– – kimyəvi toxuculuq materiallardan: – – – digərləri</t>
        </is>
      </c>
      <c r="D6482" t="inlineStr">
        <is>
          <t>m2</t>
        </is>
      </c>
    </row>
    <row r="6483">
      <c r="A6483" s="27" t="inlineStr">
        <is>
          <t>5702509000</t>
        </is>
      </c>
      <c r="B6483" t="inlineStr">
        <is>
          <t>Digər xovsuz, hazır olmayanlar → digər toxuculuq materiallarından</t>
        </is>
      </c>
      <c r="C6483" t="inlineStr">
        <is>
          <t>Toxunma xalçalar və digər toxuculuq döşəmə örtükləri, taftinqsiz və ya flokirlənməyən, hazır və ya hazır olmayan, "kilim", "sumax", "kermani" və analoji əl xalçaları daxil olmaqla:– digər xovsuz, hazır olmayanlar:– – digər toxuculuq materiallarından</t>
        </is>
      </c>
      <c r="D6483" t="inlineStr">
        <is>
          <t>m2</t>
        </is>
      </c>
    </row>
    <row r="6484">
      <c r="A6484" s="27" t="inlineStr">
        <is>
          <t>5702910000</t>
        </is>
      </c>
      <c r="B6484" t="inlineStr">
        <is>
          <t>Digər xovsuz, hazır olanlar → yundan və ya heyvanların zərif tükündən</t>
        </is>
      </c>
      <c r="C6484" t="inlineStr">
        <is>
          <t>Toxunma xalçalar və digər toxuculuq döşəmə örtükləri, taftinqsiz və ya flokirlənməyən, hazır və ya hazır olmayan, "kilim", "sumax", "kermani" və analoji əl xalçaları daxil olmaqla:– digər xovsuz, hazır olanlar:– – yundan və ya heyvanların zərif tükündən</t>
        </is>
      </c>
      <c r="D6484" t="inlineStr">
        <is>
          <t>m2</t>
        </is>
      </c>
    </row>
    <row r="6485">
      <c r="A6485" s="27" t="inlineStr">
        <is>
          <t>5702921000</t>
        </is>
      </c>
      <c r="B6485" t="inlineStr">
        <is>
          <t>Kimyəvi toxuculuq materiallardan → polipropilendən</t>
        </is>
      </c>
      <c r="C6485" t="inlineStr">
        <is>
          <t>Toxunma xalçalar və digər toxuculuq döşəmə örtükləri, taftinqsiz və ya flokirlənməyən, hazır və ya hazır olmayan, "kilim", "sumax", "kermani" və analoji əl xalçaları daxil olmaqla:– digər xovsuz, hazır olanlar:– – kimyəvi toxuculuq materiallardan:– – – polipropilendən</t>
        </is>
      </c>
      <c r="D6485" t="inlineStr">
        <is>
          <t>m2</t>
        </is>
      </c>
    </row>
    <row r="6486">
      <c r="A6486" s="27" t="inlineStr">
        <is>
          <t>5702929000</t>
        </is>
      </c>
      <c r="B6486" t="inlineStr">
        <is>
          <t>Kimyəvi toxuculuq materiallardan → digərləri</t>
        </is>
      </c>
      <c r="C6486" t="inlineStr">
        <is>
          <t>Toxunma xalçalar və digər toxuculuq döşəmə örtükləri, taftinqsiz və ya flokirlənməyən, hazır və ya hazır olmayan, "kilim", "sumax", "kermani" və analoji əl xalçaları daxil olmaqla:– digər xovsuz, hazır olanlar:– – kimyəvi toxuculuq materiallardan:– – – digərləri</t>
        </is>
      </c>
      <c r="D6486" t="inlineStr">
        <is>
          <t>m2</t>
        </is>
      </c>
    </row>
    <row r="6487">
      <c r="A6487" s="27" t="inlineStr">
        <is>
          <t>5702990000</t>
        </is>
      </c>
      <c r="B6487" t="inlineStr">
        <is>
          <t>Digər xovsuz, hazır olanlar → digər toxuculuq materiallarından</t>
        </is>
      </c>
      <c r="C6487" t="inlineStr">
        <is>
          <t>Toxunma xalçalar və digər toxuculuq döşəmə örtükləri, taftinqsiz və ya flokirlənməyən, hazır və ya hazır olmayan, "kilim", "sumax", "kermani" və analoji əl xalçaları daxil olmaqla:– digər xovsuz, hazır olanlar:– – digər toxuculuq materiallarından</t>
        </is>
      </c>
      <c r="D6487" t="inlineStr">
        <is>
          <t>m2</t>
        </is>
      </c>
    </row>
    <row r="6488">
      <c r="A6488" s="27" t="inlineStr">
        <is>
          <t>5703100000</t>
        </is>
      </c>
      <c r="B6488" t="inlineStr">
        <is>
          <t>Xalçalar və digər toxuculuq döşəmə örtükləri, taftinqli, hazır və ya hazır olmayan → yundan və ya heyvanların zərif tükündən</t>
        </is>
      </c>
      <c r="C6488" t="inlineStr">
        <is>
          <t>Xalçalar və digər toxuculuq döşəmə örtükləri, taftinqli, hazır və ya hazır olmayan:– yundan və ya heyvanların zərif tükündən</t>
        </is>
      </c>
      <c r="D6488" t="inlineStr">
        <is>
          <t>m2</t>
        </is>
      </c>
    </row>
    <row r="6489">
      <c r="A6489" s="27" t="inlineStr">
        <is>
          <t>5703201200</t>
        </is>
      </c>
      <c r="B6489" t="inlineStr">
        <is>
          <t>Maksimal sahəsi 1 m2 olan plastinalar şəklində</t>
        </is>
      </c>
      <c r="C6489" t="inlineStr">
        <is>
          <t>Xalçalar və digər toxuculuq döşəmə örtükləri, taftinqli, hazır və ya hazır olmayan:– neylondan və ya digər poliamidlərdən:– – çap olunmuş:– – – maksimal sahəsi 1 m2 olan plastinalar şəklində</t>
        </is>
      </c>
      <c r="D6489" t="inlineStr">
        <is>
          <t>m2</t>
        </is>
      </c>
    </row>
    <row r="6490">
      <c r="A6490" s="27" t="inlineStr">
        <is>
          <t>5703201800</t>
        </is>
      </c>
      <c r="B6490" t="inlineStr">
        <is>
          <t>Çap olunmuş → digərləri</t>
        </is>
      </c>
      <c r="C6490" t="inlineStr">
        <is>
          <t>Xalçalar və digər toxuculuq döşəmə örtükləri, taftinqli, hazır və ya hazır olmayan:– neylondan və ya digər poliamidlərdən:– – çap olunmuş:– – – digərləri</t>
        </is>
      </c>
      <c r="D6490" t="inlineStr">
        <is>
          <t>m2</t>
        </is>
      </c>
    </row>
    <row r="6491">
      <c r="A6491" s="27" t="inlineStr">
        <is>
          <t>5703209200</t>
        </is>
      </c>
      <c r="B6491" t="inlineStr">
        <is>
          <t>Maksimal sahəsi 1 m2 olan plastinalar şəklində</t>
        </is>
      </c>
      <c r="C6491" t="inlineStr">
        <is>
          <t>Xalçalar və digər toxuculuq döşəmə örtükləri, taftinqli, hazır və ya hazır olmayan:– neylondan və ya digər poliamidlərdən:– – digərləri:– – – maksimal sahəsi 1 m2 olan plastinalar şəklində</t>
        </is>
      </c>
      <c r="D6491" t="inlineStr">
        <is>
          <t>m2</t>
        </is>
      </c>
    </row>
    <row r="6492">
      <c r="A6492" s="27" t="inlineStr">
        <is>
          <t>5703209800</t>
        </is>
      </c>
      <c r="B6492" t="inlineStr">
        <is>
          <t>Digərləri → digərləri</t>
        </is>
      </c>
      <c r="C6492" t="inlineStr">
        <is>
          <t>Xalçalar və digər toxuculuq döşəmə örtükləri, taftinqli, hazır və ya hazır olmayan:– neylondan və ya digər poliamidlərdən:– – digərləri:– – – digərləri</t>
        </is>
      </c>
      <c r="D6492" t="inlineStr">
        <is>
          <t>m2</t>
        </is>
      </c>
    </row>
    <row r="6493">
      <c r="A6493" s="27" t="inlineStr">
        <is>
          <t>5703210000</t>
        </is>
      </c>
      <c r="B6493" t="inlineStr">
        <is>
          <t>Neylondan və ya digər poliamidlərdən → sərt tüklü (turf)</t>
        </is>
      </c>
      <c r="C6493" t="inlineStr">
        <is>
          <t>Hazır və ya tamamlanmamış taftinqli xalçalar və digər tekstil döşəmə örtükləri (sərt tüklü də (turf) daxil olmaqla) -&gt; neylondan və ya digər poliamidlərdən -&gt; sərt tüklü (turf)</t>
        </is>
      </c>
    </row>
    <row r="6494">
      <c r="A6494" s="27" t="inlineStr">
        <is>
          <t>5703290000</t>
        </is>
      </c>
      <c r="B6494" t="inlineStr">
        <is>
          <t>Neylondan və ya digər poliamidlərdən → digərləri</t>
        </is>
      </c>
      <c r="C6494" t="inlineStr">
        <is>
          <t>Hazır və ya tamamlanmamış taftinqli xalçalar və digər tekstil döşəmə örtükləri (sərt tüklü də (turf) daxil olmaqla) -&gt; neylondan və ya digər poliamidlərdən -&gt; digərləri</t>
        </is>
      </c>
    </row>
    <row r="6495">
      <c r="A6495" s="27" t="inlineStr">
        <is>
          <t>5703301200</t>
        </is>
      </c>
      <c r="B6495" t="inlineStr">
        <is>
          <t>Maksimal sahəsi 1 m2 olan plastinalar şəklində</t>
        </is>
      </c>
      <c r="C6495" t="inlineStr">
        <is>
          <t>Xalçalar və digər toxuculuq döşəmə örtükləri, taftinqli, hazır və ya hazır olmayan:– digər kimyəvi toxuculuq materiallardan:– – polipropilendən:– – – maksimal sahəsi 1 m2 olan plastinalar şəklində</t>
        </is>
      </c>
      <c r="D6495" t="inlineStr">
        <is>
          <t>m2</t>
        </is>
      </c>
    </row>
    <row r="6496">
      <c r="A6496" s="27" t="inlineStr">
        <is>
          <t>5703301800</t>
        </is>
      </c>
      <c r="B6496" t="inlineStr">
        <is>
          <t>Polipropilendən → digərləri</t>
        </is>
      </c>
      <c r="C6496" t="inlineStr">
        <is>
          <t>Xalçalar və digər toxuculuq döşəmə örtükləri, taftinqli, hazır və ya hazır olmayan:– digər kimyəvi toxuculuq materiallardan:– – polipropilendən:– – – digərləri</t>
        </is>
      </c>
      <c r="D6496" t="inlineStr">
        <is>
          <t>m2</t>
        </is>
      </c>
    </row>
    <row r="6497">
      <c r="A6497" s="27" t="inlineStr">
        <is>
          <t>5703308200</t>
        </is>
      </c>
      <c r="B6497" t="inlineStr">
        <is>
          <t>Maksimal sahəsi 1 m2 olan plastinalar şəklində</t>
        </is>
      </c>
      <c r="C6497" t="inlineStr">
        <is>
          <t>Xalçalar və digər toxuculuq döşəmə örtükləri, taftinqli, hazır və ya hazır olmayan:– digər kimyəvi toxuculuq materiallardan:– – digərləri:– – – maksimal sahəsi 1 m2 olan plastinalar şəklində</t>
        </is>
      </c>
      <c r="D6497" t="inlineStr">
        <is>
          <t>m2</t>
        </is>
      </c>
    </row>
    <row r="6498">
      <c r="A6498" s="27" t="inlineStr">
        <is>
          <t>5703308800</t>
        </is>
      </c>
      <c r="B6498" t="inlineStr">
        <is>
          <t>Digərləri → digərləri</t>
        </is>
      </c>
      <c r="C6498" t="inlineStr">
        <is>
          <t>Xalçalar və digər toxuculuq döşəmə örtükləri, taftinqli, hazır və ya hazır olmayan:– digər kimyəvi toxuculuq materiallardan:– – digərləri:– – – digərləri</t>
        </is>
      </c>
      <c r="D6498" t="inlineStr">
        <is>
          <t>m2</t>
        </is>
      </c>
    </row>
    <row r="6499">
      <c r="A6499" s="27" t="inlineStr">
        <is>
          <t>5703310000</t>
        </is>
      </c>
      <c r="B6499" t="inlineStr">
        <is>
          <t>Digər kimyəvi tekstil materiallardan → sərt tüklü (turf)</t>
        </is>
      </c>
      <c r="C6499" t="inlineStr">
        <is>
          <t>Hazır və ya tamamlanmamış taftinqli xalçalar və digər tekstil döşəmə örtükləri (sərt tüklü də (turf) daxil olmaqla) -&gt; digər kimyəvi tekstil materiallardan -&gt; sərt tüklü (turf)</t>
        </is>
      </c>
    </row>
    <row r="6500">
      <c r="A6500" s="27" t="inlineStr">
        <is>
          <t>5703390000</t>
        </is>
      </c>
      <c r="B6500" t="inlineStr">
        <is>
          <t>Digər kimyəvi tekstil materiallardan → digərləri</t>
        </is>
      </c>
      <c r="C6500" t="inlineStr">
        <is>
          <t>Hazır və ya tamamlanmamış taftinqli xalçalar və digər tekstil döşəmə örtükləri (sərt tüklü də (turf) daxil olmaqla) -&gt; digər kimyəvi tekstil materiallardan -&gt; digərləri</t>
        </is>
      </c>
    </row>
    <row r="6501">
      <c r="A6501" s="27" t="inlineStr">
        <is>
          <t>5703900000</t>
        </is>
      </c>
      <c r="B6501" t="inlineStr">
        <is>
          <t>Hazır və ya tamamlanmamış taftinqli xalçalar və digər tekstil döşəmə örtükləri (sərt tüklü də (turf) daxil olmaqla) → digər tekstil materiallardan</t>
        </is>
      </c>
      <c r="C6501" t="inlineStr">
        <is>
          <t>Hazır və ya tamamlanmamış taftinqli xalçalar və digər tekstil döşəmə örtükləri (sərt tüklü də (turf) daxil olmaqla) -&gt; digər tekstil materiallardan</t>
        </is>
      </c>
    </row>
    <row r="6502">
      <c r="A6502" s="27" t="inlineStr">
        <is>
          <t>5703902000</t>
        </is>
      </c>
      <c r="B6502" t="inlineStr">
        <is>
          <t>Maksimal sahəsi 1 m2 olan plastinalar şəklində</t>
        </is>
      </c>
      <c r="C6502" t="inlineStr">
        <is>
          <t>Xalçalar və digər toxuculuq döşəmə örtükləri, taftinqli, hazır və ya hazır olmayan:– digər toxuculuq materiallarından: – – maksimal sahəsi 1 m2 olan plastinalar şəklində</t>
        </is>
      </c>
      <c r="D6502" t="inlineStr">
        <is>
          <t>m2</t>
        </is>
      </c>
    </row>
    <row r="6503">
      <c r="A6503" s="27" t="inlineStr">
        <is>
          <t>5703908000</t>
        </is>
      </c>
      <c r="B6503" t="inlineStr">
        <is>
          <t>Digər toxuculuq materiallarından → digərləri</t>
        </is>
      </c>
      <c r="C6503" t="inlineStr">
        <is>
          <t>Xalçalar və digər toxuculuq döşəmə örtükləri, taftinqli, hazır və ya hazır olmayan:– digər toxuculuq materiallarından: – – digərləri</t>
        </is>
      </c>
      <c r="D6503" t="inlineStr">
        <is>
          <t>m2</t>
        </is>
      </c>
    </row>
    <row r="6504">
      <c r="A6504" s="27" t="inlineStr">
        <is>
          <t>5704100000</t>
        </is>
      </c>
      <c r="B6504" t="inlineStr">
        <is>
          <t>Maksimal sahəsi 0,3 m2 olan plastinalar şəklində</t>
        </is>
      </c>
      <c r="C6504" t="inlineStr">
        <is>
          <t>Keçə xalçalar və digər toxuculuq döşəmə örtükləri, taftinqsiz, flokirlənməyən, hazır və ya hazır olmayan:– maksimal sahəsi 0,3 m2 olan plastinalar şəklində</t>
        </is>
      </c>
      <c r="D6504" t="inlineStr">
        <is>
          <t>m2</t>
        </is>
      </c>
    </row>
    <row r="6505">
      <c r="A6505" s="27" t="inlineStr">
        <is>
          <t>5704200000</t>
        </is>
      </c>
      <c r="B6505" t="inlineStr">
        <is>
          <t>188– maksimum sahəsi 0,3 m2-dən çox olan, lakin 1 m2- dən çox olmayan lövhələr şəklində</t>
        </is>
      </c>
      <c r="C6505" t="inlineStr">
        <is>
          <t>Hazır və ya tamamlanmamış, taftinqsiz və ya flokirlənməmiş, keçədən və ya fetrdən xalçalar və digər tekstil döşəmə örtükləri: 188– maksimum sahəsi 0,3 m2-dən çox olan, lakin 1 m2- dən çox olmayan lövhələr şəklində</t>
        </is>
      </c>
    </row>
    <row r="6506">
      <c r="A6506" s="27" t="inlineStr">
        <is>
          <t>5704900000</t>
        </is>
      </c>
      <c r="B6506" t="inlineStr">
        <is>
          <t>Keçə xalçalar və digər toxuculuq döşəmə örtükləri, taftinqsiz, flokirlənməyən, hazır və ya hazır olmayan → digərləri</t>
        </is>
      </c>
      <c r="C6506" t="inlineStr">
        <is>
          <t>Keçə xalçalar və digər toxuculuq döşəmə örtükləri, taftinqsiz, flokirlənməyən, hazır və ya hazır olmayan:– digərləri</t>
        </is>
      </c>
      <c r="D6506" t="inlineStr">
        <is>
          <t>m2</t>
        </is>
      </c>
    </row>
    <row r="6507">
      <c r="A6507" s="27" t="inlineStr">
        <is>
          <t>5705003000</t>
        </is>
      </c>
      <c r="B6507" t="inlineStr">
        <is>
          <t>Digər xalçalar və toxuculuq döşəmə örtükləri, hazır və ya hazır olmayan → kimyəvi toxuculuq materiallardan</t>
        </is>
      </c>
      <c r="C6507" t="inlineStr">
        <is>
          <t>Digər xalçalar və toxuculuq döşəmə örtükləri, hazır və ya hazır olmayan:– kimyəvi toxuculuq materiallardan</t>
        </is>
      </c>
      <c r="D6507" t="inlineStr">
        <is>
          <t>m2</t>
        </is>
      </c>
    </row>
    <row r="6508">
      <c r="A6508" s="27" t="inlineStr">
        <is>
          <t>5705008001</t>
        </is>
      </c>
      <c r="B6508" t="inlineStr">
        <is>
          <t>Digər toxuculuq materiallardan → yundan və ya heyvanların zərif tükündən</t>
        </is>
      </c>
      <c r="C6508" t="inlineStr">
        <is>
          <t>Digər xalçalar və toxuculuq döşəmə örtükləri, hazır və ya hazır olmayan:– digər toxuculuq materiallardan:– – yundan və ya heyvanların zərif tükündən</t>
        </is>
      </c>
      <c r="D6508" t="inlineStr">
        <is>
          <t>m2</t>
        </is>
      </c>
    </row>
    <row r="6509">
      <c r="A6509" s="27" t="inlineStr">
        <is>
          <t>5705008009</t>
        </is>
      </c>
      <c r="B6509" t="inlineStr">
        <is>
          <t>Digər toxuculuq materiallardan → digərləri</t>
        </is>
      </c>
      <c r="C6509" t="inlineStr">
        <is>
          <t>Digər xalçalar və toxuculuq döşəmə örtükləri, hazır və ya hazır olmayan:– digər toxuculuq materiallardan:– – digərləri</t>
        </is>
      </c>
      <c r="D6509" t="inlineStr">
        <is>
          <t>m2</t>
        </is>
      </c>
    </row>
    <row r="6510">
      <c r="A6510" s="27" t="inlineStr">
        <is>
          <t>5801100000</t>
        </is>
      </c>
      <c r="B6510" t="inlineStr">
        <is>
          <t>Xovlu və sineldən parçalar, 5802 və 5806 mal mövqelərindəki parçalardan başqa → yundan və ya heyvanların zərif tükündən</t>
        </is>
      </c>
      <c r="C6510" t="inlineStr">
        <is>
          <t>Xovlu və sineldən parçalar, 5802 və 5806 mal mövqelərindəki parçalardan başqa:– yundan və ya heyvanların zərif tükündən</t>
        </is>
      </c>
      <c r="D6510" t="inlineStr">
        <is>
          <t>m2</t>
        </is>
      </c>
    </row>
    <row r="6511">
      <c r="A6511" s="27" t="inlineStr">
        <is>
          <t>5801210000</t>
        </is>
      </c>
      <c r="B6511" t="inlineStr">
        <is>
          <t>Pambıq ipliyindən → kəsilmiş arğac xovlu parçalar</t>
        </is>
      </c>
      <c r="C6511" t="inlineStr">
        <is>
          <t>Xovlu və sineldən parçalar, 5802 və 5806 mal mövqelərindəki parçalardan başqa:– pambıq ipliyindən:– – kəsilmiş arğac xovlu parçalar</t>
        </is>
      </c>
      <c r="D6511" t="inlineStr">
        <is>
          <t>m2</t>
        </is>
      </c>
    </row>
    <row r="6512">
      <c r="A6512" s="27" t="inlineStr">
        <is>
          <t>5801220000</t>
        </is>
      </c>
      <c r="B6512" t="inlineStr">
        <is>
          <t>Pambıq ipliyindən → kəsilmiş xovlu velvet-kord</t>
        </is>
      </c>
      <c r="C6512" t="inlineStr">
        <is>
          <t>Xovlu və sineldən parçalar, 5802 və 5806 mal mövqelərindəki parçalardan başqa:– pambıq ipliyindən:– – kəsilmiş xovlu velvet-kord</t>
        </is>
      </c>
      <c r="D6512" t="inlineStr">
        <is>
          <t>m2</t>
        </is>
      </c>
    </row>
    <row r="6513">
      <c r="A6513" s="27" t="inlineStr">
        <is>
          <t>5801230000</t>
        </is>
      </c>
      <c r="B6513" t="inlineStr">
        <is>
          <t>Pambıq ipliyindən → arğac xovlu digər parçalar</t>
        </is>
      </c>
      <c r="C6513" t="inlineStr">
        <is>
          <t>Xovlu və sineldən parçalar, 5802 və 5806 mal mövqelərindəki parçalardan başqa:– pambıq ipliyindən:– – arğac xovlu digər parçalar</t>
        </is>
      </c>
      <c r="D6513" t="inlineStr">
        <is>
          <t>m2</t>
        </is>
      </c>
    </row>
    <row r="6514">
      <c r="A6514" s="27" t="inlineStr">
        <is>
          <t>5801260000</t>
        </is>
      </c>
      <c r="B6514" t="inlineStr">
        <is>
          <t>Pambıq ipliyindən → sineldən parçalar</t>
        </is>
      </c>
      <c r="C6514" t="inlineStr">
        <is>
          <t>Xovlu və sineldən parçalar, 5802 və 5806 mal mövqelərindəki parçalardan başqa:– pambıq ipliyindən:– – sineldən parçalar</t>
        </is>
      </c>
      <c r="D6514" t="inlineStr">
        <is>
          <t>m2</t>
        </is>
      </c>
    </row>
    <row r="6515">
      <c r="A6515" s="27" t="inlineStr">
        <is>
          <t>5801270000</t>
        </is>
      </c>
      <c r="B6515" t="inlineStr">
        <is>
          <t>Pambıq ipliyindən → əsas hovlu parçalar</t>
        </is>
      </c>
      <c r="C6515" t="inlineStr">
        <is>
          <t>Xovlu və sineldən parçalar, 5802 və 5806 mal mövqelərindəki parçalardan başqa:– pambıq ipliyindən:– – əsas hovlu parçalar</t>
        </is>
      </c>
      <c r="D6515" t="inlineStr">
        <is>
          <t>m2</t>
        </is>
      </c>
    </row>
    <row r="6516">
      <c r="A6516" s="27" t="inlineStr">
        <is>
          <t>5801310000</t>
        </is>
      </c>
      <c r="B6516" t="inlineStr">
        <is>
          <t>Kimyəvi saplardan → əsas xovları kəsilməmiş arğac parçalar</t>
        </is>
      </c>
      <c r="C6516" t="inlineStr">
        <is>
          <t>Xovlu və sineldən parçalar, 5802 və 5806 mal mövqelərindəki parçalardan başqa:– kimyəvi saplardan:– – əsas xovları kəsilməmiş arğac parçalar</t>
        </is>
      </c>
      <c r="D6516" t="inlineStr">
        <is>
          <t>m2</t>
        </is>
      </c>
    </row>
    <row r="6517">
      <c r="A6517" s="27" t="inlineStr">
        <is>
          <t>5801320000</t>
        </is>
      </c>
      <c r="B6517" t="inlineStr">
        <is>
          <t>Kimyəvi saplardan → əsas xovları kəsilmiş velvet-kord</t>
        </is>
      </c>
      <c r="C6517" t="inlineStr">
        <is>
          <t>Xovlu və sineldən parçalar, 5802 və 5806 mal mövqelərindəki parçalardan başqa:– kimyəvi saplardan:– – əsas xovları kəsilmiş velvet-kord</t>
        </is>
      </c>
      <c r="D6517" t="inlineStr">
        <is>
          <t>m2</t>
        </is>
      </c>
    </row>
    <row r="6518">
      <c r="A6518" s="27" t="inlineStr">
        <is>
          <t>5801330000</t>
        </is>
      </c>
      <c r="B6518" t="inlineStr">
        <is>
          <t>Kimyəvi saplardan → arğac xovlu digər parçalar</t>
        </is>
      </c>
      <c r="C6518" t="inlineStr">
        <is>
          <t>Xovlu və sineldən parçalar, 5802 və 5806 mal mövqelərindəki parçalardan başqa:– kimyəvi saplardan:– – arğac xovlu digər parçalar</t>
        </is>
      </c>
      <c r="D6518" t="inlineStr">
        <is>
          <t>m2</t>
        </is>
      </c>
    </row>
    <row r="6519">
      <c r="A6519" s="27" t="inlineStr">
        <is>
          <t>5801360000</t>
        </is>
      </c>
      <c r="B6519" t="inlineStr">
        <is>
          <t>Kimyəvi saplardan → sineldən parçalar</t>
        </is>
      </c>
      <c r="C6519" t="inlineStr">
        <is>
          <t>Xovlu və sineldən parçalar, 5802 və 5806 mal mövqelərindəki parçalardan başqa:– kimyəvi saplardan:– – sineldən parçalar</t>
        </is>
      </c>
      <c r="D6519" t="inlineStr">
        <is>
          <t>m2</t>
        </is>
      </c>
    </row>
    <row r="6520">
      <c r="A6520" s="27" t="inlineStr">
        <is>
          <t>5801370000</t>
        </is>
      </c>
      <c r="B6520" t="inlineStr">
        <is>
          <t>Kimyəvi saplardan → əsas hovlu parçalar</t>
        </is>
      </c>
      <c r="C6520" t="inlineStr">
        <is>
          <t>Xovlu və sineldən parçalar, 5802 və 5806 mal mövqelərindəki parçalardan başqa:– kimyəvi saplardan:– – əsas hovlu parçalar</t>
        </is>
      </c>
      <c r="D6520" t="inlineStr">
        <is>
          <t>m2</t>
        </is>
      </c>
    </row>
    <row r="6521">
      <c r="A6521" s="27" t="inlineStr">
        <is>
          <t>5801901000</t>
        </is>
      </c>
      <c r="B6521" t="inlineStr">
        <is>
          <t>Digər toxuculuq materiallarından → kətandan</t>
        </is>
      </c>
      <c r="C6521" t="inlineStr">
        <is>
          <t>Xovlu və sineldən parçalar, 5802 və 5806 mal mövqelərindəki parçalardan başqa:– digər toxuculuq materiallarından:– – kətandan</t>
        </is>
      </c>
      <c r="D6521" t="inlineStr">
        <is>
          <t>m2</t>
        </is>
      </c>
    </row>
    <row r="6522">
      <c r="A6522" s="27" t="inlineStr">
        <is>
          <t>5801909000</t>
        </is>
      </c>
      <c r="B6522" t="inlineStr">
        <is>
          <t>Digər toxuculuq materiallarından → digərləri</t>
        </is>
      </c>
      <c r="C6522" t="inlineStr">
        <is>
          <t>Xovlu və sineldən parçalar, 5802 və 5806 mal mövqelərindəki parçalardan başqa:– digər toxuculuq materiallarından:– – digərləri</t>
        </is>
      </c>
      <c r="D6522" t="inlineStr">
        <is>
          <t>m2</t>
        </is>
      </c>
    </row>
    <row r="6523">
      <c r="A6523" s="27" t="inlineStr">
        <is>
          <t>5802100000</t>
        </is>
      </c>
      <c r="B6523" t="inlineStr">
        <is>
          <t>Pambıq ipliyindən tiftikli dəsmallıq parçalar və analoji parçalar</t>
        </is>
      </c>
      <c r="C6523" t="inlineStr">
        <is>
          <t>5806 mal mövqeyindəki ensiz parçalardan başqa, tiftikli dəsmallıq parçalar və analoji tiftikli parçalar; 5703 mal mövqeyindəki məmulatlardan başqa, taftinqli tekstil parçalar -&gt; pambıq ipliyindən tiftikli dəsmallıq parçalar və analoji parçalar</t>
        </is>
      </c>
    </row>
    <row r="6524">
      <c r="A6524" s="27" t="inlineStr">
        <is>
          <t>5802110000</t>
        </is>
      </c>
      <c r="B6524" t="inlineStr">
        <is>
          <t>Tiftikli dəsmallıq parçalar və analoji tiftikli pambıqdan parçalar → ağardılmamış</t>
        </is>
      </c>
      <c r="C6524"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ağardılmamış</t>
        </is>
      </c>
      <c r="D6524" t="inlineStr">
        <is>
          <t>m2</t>
        </is>
      </c>
    </row>
    <row r="6525">
      <c r="A6525" s="27" t="inlineStr">
        <is>
          <t>5802190000</t>
        </is>
      </c>
      <c r="B6525" t="inlineStr">
        <is>
          <t>Tiftikli dəsmallıq parçalar və analoji tiftikli pambıqdan parçalar → digərləri</t>
        </is>
      </c>
      <c r="C6525"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digərləri</t>
        </is>
      </c>
      <c r="D6525" t="inlineStr">
        <is>
          <t>m2</t>
        </is>
      </c>
    </row>
    <row r="6526">
      <c r="A6526" s="27" t="inlineStr">
        <is>
          <t>5802200000</t>
        </is>
      </c>
      <c r="B6526" t="inlineStr">
        <is>
          <t>Tiftikli tipli dəsmallıq parçalar, toxuculuq materiallarından digər tiftikli parçalar</t>
        </is>
      </c>
      <c r="C6526" t="inlineStr">
        <is>
          <t>Tiftikli dəsmallıq parçalar və analoji tiftikli parçalar, 5806 mal mövqeyində təsnif edilən ensiz parçalardan başqa;5703 mal mövqeyində təsnif edilənlərdən başqa taftinqli toxuculuq parçaları:– tiftikli tipli dəsmallıq parçalar, toxuculuq materiallarından digər tiftikli parçalar</t>
        </is>
      </c>
      <c r="D6526" t="inlineStr">
        <is>
          <t>m2</t>
        </is>
      </c>
    </row>
    <row r="6527">
      <c r="A6527" s="27" t="inlineStr">
        <is>
          <t>5802300000</t>
        </is>
      </c>
      <c r="B6527" t="inlineStr">
        <is>
          <t>Tiftikli dəsmallıq parçalar və analoji tiftikli parçalar, 5806 mal mövqeyində təsnif edilən ensiz parçalardan başqa;5703 mal mövqeyində təsnif edilənlərdən başqa taftinqli toxuculuq parçaları → taftinqli toxuculuq materiallar</t>
        </is>
      </c>
      <c r="C6527" t="inlineStr">
        <is>
          <t>Tiftikli dəsmallıq parçalar və analoji tiftikli parçalar, 5806 mal mövqeyində təsnif edilən ensiz parçalardan başqa;5703 mal mövqeyində təsnif edilənlərdən başqa taftinqli toxuculuq parçaları:– taftinqli toxuculuq materiallar</t>
        </is>
      </c>
      <c r="D6527" t="inlineStr">
        <is>
          <t>m2</t>
        </is>
      </c>
    </row>
    <row r="6528">
      <c r="A6528" s="27" t="inlineStr">
        <is>
          <t>5803001000</t>
        </is>
      </c>
      <c r="B6528" t="inlineStr">
        <is>
          <t>Hörmə toxunuşlu parçalar, 5806 mal mövqeyində təsnif edilən ensiz parçalardan başqa → pambıq ipliyindən</t>
        </is>
      </c>
      <c r="C6528" t="inlineStr">
        <is>
          <t>Hörmə toxunuşlu parçalar, 5806 mal mövqeyində təsnif edilən ensiz parçalardan başqa:– pambıq ipliyindən</t>
        </is>
      </c>
      <c r="D6528" t="inlineStr">
        <is>
          <t>m2</t>
        </is>
      </c>
    </row>
    <row r="6529">
      <c r="A6529" s="27" t="inlineStr">
        <is>
          <t>5803003000</t>
        </is>
      </c>
      <c r="B6529" t="inlineStr">
        <is>
          <t>Ipək saplardan və ya ipək tullantıları ipliyindən</t>
        </is>
      </c>
      <c r="C6529" t="inlineStr">
        <is>
          <t>Hörmə toxunuşlu parçalar, 5806 mal mövqeyində təsnif edilən ensiz parçalardan başqa:– ipək saplardan və ya ipək tullantıları ipliyindən</t>
        </is>
      </c>
      <c r="D6529" t="inlineStr">
        <is>
          <t>m2</t>
        </is>
      </c>
    </row>
    <row r="6530">
      <c r="A6530" s="27" t="inlineStr">
        <is>
          <t>5803009000</t>
        </is>
      </c>
      <c r="B6530" t="inlineStr">
        <is>
          <t>Hörmə toxunuşlu parçalar, 5806 mal mövqeyində təsnif edilən ensiz parçalardan başqa → digərləri</t>
        </is>
      </c>
      <c r="C6530" t="inlineStr">
        <is>
          <t>Hörmə toxunuşlu parçalar, 5806 mal mövqeyində təsnif edilən ensiz parçalardan başqa:– digərləri</t>
        </is>
      </c>
      <c r="D6530" t="inlineStr">
        <is>
          <t>m2</t>
        </is>
      </c>
    </row>
    <row r="6531">
      <c r="A6531" s="27" t="inlineStr">
        <is>
          <t>5804101000</t>
        </is>
      </c>
      <c r="B6531" t="inlineStr">
        <is>
          <t>Tül və digər torşəkilli parçalar → birrəngli, naxışsız</t>
        </is>
      </c>
      <c r="C6531"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birrəngli, naxışsız</t>
        </is>
      </c>
    </row>
    <row r="6532">
      <c r="A6532" s="27" t="inlineStr">
        <is>
          <t>5804109000</t>
        </is>
      </c>
      <c r="B6532" t="inlineStr">
        <is>
          <t>Tül və digər torşəkilli parçalar → digərləri</t>
        </is>
      </c>
      <c r="C6532"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digərləri</t>
        </is>
      </c>
    </row>
    <row r="6533">
      <c r="A6533" s="27" t="inlineStr">
        <is>
          <t>5804211000</t>
        </is>
      </c>
      <c r="B6533" t="inlineStr">
        <is>
          <t>Kimyəvi saplardan → tambur maşınlarında hazırlanmış</t>
        </is>
      </c>
      <c r="C6533"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tambur maşınlarında hazırlanmış</t>
        </is>
      </c>
    </row>
    <row r="6534">
      <c r="A6534" s="27" t="inlineStr">
        <is>
          <t>5804219000</t>
        </is>
      </c>
      <c r="B6534" t="inlineStr">
        <is>
          <t>Kimyəvi saplardan → digərləri</t>
        </is>
      </c>
      <c r="C6534"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digərləri</t>
        </is>
      </c>
    </row>
    <row r="6535">
      <c r="A6535" s="27" t="inlineStr">
        <is>
          <t>5804291000</t>
        </is>
      </c>
      <c r="B6535" t="inlineStr">
        <is>
          <t>Digər toxuculuq materiallarından → tambur maşınlarında hazırlanmış</t>
        </is>
      </c>
      <c r="C6535"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tambur maşınlarında hazırlanmış</t>
        </is>
      </c>
    </row>
    <row r="6536">
      <c r="A6536" s="27" t="inlineStr">
        <is>
          <t>5804299000</t>
        </is>
      </c>
      <c r="B6536" t="inlineStr">
        <is>
          <t>Digər toxuculuq materiallarından → digərləri</t>
        </is>
      </c>
      <c r="C6536"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digərləri</t>
        </is>
      </c>
    </row>
    <row r="6537">
      <c r="A6537" s="27" t="inlineStr">
        <is>
          <t>5804300000</t>
        </is>
      </c>
      <c r="B6537" t="inlineStr">
        <is>
          <t>Tül və digər torşəkili parçalar, maşında və əllə toxunmuş trikotaj parçalar istisna edilməklə tikə; lent və ya ayrıca ornament şəklində olan krujevalar, 6002-6006 mal mövqeyilərində olan parçalardan başqa → əllə toxunmuş krujevalar</t>
        </is>
      </c>
      <c r="C6537" t="inlineStr">
        <is>
          <t>Tül və digər torşəkili parçalar, maşında və əllə toxunmuş trikotaj parçalar istisna edilməklə tikə; lent və ya ayrıca ornament şəklində olan krujevalar, 6002-6006 mal mövqeyilərində olan parçalardan başqa:– əllə toxunmuş krujevalar</t>
        </is>
      </c>
    </row>
    <row r="6538">
      <c r="A6538" s="27" t="inlineStr">
        <is>
          <t>5805000000</t>
        </is>
      </c>
      <c r="B6538" t="inlineStr">
        <is>
          <t>Əllə toxunmuş Belçika, obyüsson, bove tipli qobelenlər və analoji qobelenlər və ya iynə ilə tikmə qobelenlər (məsələn, sıxnaxışlı, xaç– şəkilli), hazır və ya hazır olmayan</t>
        </is>
      </c>
      <c r="C6538" t="inlineStr">
        <is>
          <t>Tül və digər torşəkili parçalar, maşında və əllə toxunmuş trikotaj parçalar istisna edilməklə tikə; lent və ya ayrıca ornament şəklində olan krujevalar, 6002-6006 mal mövqeyilərində olan parçalardan başqa:Əllə toxunmuş Belçika, obyüsson, bove tipli qobelenlər və analoji qobelenlər və ya iynə ilə tikmə qobelenlər (məsələn, sıxnaxışlı, xaç– şəkilli), hazır və ya hazır olmayan</t>
        </is>
      </c>
    </row>
    <row r="6539">
      <c r="A6539" s="27" t="inlineStr">
        <is>
          <t>5806100000</t>
        </is>
      </c>
      <c r="B6539" t="inlineStr">
        <is>
          <t>Xovlu parçalar (tiftikli dəsmal və analoji tiftikli parçalar daxil olmaqla) və sineldən parçalar</t>
        </is>
      </c>
      <c r="C6539" t="inlineStr">
        <is>
          <t>Ensiz parçalar, 5807 mal mövqeyində təsnif edilən məmulatlardan başqa; yapışdırılmaqla bərkidilmiş ensiz arğacsız parçalar (boldyuk):– xovlu parçalar (tiftikli dəsmal və analoji tiftikli parçalar daxil olmaqla) və sineldən parçalar</t>
        </is>
      </c>
    </row>
    <row r="6540">
      <c r="A6540" s="27" t="inlineStr">
        <is>
          <t>5806200000</t>
        </is>
      </c>
      <c r="B6540" t="inlineStr">
        <is>
          <t>5 kütlə% və ya çox elastomer və ya rezin saplardan ibarət olan digər parçalar</t>
        </is>
      </c>
      <c r="C6540" t="inlineStr">
        <is>
          <t>Ensiz parçalar, 5807 mal mövqeyində təsnif edilən məmulatlardan başqa; yapışdırılmaqla bərkidilmiş ensiz arğacsız parçalar (boldyuk):– 5 kütlə% və ya çox elastomer və ya rezin saplardan ibarət olan digər parçalar</t>
        </is>
      </c>
    </row>
    <row r="6541">
      <c r="A6541" s="27" t="inlineStr">
        <is>
          <t>5806310000</t>
        </is>
      </c>
      <c r="B6541" t="inlineStr">
        <is>
          <t>Digər parçalar → pambıq ipliyindən</t>
        </is>
      </c>
      <c r="C6541" t="inlineStr">
        <is>
          <t>Ensiz parçalar, 5807 mal mövqeyində təsnif edilən məmulatlardan başqa; yapışdırılmaqla bərkidilmiş ensiz arğacsız parçalar (boldyuk):– digər parçalar:– – pambıq ipliyindən</t>
        </is>
      </c>
    </row>
    <row r="6542">
      <c r="A6542" s="27" t="inlineStr">
        <is>
          <t>5806321000</t>
        </is>
      </c>
      <c r="B6542" t="inlineStr">
        <is>
          <t>Kimyəvi saplardan → toxunuşlu haşiyə ilə</t>
        </is>
      </c>
      <c r="C6542" t="inlineStr">
        <is>
          <t>Ensiz parçalar, 5807 mal mövqeyində təsnif edilən məmulatlardan başqa; yapışdırılmaqla bərkidilmiş ensiz arğacsız parçalar (boldyuk):– digər parçalar:– – kimyəvi saplardan:– – – toxunuşlu haşiyə ilə</t>
        </is>
      </c>
    </row>
    <row r="6543">
      <c r="A6543" s="27" t="inlineStr">
        <is>
          <t>5806329000</t>
        </is>
      </c>
      <c r="B6543" t="inlineStr">
        <is>
          <t>Kimyəvi saplardan → digərləri</t>
        </is>
      </c>
      <c r="C6543" t="inlineStr">
        <is>
          <t>Ensiz parçalar, 5807 mal mövqeyində təsnif edilən məmulatlardan başqa; yapışdırılmaqla bərkidilmiş ensiz arğacsız parçalar (boldyuk):– digər parçalar:– – kimyəvi saplardan:– – – digərləri</t>
        </is>
      </c>
    </row>
    <row r="6544">
      <c r="A6544" s="27" t="inlineStr">
        <is>
          <t>5806390000</t>
        </is>
      </c>
      <c r="B6544" t="inlineStr">
        <is>
          <t>Digər parçalar → digər toxuculuq materiallarından</t>
        </is>
      </c>
      <c r="C6544" t="inlineStr">
        <is>
          <t>Ensiz parçalar, 5807 mal mövqeyində təsnif edilən məmulatlardan başqa; yapışdırılmaqla bərkidilmiş ensiz arğacsız parçalar (boldyuk):– digər parçalar:– –digər toxuculuq materiallarından</t>
        </is>
      </c>
    </row>
    <row r="6545">
      <c r="A6545" s="27" t="inlineStr">
        <is>
          <t>5806400000</t>
        </is>
      </c>
      <c r="B6545" t="inlineStr">
        <is>
          <t>Yapışdırılmaqla bərkidilmiş arğacsız parçalar (boldyuk)</t>
        </is>
      </c>
      <c r="C6545" t="inlineStr">
        <is>
          <t>Ensiz parçalar, 5807 mal mövqeyində təsnif edilən məmulatlardan başqa; yapışdırılmaqla bərkidilmiş ensiz arğacsız parçalar (boldyuk):– yapışdırılmaqla bərkidilmiş arğacsız parçalar (boldyuk)</t>
        </is>
      </c>
    </row>
    <row r="6546">
      <c r="A6546" s="27" t="inlineStr">
        <is>
          <t>5807101000</t>
        </is>
      </c>
      <c r="B6546" t="inlineStr">
        <is>
          <t>Toxunma → toxunma yazılar ilə</t>
        </is>
      </c>
      <c r="C6546" t="inlineStr">
        <is>
          <t>Etiketlər, emblemlər və toxuculuq materiallarından analoji məmulatlar, tikə, lent və ya müəyyən formada və ölçüdə biçilmiş, lakin tikmələrlə naxışlanmamış:– toxunma:– – toxunma yazılar ilə</t>
        </is>
      </c>
    </row>
    <row r="6547">
      <c r="A6547" s="27" t="inlineStr">
        <is>
          <t>5807109000</t>
        </is>
      </c>
      <c r="B6547" t="inlineStr">
        <is>
          <t>Toxunma → digərləri</t>
        </is>
      </c>
      <c r="C6547" t="inlineStr">
        <is>
          <t>Etiketlər, emblemlər və toxuculuq materiallarından analoji məmulatlar, tikə, lent və ya müəyyən formada və ölçüdə biçilmiş, lakin tikmələrlə naxışlanmamış:– toxunma:– – digərləri</t>
        </is>
      </c>
    </row>
    <row r="6548">
      <c r="A6548" s="27" t="inlineStr">
        <is>
          <t>5807901000</t>
        </is>
      </c>
      <c r="B6548" t="inlineStr">
        <is>
          <t>Fetr və ya keçədən, və ya toxunmamış materiallarından</t>
        </is>
      </c>
      <c r="C6548" t="inlineStr">
        <is>
          <t>Etiketlər, emblemlər və toxuculuq materiallarından analoji məmulatlar, tikə, lent və ya müəyyən formada və ölçüdə biçilmiş, lakin tikmələrlə naxışlanmamış:– digərləri:– – fetr və ya keçədən, və ya toxunmamış materiallarından</t>
        </is>
      </c>
    </row>
    <row r="6549">
      <c r="A6549" s="27" t="inlineStr">
        <is>
          <t>5807909000</t>
        </is>
      </c>
      <c r="B6549" t="inlineStr">
        <is>
          <t>Digərləri → digərləri</t>
        </is>
      </c>
      <c r="C6549" t="inlineStr">
        <is>
          <t>Etiketlər, emblemlər və toxuculuq materiallarından analoji məmulatlar, tikə, lent və ya müəyyən formada və ölçüdə biçilmiş, lakin tikmələrlə naxışlanmamış:– digərləri:– – digərləri</t>
        </is>
      </c>
    </row>
    <row r="6550">
      <c r="A6550" s="27" t="inlineStr">
        <is>
          <t>5808100000</t>
        </is>
      </c>
      <c r="B6550" t="inlineStr">
        <is>
          <t>Tesma, tikə parçada hörülmüş; tikədə tikmələrlə naxışlanmamış bəzək materialları, maşında və ya əllə toxunma trikotaj istisna olmaqla; kiçik qotazlar, pomponlar və analoji materiallar → tesma, tikə parçada toxunmuş</t>
        </is>
      </c>
      <c r="C6550" t="inlineStr">
        <is>
          <t>Tesma, tikə parçada hörülmüş; tikədə tikmələrlə naxışlanmamış bəzək materialları, maşında və ya əllə toxunma trikotaj istisna olmaqla; kiçik qotazlar, pomponlar və analoji materiallar:– tesma, tikə parçada toxunmuş</t>
        </is>
      </c>
    </row>
    <row r="6551">
      <c r="A6551" s="27" t="inlineStr">
        <is>
          <t>5808900000</t>
        </is>
      </c>
      <c r="B6551" t="inlineStr">
        <is>
          <t>Tesma, tikə parçada hörülmüş; tikədə tikmələrlə naxışlanmamış bəzək materialları, maşında və ya əllə toxunma trikotaj istisna olmaqla; kiçik qotazlar, pomponlar və analoji materiallar → digərləri</t>
        </is>
      </c>
      <c r="C6551" t="inlineStr">
        <is>
          <t>Tesma, tikə parçada hörülmüş; tikədə tikmələrlə naxışlanmamış bəzək materialları, maşında və ya əllə toxunma trikotaj istisna olmaqla; kiçik qotazlar, pomponlar və analoji materiallar:– digərləri</t>
        </is>
      </c>
    </row>
    <row r="6552">
      <c r="A6552" s="27" t="inlineStr">
        <is>
          <t>5809000000</t>
        </is>
      </c>
      <c r="B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c r="C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row>
    <row r="6553">
      <c r="A6553" s="27" t="inlineStr">
        <is>
          <t>5810101000</t>
        </is>
      </c>
      <c r="B6553" t="inlineStr">
        <is>
          <t>Qiyməti 35 avro/kq (netto-kütlə)-dən yuxarı</t>
        </is>
      </c>
      <c r="C6553" t="inlineStr">
        <is>
          <t>Tikə parçalarda, lentlərdə tikməli naxışlar və ya ayrı-ayrı ornamentlər şəklində:– astar sapları görünməyən tikməli naxışlar:– – qiyməti 35 avro/kq (netto-kütlə)-dən yuxarı</t>
        </is>
      </c>
    </row>
    <row r="6554">
      <c r="A6554" s="27" t="inlineStr">
        <is>
          <t>5810109000</t>
        </is>
      </c>
      <c r="B6554" t="inlineStr">
        <is>
          <t>Astar sapları görünməyən tikməli naxışlar → digərləri</t>
        </is>
      </c>
      <c r="C6554" t="inlineStr">
        <is>
          <t>Tikə parçalarda, lentlərdə tikməli naxışlar və ya ayrı-ayrı ornamentlər şəklində:– astar sapları görünməyən tikməli naxışlar:– – digərləri</t>
        </is>
      </c>
    </row>
    <row r="6555">
      <c r="A6555" s="27" t="inlineStr">
        <is>
          <t>5810911000</t>
        </is>
      </c>
      <c r="B6555" t="inlineStr">
        <is>
          <t>Qiyməti 17,50 avro/kq (netto-kütlə)-dən yuxarı</t>
        </is>
      </c>
      <c r="C6555" t="inlineStr">
        <is>
          <t>Tikə parçalarda, lentlərdə tikməli naxışlar və ya ayrı-ayrı ornamentlər şəklində:– digər tikməli naxışlar:– – pambıq ipliyindən:– – – qiyməti 17,50 avro/kq (netto-kütlə)-dən yuxarı</t>
        </is>
      </c>
    </row>
    <row r="6556">
      <c r="A6556" s="27" t="inlineStr">
        <is>
          <t>5810919000</t>
        </is>
      </c>
      <c r="B6556" t="inlineStr">
        <is>
          <t>Pambıq ipliyindən → digərləri</t>
        </is>
      </c>
      <c r="C6556" t="inlineStr">
        <is>
          <t>Tikə parçalarda, lentlərdə tikməli naxışlar və ya ayrı-ayrı ornamentlər şəklində:– digər tikməli naxışlar:– – pambıq ipliyindən:– – – digərləri</t>
        </is>
      </c>
    </row>
    <row r="6557">
      <c r="A6557" s="27" t="inlineStr">
        <is>
          <t>5810921000</t>
        </is>
      </c>
      <c r="B6557" t="inlineStr">
        <is>
          <t>Qiyməti 17,50 avro/kq (netto-kütlə)-dən yuxarı</t>
        </is>
      </c>
      <c r="C6557" t="inlineStr">
        <is>
          <t>Tikə parçalarda, lentlərdə tikməli naxışlar və ya ayrı-ayrı ornamentlər şəklində:– digər tikməli naxışlar:– – kimyəvi saplardan:– – – qiyməti 17,50 avro/kq (netto-kütlə)-dən yuxarı</t>
        </is>
      </c>
    </row>
    <row r="6558">
      <c r="A6558" s="27" t="inlineStr">
        <is>
          <t>5810929000</t>
        </is>
      </c>
      <c r="B6558" t="inlineStr">
        <is>
          <t>Kimyəvi saplardan → digərləri</t>
        </is>
      </c>
      <c r="C6558" t="inlineStr">
        <is>
          <t>Tikə parçalarda, lentlərdə tikməli naxışlar və ya ayrı-ayrı ornamentlər şəklində:– digər tikməli naxışlar:– – kimyəvi saplardan:– – – digərləri</t>
        </is>
      </c>
    </row>
    <row r="6559">
      <c r="A6559" s="27" t="inlineStr">
        <is>
          <t>5810991000</t>
        </is>
      </c>
      <c r="B6559" t="inlineStr">
        <is>
          <t>Qiyməti 17,50 avro/kq (netto-kütlə)-dən yuxarı</t>
        </is>
      </c>
      <c r="C6559" t="inlineStr">
        <is>
          <t>Tikə parçalarda, lentlərdə tikməli naxışlar və ya ayrı-ayrı ornamentlər şəklində:– digər tikməli naxışlar:– – digər toxuculuq materiallarından:– – – qiyməti 17,50 avro/kq (netto-kütlə)-dən yuxarı</t>
        </is>
      </c>
    </row>
    <row r="6560">
      <c r="A6560" s="27" t="inlineStr">
        <is>
          <t>5810999000</t>
        </is>
      </c>
      <c r="B6560" t="inlineStr">
        <is>
          <t>Digər toxuculuq materiallarından → digərləri</t>
        </is>
      </c>
      <c r="C6560" t="inlineStr">
        <is>
          <t>Tikə parçalarda, lentlərdə tikməli naxışlar və ya ayrı-ayrı ornamentlər şəklində:– digər tikməli naxışlar:– – digər toxuculuq materiallarından:– – – digərləri</t>
        </is>
      </c>
    </row>
    <row r="6561">
      <c r="A6561" s="27" t="inlineStr">
        <is>
          <t>5811000000</t>
        </is>
      </c>
      <c r="B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C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D6561" t="inlineStr">
        <is>
          <t>m2</t>
        </is>
      </c>
    </row>
    <row r="6562">
      <c r="A6562" s="27" t="inlineStr">
        <is>
          <t>5901100000</t>
        </is>
      </c>
      <c r="B6562" t="inlineStr">
        <is>
          <t>Kitab cildləri və ya analoji məqsədlər üçün istifadə olunan qatranlanmış və ya nişastalanmış toxuculuq materiallar</t>
        </is>
      </c>
      <c r="C6562"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kitab cildləri və ya analoji məqsədlər üçün istifadə olunan qatranlanmış və ya nişastalanmış toxuculuq materiallar</t>
        </is>
      </c>
      <c r="D6562" t="inlineStr">
        <is>
          <t>m2</t>
        </is>
      </c>
    </row>
    <row r="6563">
      <c r="A6563" s="27" t="inlineStr">
        <is>
          <t>5901900000</t>
        </is>
      </c>
      <c r="B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C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D6563" t="inlineStr">
        <is>
          <t>m2</t>
        </is>
      </c>
    </row>
    <row r="6564">
      <c r="A6564" s="27" t="inlineStr">
        <is>
          <t>5902101000</t>
        </is>
      </c>
      <c r="B6564" t="inlineStr">
        <is>
          <t>Neylon və ya digər poliamid saplardan → rezinlə hopdurulmuş</t>
        </is>
      </c>
      <c r="C6564" t="inlineStr">
        <is>
          <t>Şinlər üçün neylondan və ya digər poliamidlərdən, poliefir və viskoz yüksəkdavamlı saplardan kord materiallar:– neylon və ya digər poliamid saplardan:– – rezinlə hopdurulmuş</t>
        </is>
      </c>
      <c r="D6564" t="inlineStr">
        <is>
          <t>m2</t>
        </is>
      </c>
    </row>
    <row r="6565">
      <c r="A6565" s="27" t="inlineStr">
        <is>
          <t>5902109000</t>
        </is>
      </c>
      <c r="B6565" t="inlineStr">
        <is>
          <t>Neylon və ya digər poliamid saplardan → digərləri</t>
        </is>
      </c>
      <c r="C6565" t="inlineStr">
        <is>
          <t>Şinlər üçün neylondan və ya digər poliamidlərdən, poliefir və viskoz yüksəkdavamlı saplardan kord materiallar:– neylon və ya digər poliamid saplardan:– – digərləri</t>
        </is>
      </c>
      <c r="D6565" t="inlineStr">
        <is>
          <t>m2</t>
        </is>
      </c>
    </row>
    <row r="6566">
      <c r="A6566" s="27" t="inlineStr">
        <is>
          <t>5902201000</t>
        </is>
      </c>
      <c r="B6566" t="inlineStr">
        <is>
          <t>Poliefir saplardan → rezinlə hopdurulmuş</t>
        </is>
      </c>
      <c r="C6566" t="inlineStr">
        <is>
          <t>Şinlər üçün neylondan və ya digər poliamidlərdən, poliefir və viskoz yüksəkdavamlı saplardan kord materiallar:– poliefir saplardan:– – rezinlə hopdurulmuş</t>
        </is>
      </c>
      <c r="D6566" t="inlineStr">
        <is>
          <t>m2</t>
        </is>
      </c>
    </row>
    <row r="6567">
      <c r="A6567" s="27" t="inlineStr">
        <is>
          <t>5902209000</t>
        </is>
      </c>
      <c r="B6567" t="inlineStr">
        <is>
          <t>Poliefir saplardan → digərləri</t>
        </is>
      </c>
      <c r="C6567" t="inlineStr">
        <is>
          <t>Şinlər üçün neylondan və ya digər poliamidlərdən, poliefir və viskoz yüksəkdavamlı saplardan kord materiallar:– poliefir saplardan:– – digərləri</t>
        </is>
      </c>
      <c r="D6567" t="inlineStr">
        <is>
          <t>m2</t>
        </is>
      </c>
    </row>
    <row r="6568">
      <c r="A6568" s="27" t="inlineStr">
        <is>
          <t>5902901000</t>
        </is>
      </c>
      <c r="B6568" t="inlineStr">
        <is>
          <t>Digərləri → rezinlə hopdurulmuş</t>
        </is>
      </c>
      <c r="C6568" t="inlineStr">
        <is>
          <t>Şinlər üçün neylondan və ya digər poliamidlərdən, poliefir və viskoz yüksəkdavamlı saplardan kord materiallar:– digərləri:– – rezinlə hopdurulmuş</t>
        </is>
      </c>
      <c r="D6568" t="inlineStr">
        <is>
          <t>m2</t>
        </is>
      </c>
    </row>
    <row r="6569">
      <c r="A6569" s="27" t="inlineStr">
        <is>
          <t>5902909000</t>
        </is>
      </c>
      <c r="B6569" t="inlineStr">
        <is>
          <t>Digərləri → digərləri</t>
        </is>
      </c>
      <c r="C6569" t="inlineStr">
        <is>
          <t>Şinlər üçün neylondan və ya digər poliamidlərdən, poliefir və viskoz yüksəkdavamlı saplardan kord materiallar:– digərləri:– – digərləri</t>
        </is>
      </c>
      <c r="D6569" t="inlineStr">
        <is>
          <t>m2</t>
        </is>
      </c>
    </row>
    <row r="6570">
      <c r="A6570" s="27" t="inlineStr">
        <is>
          <t>5903101000</t>
        </is>
      </c>
      <c r="B6570" t="inlineStr">
        <is>
          <t>Polivinilxloridlə → hopdurulmuş</t>
        </is>
      </c>
      <c r="C6570" t="inlineStr">
        <is>
          <t>5902 mal mövqeyində göstərilmiş materiallardan başqa, hopdurulmuş, plastmassa material ilə örtülmüş, və ya təkrarlanmış toxuculuq materiallar:– polivinilxloridlə:– – hopdurulmuş</t>
        </is>
      </c>
      <c r="D6570" t="inlineStr">
        <is>
          <t>m2</t>
        </is>
      </c>
    </row>
    <row r="6571">
      <c r="A6571" s="27" t="inlineStr">
        <is>
          <t>5903109000</t>
        </is>
      </c>
      <c r="B6571" t="inlineStr">
        <is>
          <t>Polivinilxloridlə → örtüklü və ya təkrarlanmış</t>
        </is>
      </c>
      <c r="C6571" t="inlineStr">
        <is>
          <t>5902 mal mövqeyində göstərilmiş materiallardan başqa, hopdurulmuş, plastmassa material ilə örtülmüş, və ya təkrarlanmış toxuculuq materiallar:– polivinilxloridlə:– – örtüklü və ya təkrarlanmış</t>
        </is>
      </c>
      <c r="D6571" t="inlineStr">
        <is>
          <t>m2</t>
        </is>
      </c>
    </row>
    <row r="6572">
      <c r="A6572" s="27" t="inlineStr">
        <is>
          <t>5903201000</t>
        </is>
      </c>
      <c r="B6572" t="inlineStr">
        <is>
          <t>Poliuretanla → hopdurulmuş</t>
        </is>
      </c>
      <c r="C6572" t="inlineStr">
        <is>
          <t>5902 mal mövqeyində göstərilmiş materiallardan başqa, hopdurulmuş, plastmassa material ilə örtülmüş, və ya təkrarlanmış toxuculuq materiallar:– poliuretanla:– – hopdurulmuş</t>
        </is>
      </c>
      <c r="D6572" t="inlineStr">
        <is>
          <t>m2</t>
        </is>
      </c>
    </row>
    <row r="6573">
      <c r="A6573" s="27" t="inlineStr">
        <is>
          <t>5903209000</t>
        </is>
      </c>
      <c r="B6573" t="inlineStr">
        <is>
          <t>Poliuretanla → örtüklü və ya təkrarlanmış</t>
        </is>
      </c>
      <c r="C6573" t="inlineStr">
        <is>
          <t>5902 mal mövqeyində göstərilmiş materiallardan başqa, hopdurulmuş, plastmassa material ilə örtülmüş, və ya təkrarlanmış toxuculuq materiallar:– poliuretanla:– – örtüklü və ya təkrarlanmış</t>
        </is>
      </c>
      <c r="D6573" t="inlineStr">
        <is>
          <t>m2</t>
        </is>
      </c>
    </row>
    <row r="6574">
      <c r="A6574" s="27" t="inlineStr">
        <is>
          <t>5903901000</t>
        </is>
      </c>
      <c r="B6574" t="inlineStr">
        <is>
          <t>Digərləri → hopdurulmuş</t>
        </is>
      </c>
      <c r="C6574" t="inlineStr">
        <is>
          <t>5902 mal mövqeyində göstərilmiş materiallardan başqa, hopdurulmuş, plastmassa material ilə örtülmüş, və ya təkrarlanmış toxuculuq materiallar:– digərləri:– – hopdurulmuş</t>
        </is>
      </c>
      <c r="D6574" t="inlineStr">
        <is>
          <t>m2</t>
        </is>
      </c>
    </row>
    <row r="6575">
      <c r="A6575" s="27" t="inlineStr">
        <is>
          <t>5903909100</t>
        </is>
      </c>
      <c r="B6575" t="inlineStr">
        <is>
          <t>Üz tərəfi əmələ gətirən sellüloza törəmələri və ya digər plastmassa materiallarla</t>
        </is>
      </c>
      <c r="C6575" t="inlineStr">
        <is>
          <t>5902 mal mövqeyində göstərilmiş materiallardan başqa, hopdurulmuş, plastmassa material ilə örtülmüş, və ya təkrarlanmış toxuculuq materiallar:– digərləri:– – örtüklü və ya təkrarlanmış:– – – üz tərəfi əmələ gətirən sellüloza törəmələri və ya digər plastmassa materiallarla</t>
        </is>
      </c>
      <c r="D6575" t="inlineStr">
        <is>
          <t>m2</t>
        </is>
      </c>
    </row>
    <row r="6576">
      <c r="A6576" s="27" t="inlineStr">
        <is>
          <t>5903909900</t>
        </is>
      </c>
      <c r="B6576" t="inlineStr">
        <is>
          <t>Örtüklü və ya təkrarlanmış → digərləri</t>
        </is>
      </c>
      <c r="C6576" t="inlineStr">
        <is>
          <t>5902 mal mövqeyində göstərilmiş materiallardan başqa, hopdurulmuş, plastmassa material ilə örtülmüş, və ya təkrarlanmış toxuculuq materiallar:– digərləri:– – örtüklü və ya təkrarlanmış:– – – digərləri</t>
        </is>
      </c>
      <c r="D6576" t="inlineStr">
        <is>
          <t>m2</t>
        </is>
      </c>
    </row>
    <row r="6577">
      <c r="A6577" s="27" t="inlineStr">
        <is>
          <t>5904100000</t>
        </is>
      </c>
      <c r="B6577" t="inlineStr">
        <is>
          <t>Linoleum, forma üzrə biçilmiş və ya biçilməmiş, toxunma əsaslı, forma üzrə biçilmiş və ya biçilməmiş döşəmə örtükləri → linoleum</t>
        </is>
      </c>
      <c r="C6577" t="inlineStr">
        <is>
          <t>Linoleum, forma üzrə biçilmiş və ya biçilməmiş, toxunma əsaslı, forma üzrə biçilmiş və ya biçilməmiş döşəmə örtükləri:– linoleum</t>
        </is>
      </c>
      <c r="D6577" t="inlineStr">
        <is>
          <t>m2</t>
        </is>
      </c>
    </row>
    <row r="6578">
      <c r="A6578" s="27" t="inlineStr">
        <is>
          <t>5904900000</t>
        </is>
      </c>
      <c r="B6578" t="inlineStr">
        <is>
          <t>Linoleum, forma üzrə biçilmiş və ya biçilməmiş, toxunma əsaslı, forma üzrə biçilmiş və ya biçilməmiş döşəmə örtükləri → digərləri</t>
        </is>
      </c>
      <c r="C6578" t="inlineStr">
        <is>
          <t>Linoleum, forma üzrə biçilmiş və ya biçilməmiş, toxunma əsaslı, forma üzrə biçilmiş və ya biçilməmiş döşəmə örtükləri:– digərləri</t>
        </is>
      </c>
      <c r="D6578" t="inlineStr">
        <is>
          <t>m2</t>
        </is>
      </c>
    </row>
    <row r="6579">
      <c r="A6579" s="27" t="inlineStr">
        <is>
          <t>5905001000</t>
        </is>
      </c>
      <c r="B6579" t="inlineStr">
        <is>
          <t>Istənilən materialdan olan astar üzərində bərkidilmiş paralel saplardan ibarət olan</t>
        </is>
      </c>
      <c r="C6579" t="inlineStr">
        <is>
          <t>Toxuculuq materiallardan divar örtükləri:– istənilən materialdan olan astar üzərində bərkidilmiş paralel saplardan ibarət olan</t>
        </is>
      </c>
      <c r="D6579" t="inlineStr">
        <is>
          <t>m2</t>
        </is>
      </c>
    </row>
    <row r="6580">
      <c r="A6580" s="27" t="inlineStr">
        <is>
          <t>5905003000</t>
        </is>
      </c>
      <c r="B6580" t="inlineStr">
        <is>
          <t>Digərləri → kətandan</t>
        </is>
      </c>
      <c r="C6580" t="inlineStr">
        <is>
          <t>Toxuculuq materiallardan divar örtükləri:– digərləri:– – kətandan</t>
        </is>
      </c>
      <c r="D6580" t="inlineStr">
        <is>
          <t>m2</t>
        </is>
      </c>
    </row>
    <row r="6581">
      <c r="A6581" s="27" t="inlineStr">
        <is>
          <t>5905005000</t>
        </is>
      </c>
      <c r="B6581" t="inlineStr">
        <is>
          <t>Digərləri → cut lifindən</t>
        </is>
      </c>
      <c r="C6581" t="inlineStr">
        <is>
          <t>Toxuculuq materiallardan divar örtükləri:– digərləri:– – cut lifindən</t>
        </is>
      </c>
      <c r="D6581" t="inlineStr">
        <is>
          <t>m2</t>
        </is>
      </c>
    </row>
    <row r="6582">
      <c r="A6582" s="27" t="inlineStr">
        <is>
          <t>5905007000</t>
        </is>
      </c>
      <c r="B6582" t="inlineStr">
        <is>
          <t>Digərləri → kimyəvi saplardan</t>
        </is>
      </c>
      <c r="C6582" t="inlineStr">
        <is>
          <t>Toxuculuq materiallardan divar örtükləri:– digərləri:– – kimyəvi saplardan</t>
        </is>
      </c>
      <c r="D6582" t="inlineStr">
        <is>
          <t>m2</t>
        </is>
      </c>
    </row>
    <row r="6583">
      <c r="A6583" s="27" t="inlineStr">
        <is>
          <t>5905009000</t>
        </is>
      </c>
      <c r="B6583" t="inlineStr">
        <is>
          <t>Digərləri → digərləri</t>
        </is>
      </c>
      <c r="C6583" t="inlineStr">
        <is>
          <t>Toxuculuq materiallardan divar örtükləri:– digərləri:– – digərləri</t>
        </is>
      </c>
      <c r="D6583" t="inlineStr">
        <is>
          <t>m2</t>
        </is>
      </c>
    </row>
    <row r="6584">
      <c r="A6584" s="27" t="inlineStr">
        <is>
          <t>5906100000</t>
        </is>
      </c>
      <c r="B6584" t="inlineStr">
        <is>
          <t>Eni 20 sm-dən çox olmayan yapışqanlı lentlər</t>
        </is>
      </c>
      <c r="C6584" t="inlineStr">
        <is>
          <t>Rezinləşmiş toxuculuq materialları, 5902 mal mövqeyində təsnif edilən parçalardan başqa:– eni 20 sm-dən çox olmayan yapışqanlı lentlər</t>
        </is>
      </c>
    </row>
    <row r="6585">
      <c r="A6585" s="27" t="inlineStr">
        <is>
          <t>5906910000</t>
        </is>
      </c>
      <c r="B6585" t="inlineStr">
        <is>
          <t>Digərləri → trikotaj, maşınla və ya əllə toxunma</t>
        </is>
      </c>
      <c r="C6585" t="inlineStr">
        <is>
          <t>Rezinləşmiş toxuculuq materialları, 5902 mal mövqeyində təsnif edilən parçalardan başqa:– digərləri:– – trikotaj, maşınla və ya əllə toxunma</t>
        </is>
      </c>
    </row>
    <row r="6586">
      <c r="A6586" s="27" t="inlineStr">
        <is>
          <t>5906991000</t>
        </is>
      </c>
      <c r="B6586" t="inlineStr">
        <is>
          <t>Bu qrupun 4v qeydində adı çəkilən materiallar</t>
        </is>
      </c>
      <c r="C6586" t="inlineStr">
        <is>
          <t>Rezinləşmiş toxuculuq materialları, 5902 mal mövqeyində təsnif edilən parçalardan başqa:– digərləri:– – digərləri:– – – bu qrupun 4v qeydində adı çəkilən materiallar</t>
        </is>
      </c>
    </row>
    <row r="6587">
      <c r="A6587" s="27" t="inlineStr">
        <is>
          <t>5906999000</t>
        </is>
      </c>
      <c r="B6587" t="inlineStr">
        <is>
          <t>Digərləri → digərləri</t>
        </is>
      </c>
      <c r="C6587" t="inlineStr">
        <is>
          <t>Rezinləşmiş toxuculuq materialları, 5902 mal mövqeyində təsnif edilən parçalardan başqa:– digərləri:– – digərləri:– – – digərləri</t>
        </is>
      </c>
    </row>
    <row r="6588">
      <c r="A6588" s="27" t="inlineStr">
        <is>
          <t>5907000000</t>
        </is>
      </c>
      <c r="B6588" t="inlineStr">
        <is>
          <t>Toxuculuq materialları, digər üsulla hopdurulmuş və ya örtülmüş ; teatr dekorasiyaları, bədii studiyalarda arxa fon və ya analoji təsvir edilmiş qalın kətanlar (kiş)</t>
        </is>
      </c>
      <c r="C6588" t="inlineStr">
        <is>
          <t>Toxuculuq materialları, digər üsulla hopdurulmuş və ya örtülmüş ; teatr dekorasiyaları, bədii studiyalarda arxa fon və ya analoji təsvir edilmiş qalın kətanlar (kiş)</t>
        </is>
      </c>
      <c r="D6588" t="inlineStr">
        <is>
          <t>m2</t>
        </is>
      </c>
    </row>
    <row r="6589">
      <c r="A6589" s="27" t="inlineStr">
        <is>
          <t>5908000000</t>
        </is>
      </c>
      <c r="B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c r="C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row>
    <row r="6590">
      <c r="A6590" s="27" t="inlineStr">
        <is>
          <t>5909001000</t>
        </is>
      </c>
      <c r="B6590" t="inlineStr">
        <is>
          <t>Toxunma şlanqlar və analoji toxunma araqatlı borucuqlar, örtüklə və ya digər materiallardan olan ləvazimatlarla və ya onlarsız → sintetik liflərdən</t>
        </is>
      </c>
      <c r="C6590" t="inlineStr">
        <is>
          <t>Toxunma şlanqlar və analoji toxunma araqatlı borucuqlar, örtüklə və ya digər materiallardan olan ləvazimatlarla və ya onlarsız:– sintetik liflərdən</t>
        </is>
      </c>
    </row>
    <row r="6591">
      <c r="A6591" s="27" t="inlineStr">
        <is>
          <t>5909009000</t>
        </is>
      </c>
      <c r="B6591" t="inlineStr">
        <is>
          <t>Toxunma şlanqlar və analoji toxunma araqatlı borucuqlar, örtüklə və ya digər materiallardan olan ləvazimatlarla və ya onlarsız → digər toxuculuq materiallarından</t>
        </is>
      </c>
      <c r="C6591" t="inlineStr">
        <is>
          <t>Toxunma şlanqlar və analoji toxunma araqatlı borucuqlar, örtüklə və ya digər materiallardan olan ləvazimatlarla və ya onlarsız:– digər toxuculuq materiallarından</t>
        </is>
      </c>
    </row>
    <row r="6592">
      <c r="A6592" s="27" t="inlineStr">
        <is>
          <t>5910000000</t>
        </is>
      </c>
      <c r="B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c r="C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row>
    <row r="6593">
      <c r="A6593" s="27" t="inlineStr">
        <is>
          <t>5911100000</t>
        </is>
      </c>
      <c r="B6593" t="inlineStr">
        <is>
          <t>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c r="C6593" t="inlineStr">
        <is>
          <t>Bu qrupun 7-ci qeydində adı çəkilən texniki məqsədlər üçün toxuculuq materialları və məmulatlar:– 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row>
    <row r="6594">
      <c r="A6594" s="27" t="inlineStr">
        <is>
          <t>5911200000</t>
        </is>
      </c>
      <c r="B6594" t="inlineStr">
        <is>
          <t>Süzgəc parçası, hazır və tamamlanmamış şəkildə</t>
        </is>
      </c>
      <c r="C6594" t="inlineStr">
        <is>
          <t>Bu qrupun 7-ci qeydində adı çəkilən texniki məqsədlər üçün toxuculuq materialları və məmulatlar:– süzgəc parçası, hazır və tamamlanmamış şəkildə</t>
        </is>
      </c>
    </row>
    <row r="6595">
      <c r="A6595" s="27" t="inlineStr">
        <is>
          <t>5911311100</t>
        </is>
      </c>
      <c r="B6595" t="inlineStr">
        <is>
          <t>Kağızdüzəldən maşınlarda istifadə olunan tipli, toxunma materialları (misal üçün, qəlibləmə parçaları)</t>
        </is>
      </c>
      <c r="C6595"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kağızdüzəldən maşınlarda istifadə olunan tipli, toxunma materialları (misal üçün, qəlibləmə parçaları)</t>
        </is>
      </c>
      <c r="D6595" t="inlineStr">
        <is>
          <t>m2</t>
        </is>
      </c>
    </row>
    <row r="6596">
      <c r="A6596" s="27" t="inlineStr">
        <is>
          <t>5911311900</t>
        </is>
      </c>
      <c r="B6596" t="inlineStr">
        <is>
          <t>Ipək və ya kimyəvi liflərdən → digərləri</t>
        </is>
      </c>
      <c r="C6596"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digərləri</t>
        </is>
      </c>
    </row>
    <row r="6597">
      <c r="A6597" s="27" t="inlineStr">
        <is>
          <t>5911319000</t>
        </is>
      </c>
      <c r="B6597" t="inlineStr">
        <is>
          <t>Səthi sıxlıgı 650 q/m2-dan az → digər toxuculuq materiallarından</t>
        </is>
      </c>
      <c r="C6597"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digər toxuculuq materiallarından</t>
        </is>
      </c>
    </row>
    <row r="6598">
      <c r="A6598" s="27" t="inlineStr">
        <is>
          <t>5911321100</t>
        </is>
      </c>
      <c r="B6598" t="inlineStr">
        <is>
          <t>Kağızdüzəldən maşınlarda istifadə olunan tipli, sırınmış təbəqəli toxunma materialları (misal üçün, press parçaları)</t>
        </is>
      </c>
      <c r="C6598"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kağızdüzəldən maşınlarda istifadə olunan tipli, sırınmış təbəqəli toxunma materialları (misal üçün, press parçaları)</t>
        </is>
      </c>
      <c r="D6598" t="inlineStr">
        <is>
          <t>m2</t>
        </is>
      </c>
    </row>
    <row r="6599">
      <c r="A6599" s="27" t="inlineStr">
        <is>
          <t>5911321900</t>
        </is>
      </c>
      <c r="B6599" t="inlineStr">
        <is>
          <t>Ipək və ya kimyəvi liflərdən → digərləri</t>
        </is>
      </c>
      <c r="C6599"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digərləri</t>
        </is>
      </c>
      <c r="D6599" t="inlineStr">
        <is>
          <t>m2</t>
        </is>
      </c>
    </row>
    <row r="6600">
      <c r="A6600" s="27" t="inlineStr">
        <is>
          <t>5911329000</t>
        </is>
      </c>
      <c r="B6600" t="inlineStr">
        <is>
          <t>Səthi sıxlıgı 650 q/m2 və ya cox olan → digər toxuculuq materiallarından</t>
        </is>
      </c>
      <c r="C6600"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digər toxuculuq materiallarından</t>
        </is>
      </c>
    </row>
    <row r="6601">
      <c r="A6601" s="27" t="inlineStr">
        <is>
          <t>5911400000</t>
        </is>
      </c>
      <c r="B6601" t="inlineStr">
        <is>
          <t>Süzgəc parçalar, yağsıxıcı preslərdə və ya analoji texniki məqsədlərlə istifadə olunan, insan tükündən hazırlanmış parçalar da daxil olmaqla</t>
        </is>
      </c>
      <c r="C6601" t="inlineStr">
        <is>
          <t>Bu qrupun 7-ci qeydində adı çəkilən texniki məqsədlər üçün toxuculuq materialları və məmulatlar:– süzgəc parçalar, yağsıxıcı preslərdə və ya analoji texniki məqsədlərlə istifadə olunan, insan tükündən hazırlanmış parçalar da daxil olmaqla</t>
        </is>
      </c>
    </row>
    <row r="6602">
      <c r="A6602" s="27" t="inlineStr">
        <is>
          <t>5911901000</t>
        </is>
      </c>
      <c r="B6602" t="inlineStr">
        <is>
          <t>Digərləri → keçədən və ya fetrdən</t>
        </is>
      </c>
      <c r="C6602" t="inlineStr">
        <is>
          <t>Bu qrupun 7-ci qeydində adı çəkilən texniki məqsədlər üçün toxuculuq materialları və məmulatlar:– digərləri:– – keçədən və ya fetrdən</t>
        </is>
      </c>
    </row>
    <row r="6603">
      <c r="A6603" s="27" t="inlineStr">
        <is>
          <t>5911909000</t>
        </is>
      </c>
      <c r="B6603" t="inlineStr">
        <is>
          <t>Digərləri → digərləri</t>
        </is>
      </c>
      <c r="C6603" t="inlineStr">
        <is>
          <t>Bu qrupun 7-ci qeydində adı çəkilən texniki məqsədlər üçün toxuculuq materialları və məmulatlar:– digərləri:– – digərləri</t>
        </is>
      </c>
    </row>
    <row r="6604">
      <c r="A6604" s="27" t="inlineStr">
        <is>
          <t>6001100000</t>
        </is>
      </c>
      <c r="B6604" t="inlineStr">
        <is>
          <t>Trikotaj xovlu parçalar maşın və ya əllə toxunmuş, uzunxovlu və tiftikli parçalar daxil olmaqla → uzunxovlu parça</t>
        </is>
      </c>
      <c r="C6604" t="inlineStr">
        <is>
          <t>Trikotaj xovlu parçalar maşın və ya əllə toxunmuş, uzunxovlu və tiftikli parçalar daxil olmaqla:– uzunxovlu parça</t>
        </is>
      </c>
    </row>
    <row r="6605">
      <c r="A6605" s="27" t="inlineStr">
        <is>
          <t>6001210000</t>
        </is>
      </c>
      <c r="B6605" t="inlineStr">
        <is>
          <t>Ilməli xovlu parça → pambıq ipliyindən</t>
        </is>
      </c>
      <c r="C6605" t="inlineStr">
        <is>
          <t>Trikotaj xovlu parçalar maşın və ya əllə toxunmuş, uzunxovlu və tiftikli parçalar daxil olmaqla:– ilməli xovlu parça:– – pambıq ipliyindən</t>
        </is>
      </c>
    </row>
    <row r="6606">
      <c r="A6606" s="27" t="inlineStr">
        <is>
          <t>6001220000</t>
        </is>
      </c>
      <c r="B6606" t="inlineStr">
        <is>
          <t>Ilməli xovlu parça → kimyəvi saplardan</t>
        </is>
      </c>
      <c r="C6606" t="inlineStr">
        <is>
          <t>Trikotaj xovlu parçalar maşın və ya əllə toxunmuş, uzunxovlu və tiftikli parçalar daxil olmaqla:– ilməli xovlu parça:– – kimyəvi saplardan</t>
        </is>
      </c>
    </row>
    <row r="6607">
      <c r="A6607" s="27" t="inlineStr">
        <is>
          <t>6001290000</t>
        </is>
      </c>
      <c r="B6607" t="inlineStr">
        <is>
          <t>Ilməli xovlu parça → digər toxuculuq materiallarından</t>
        </is>
      </c>
      <c r="C6607" t="inlineStr">
        <is>
          <t>Trikotaj xovlu parçalar maşın və ya əllə toxunmuş, uzunxovlu və tiftikli parçalar daxil olmaqla:– ilməli xovlu parça:– – digər toxuculuq materiallarından</t>
        </is>
      </c>
    </row>
    <row r="6608">
      <c r="A6608" s="27" t="inlineStr">
        <is>
          <t>6001910000</t>
        </is>
      </c>
      <c r="B6608" t="inlineStr">
        <is>
          <t>Digərləri → pambıq ipliyindən</t>
        </is>
      </c>
      <c r="C6608" t="inlineStr">
        <is>
          <t>Trikotaj xovlu parçalar maşın və ya əllə toxunmuş, uzunxovlu və tiftikli parçalar daxil olmaqla:– digərləri:– – pambıq ipliyindən</t>
        </is>
      </c>
    </row>
    <row r="6609">
      <c r="A6609" s="27" t="inlineStr">
        <is>
          <t>6001920000</t>
        </is>
      </c>
      <c r="B6609" t="inlineStr">
        <is>
          <t>Digərləri → kimyəvi saplardan</t>
        </is>
      </c>
      <c r="C6609" t="inlineStr">
        <is>
          <t>Trikotaj xovlu parçalar maşın və ya əllə toxunmuş, uzunxovlu və tiftikli parçalar daxil olmaqla:– digərləri:– – kimyəvi saplardan</t>
        </is>
      </c>
    </row>
    <row r="6610">
      <c r="A6610" s="27" t="inlineStr">
        <is>
          <t>6001990000</t>
        </is>
      </c>
      <c r="B6610" t="inlineStr">
        <is>
          <t>Digərləri → digər toxuculuq materiallarından</t>
        </is>
      </c>
      <c r="C6610" t="inlineStr">
        <is>
          <t>Trikotaj xovlu parçalar maşın və ya əllə toxunmuş, uzunxovlu və tiftikli parçalar daxil olmaqla:– digərləri:– – digər toxuculuq materiallarından</t>
        </is>
      </c>
    </row>
    <row r="6611">
      <c r="A6611" s="27" t="inlineStr">
        <is>
          <t>6002400000</t>
        </is>
      </c>
      <c r="B6611" t="inlineStr">
        <is>
          <t>5 kütlə % və ya çox elastomer saplardan ibarət olan, lakin rezin sapları olmayan</t>
        </is>
      </c>
      <c r="C6611" t="inlineStr">
        <is>
          <t>Maşın və ya əl toxunuşlu eni 30 sm-dən çox olmayan və 5 kütlə % və ya çox elastomer və ya rezin saplardan ibarət olan trikotaj parçalar, 6001 mal mövqeyindəki parçalardan başqa:– 5 kütlə % və ya çox elastomer saplardan ibarət olan, lakin rezin sapları olmayan</t>
        </is>
      </c>
    </row>
    <row r="6612">
      <c r="A6612" s="27" t="inlineStr">
        <is>
          <t>6002900000</t>
        </is>
      </c>
      <c r="B6612" t="inlineStr">
        <is>
          <t>Maşın və ya əl toxunuşlu eni 30 sm-dən çox olmayan və 5 kütlə % və ya çox elastomer və ya rezin saplardan ibarət olan trikotaj parçalar, 6001 mal mövqeyindəki parçalardan başqa → digərləri</t>
        </is>
      </c>
      <c r="C6612" t="inlineStr">
        <is>
          <t>Maşın və ya əl toxunuşlu eni 30 sm-dən çox olmayan və 5 kütlə % və ya çox elastomer və ya rezin saplardan ibarət olan trikotaj parçalar, 6001 mal mövqeyindəki parçalardan başqa:– digərləri</t>
        </is>
      </c>
    </row>
    <row r="6613">
      <c r="A6613" s="27" t="inlineStr">
        <is>
          <t>6003100000</t>
        </is>
      </c>
      <c r="B6613" t="inlineStr">
        <is>
          <t>Yun ipliyindən və ya zərif heyvan tükü ipliklərindən</t>
        </is>
      </c>
      <c r="C6613" t="inlineStr">
        <is>
          <t>Maşın və ya əl toxunuşlu eni 30 sm-dən çox olmayan, 6001 və ya 6002 mal mövqelərindəki trikotaj parçalardan başqa:– yun ipliyindən və ya zərif heyvan tükü ipliklərindən</t>
        </is>
      </c>
    </row>
    <row r="6614">
      <c r="A6614" s="27" t="inlineStr">
        <is>
          <t>6003200000</t>
        </is>
      </c>
      <c r="B6614" t="inlineStr">
        <is>
          <t>Maşın və ya əl toxunuşlu eni 30 sm-dən çox olmayan, 6001 və ya 6002 mal mövqelərindəki trikotaj parçalardan başqa → pambıq ipliyindən</t>
        </is>
      </c>
      <c r="C6614" t="inlineStr">
        <is>
          <t>Maşın və ya əl toxunuşlu eni 30 sm-dən çox olmayan, 6001 və ya 6002 mal mövqelərindəki trikotaj parçalardan başqa:– pambıq ipliyindən</t>
        </is>
      </c>
    </row>
    <row r="6615">
      <c r="A6615" s="27" t="inlineStr">
        <is>
          <t>6003301000</t>
        </is>
      </c>
      <c r="B6615" t="inlineStr">
        <is>
          <t>Sintetik saplardan → əsas toxunuşlu krujeva</t>
        </is>
      </c>
      <c r="C6615" t="inlineStr">
        <is>
          <t>Maşın və ya əl toxunuşlu eni 30 sm-dən çox olmayan, 6001 və ya 6002 mal mövqelərindəki trikotaj parçalardan başqa:– sintetik saplardan:– – əsas toxunuşlu krujeva</t>
        </is>
      </c>
    </row>
    <row r="6616">
      <c r="A6616" s="27" t="inlineStr">
        <is>
          <t>6003309000</t>
        </is>
      </c>
      <c r="B6616" t="inlineStr">
        <is>
          <t>Sintetik saplardan → digərləri</t>
        </is>
      </c>
      <c r="C6616" t="inlineStr">
        <is>
          <t>Maşın və ya əl toxunuşlu eni 30 sm-dən çox olmayan, 6001 və ya 6002 mal mövqelərindəki trikotaj parçalardan başqa:– sintetik saplardan:– – digərləri</t>
        </is>
      </c>
    </row>
    <row r="6617">
      <c r="A6617" s="27" t="inlineStr">
        <is>
          <t>6003400000</t>
        </is>
      </c>
      <c r="B6617" t="inlineStr">
        <is>
          <t>Maşın və ya əl toxunuşlu eni 30 sm-dən çox olmayan, 6001 və ya 6002 mal mövqelərindəki trikotaj parçalardan başqa → süni saplardan</t>
        </is>
      </c>
      <c r="C6617" t="inlineStr">
        <is>
          <t>Maşın və ya əl toxunuşlu eni 30 sm-dən çox olmayan, 6001 və ya 6002 mal mövqelərindəki trikotaj parçalardan başqa:– süni saplardan</t>
        </is>
      </c>
    </row>
    <row r="6618">
      <c r="A6618" s="27" t="inlineStr">
        <is>
          <t>6003900000</t>
        </is>
      </c>
      <c r="B6618" t="inlineStr">
        <is>
          <t>Maşın və ya əl toxunuşlu eni 30 sm-dən çox olmayan, 6001 və ya 6002 mal mövqelərindəki trikotaj parçalardan başqa → digərləri</t>
        </is>
      </c>
      <c r="C6618" t="inlineStr">
        <is>
          <t>Maşın və ya əl toxunuşlu eni 30 sm-dən çox olmayan, 6001 və ya 6002 mal mövqelərindəki trikotaj parçalardan başqa:– digərləri</t>
        </is>
      </c>
    </row>
    <row r="6619">
      <c r="A6619" s="27" t="inlineStr">
        <is>
          <t>6004100000</t>
        </is>
      </c>
      <c r="B6619" t="inlineStr">
        <is>
          <t>5 kütlə % və ya çox elastomer saplardan ibarət olan, lakin rezin sapları olmayan</t>
        </is>
      </c>
      <c r="C6619" t="inlineStr">
        <is>
          <t>Maşın və ya əl toxunuşlu eni 30 sm-dən çox, 5 kütlə % və ya daha çox elastomer və ya rezin saplardan ibarət olan trikotaj parçalar, 6001 mal mövqeyindəki parçalardan başqa:– 5 kütlə % və ya çox elastomer saplardan ibarət olan, lakin rezin sapları olmayan</t>
        </is>
      </c>
    </row>
    <row r="6620">
      <c r="A6620" s="27" t="inlineStr">
        <is>
          <t>6004900000</t>
        </is>
      </c>
      <c r="B6620" t="inlineStr">
        <is>
          <t>Maşın və ya əl toxunuşlu eni 30 sm-dən çox, 5 kütlə % və ya daha çox elastomer və ya rezin saplardan ibarət olan trikotaj parçalar, 6001 mal mövqeyindəki parçalardan başqa → digərləri</t>
        </is>
      </c>
      <c r="C6620" t="inlineStr">
        <is>
          <t>Maşın və ya əl toxunuşlu eni 30 sm-dən çox, 5 kütlə % və ya daha çox elastomer və ya rezin saplardan ibarət olan trikotaj parçalar, 6001 mal mövqeyindəki parçalardan başqa:– digərləri</t>
        </is>
      </c>
    </row>
    <row r="6621">
      <c r="A6621" s="27" t="inlineStr">
        <is>
          <t>6005210000</t>
        </is>
      </c>
      <c r="B6621" t="inlineStr">
        <is>
          <t>Pambıq ipliyindən → ağardılmamış və ya ağardılmış</t>
        </is>
      </c>
      <c r="C6621" t="inlineStr">
        <is>
          <t>Əsas toxunuşlu parçalar (güləbətin hazırlamaq üçün trikotaj maşınlarda toxunmalar daxil olmaqla), 6001-6004 mal mövqelərindəki trikotaj parçalardan başqa:– pambıq ipliyindən:– – ağardılmamış və ya ağardılmış</t>
        </is>
      </c>
    </row>
    <row r="6622">
      <c r="A6622" s="27" t="inlineStr">
        <is>
          <t>6005220000</t>
        </is>
      </c>
      <c r="B6622" t="inlineStr">
        <is>
          <t>Pambıq ipliyindən → boyanmış</t>
        </is>
      </c>
      <c r="C6622" t="inlineStr">
        <is>
          <t>Əsas toxunuşlu parçalar (güləbətin hazırlamaq üçün trikotaj maşınlarda toxunmalar daxil olmaqla), 6001-6004 mal mövqelərindəki trikotaj parçalardan başqa:– pambıq ipliyindən:– – boyanmış</t>
        </is>
      </c>
    </row>
    <row r="6623">
      <c r="A6623" s="27" t="inlineStr">
        <is>
          <t>6005230000</t>
        </is>
      </c>
      <c r="B6623" t="inlineStr">
        <is>
          <t>Pambıq ipliyindən → müxtəlif rəngli ipliklərdən</t>
        </is>
      </c>
      <c r="C6623" t="inlineStr">
        <is>
          <t>Əsas toxunuşlu parçalar (güləbətin hazırlamaq üçün trikotaj maşınlarda toxunmalar daxil olmaqla), 6001-6004 mal mövqelərindəki trikotaj parçalardan başqa:– pambıq ipliyindən:– – müxtəlif rəngli ipliklərdən</t>
        </is>
      </c>
    </row>
    <row r="6624">
      <c r="A6624" s="27" t="inlineStr">
        <is>
          <t>6005240000</t>
        </is>
      </c>
      <c r="B6624" t="inlineStr">
        <is>
          <t>Pambıq ipliyindən → çap olunmuş</t>
        </is>
      </c>
      <c r="C6624" t="inlineStr">
        <is>
          <t>Əsas toxunuşlu parçalar (güləbətin hazırlamaq üçün trikotaj maşınlarda toxunmalar daxil olmaqla), 6001-6004 mal mövqelərindəki trikotaj parçalardan başqa:– pambıq ipliyindən:– – çap olunmuş</t>
        </is>
      </c>
    </row>
    <row r="6625">
      <c r="A6625" s="27" t="inlineStr">
        <is>
          <t>6005311000</t>
        </is>
      </c>
      <c r="B6625" t="inlineStr">
        <is>
          <t>Qardinalar üçün, tül pərdələr üçün parçalar daxil olmaqla</t>
        </is>
      </c>
      <c r="C6625" t="inlineStr">
        <is>
          <t>Əsas toxunuşlu parçalar (güləbətin hazırlamaq üçün trikotaj maşınlarda toxunmalar daxil olmaqla), 6001-6004 mal mövqelərindəki trikotaj parçalardan başqa:– sintetik saplardan:– – ağardılmamış və ya ağardılmış:– – – qardinalar üçün, tül pərdələr üçün parçalar daxil olmaqla</t>
        </is>
      </c>
    </row>
    <row r="6626">
      <c r="A6626" s="27" t="inlineStr">
        <is>
          <t>6005315000</t>
        </is>
      </c>
      <c r="B6626" t="inlineStr">
        <is>
          <t>Əsas toxunuşlu krujevalar, qardinalar üçün və ya tül pərdələr üçün parçalar istisna olmaqla</t>
        </is>
      </c>
      <c r="C6626" t="inlineStr">
        <is>
          <t>Əsas toxunuşlu parçalar (güləbətin hazırlamaq üçün trikotaj maşınlarda toxunmalar daxil olmaqla), 6001-6004 mal mövqelərindəki trikotaj parçalardan başqa:– sintetik saplardan:– – ağardılmamış və ya ağardılmış:– – – əsas toxunuşlu krujevalar, qardinalar üçün və ya tül pərdələr üçün parçalar istisna olmaqla</t>
        </is>
      </c>
    </row>
    <row r="6627">
      <c r="A6627" s="27" t="inlineStr">
        <is>
          <t>6005319000</t>
        </is>
      </c>
      <c r="B6627" t="inlineStr">
        <is>
          <t>Ağardılmamış və ya ağardılmış → digərləri</t>
        </is>
      </c>
      <c r="C6627" t="inlineStr">
        <is>
          <t>Əsas toxunuşlu parçalar (güləbətin hazırlamaq üçün trikotaj maşınlarda toxunmalar daxil olmaqla), 6001-6004 mal mövqelərindəki trikotaj parçalardan başqa:– sintetik saplardan:– – ağardılmamış və ya ağardılmış:– – – digərləri</t>
        </is>
      </c>
    </row>
    <row r="6628">
      <c r="A6628" s="27" t="inlineStr">
        <is>
          <t>6005321000</t>
        </is>
      </c>
      <c r="B6628" t="inlineStr">
        <is>
          <t>Qardinalar üçün, tül pərdələr üçün parçalar daxil olmaqla</t>
        </is>
      </c>
      <c r="C6628" t="inlineStr">
        <is>
          <t>Əsas toxunuşlu parçalar (güləbətin hazırlamaq üçün trikotaj maşınlarda toxunmalar daxil olmaqla), 6001-6004 mal mövqelərindəki trikotaj parçalardan başqa:– sintetik saplardan:– – boyanmış:– – – qardinalar üçün, tül pərdələr üçün parçalar daxil olmaqla</t>
        </is>
      </c>
    </row>
    <row r="6629">
      <c r="A6629" s="27" t="inlineStr">
        <is>
          <t>6005325000</t>
        </is>
      </c>
      <c r="B6629" t="inlineStr">
        <is>
          <t>Əsas toxunuşlu krujevalar, qardinalar üçün və ya tül pərdələr üçün parçalar istisna olmaqla</t>
        </is>
      </c>
      <c r="C6629" t="inlineStr">
        <is>
          <t>Əsas toxunuşlu parçalar (güləbətin hazırlamaq üçün trikotaj maşınlarda toxunmalar daxil olmaqla), 6001-6004 mal mövqelərindəki trikotaj parçalardan başqa:– sintetik saplardan:– – boyanmış:– – – əsas toxunuşlu krujevalar, qardinalar üçün və ya tül pərdələr üçün parçalar istisna olmaqla</t>
        </is>
      </c>
    </row>
    <row r="6630">
      <c r="A6630" s="27" t="inlineStr">
        <is>
          <t>6005329000</t>
        </is>
      </c>
      <c r="B6630" t="inlineStr">
        <is>
          <t>Boyanmış → digərləri</t>
        </is>
      </c>
      <c r="C6630" t="inlineStr">
        <is>
          <t>Əsas toxunuşlu parçalar (güləbətin hazırlamaq üçün trikotaj maşınlarda toxunmalar daxil olmaqla), 6001-6004 mal mövqelərindəki trikotaj parçalardan başqa:– sintetik saplardan:– – boyanmış:– – – digərləri</t>
        </is>
      </c>
    </row>
    <row r="6631">
      <c r="A6631" s="27" t="inlineStr">
        <is>
          <t>6005331000</t>
        </is>
      </c>
      <c r="B6631" t="inlineStr">
        <is>
          <t>Qardinalar üçün, tül pərdələr üçün parçalar daxil olmaqla</t>
        </is>
      </c>
      <c r="C6631" t="inlineStr">
        <is>
          <t>Əsas toxunuşlu parçalar (güləbətin hazırlamaq üçün trikotaj maşınlarda toxunmalar daxil olmaqla), 6001-6004 mal mövqelərindəki trikotaj parçalardan başqa:– sintetik saplardan:– – müxtəlif rəngli ipliklərdən:– – – qardinalar üçün, tül pərdələr üçün parçalar daxil olmaqla</t>
        </is>
      </c>
    </row>
    <row r="6632">
      <c r="A6632" s="27" t="inlineStr">
        <is>
          <t>6005335000</t>
        </is>
      </c>
      <c r="B6632" t="inlineStr">
        <is>
          <t>Əsas toxunuşlu krujevalar, qardinalar üçün və ya tül pərdələr üçün parçalar istisna olmaqla</t>
        </is>
      </c>
      <c r="C6632" t="inlineStr">
        <is>
          <t>Əsas toxunuşlu parçalar (güləbətin hazırlamaq üçün trikotaj maşınlarda toxunmalar daxil olmaqla), 6001-6004 mal mövqelərindəki trikotaj parçalardan başqa:– sintetik saplardan:– – müxtəlif rəngli ipliklərdən:– – – əsas toxunuşlu krujevalar, qardinalar üçün və ya tül pərdələr üçün parçalar istisna olmaqla</t>
        </is>
      </c>
    </row>
    <row r="6633">
      <c r="A6633" s="27" t="inlineStr">
        <is>
          <t>6005339000</t>
        </is>
      </c>
      <c r="B6633" t="inlineStr">
        <is>
          <t>Müxtəlif rəngli ipliklərdən → digərləri</t>
        </is>
      </c>
      <c r="C6633" t="inlineStr">
        <is>
          <t>Əsas toxunuşlu parçalar (güləbətin hazırlamaq üçün trikotaj maşınlarda toxunmalar daxil olmaqla), 6001-6004 mal mövqelərindəki trikotaj parçalardan başqa:– sintetik saplardan:– – müxtəlif rəngli ipliklərdən:– – – digərləri</t>
        </is>
      </c>
    </row>
    <row r="6634">
      <c r="A6634" s="27" t="inlineStr">
        <is>
          <t>6005341000</t>
        </is>
      </c>
      <c r="B6634" t="inlineStr">
        <is>
          <t>Qardinalar üçün, tül pərdələr üçün parçalar daxil olmaqla</t>
        </is>
      </c>
      <c r="C6634" t="inlineStr">
        <is>
          <t>Əsas toxunuşlu parçalar (güləbətin hazırlamaq üçün trikotaj maşınlarda toxunmalar daxil olmaqla), 6001-6004 mal mövqelərindəki trikotaj parçalardan başqa:– sintetik saplardan:– – çap olunmuş:– – – qardinalar üçün, tül pərdələr üçün parçalar daxil olmaqla</t>
        </is>
      </c>
    </row>
    <row r="6635">
      <c r="A6635" s="27" t="inlineStr">
        <is>
          <t>6005345000</t>
        </is>
      </c>
      <c r="B6635" t="inlineStr">
        <is>
          <t>Əsas toxunuşlu krujevalar, qardinalar üçün və ya tül pərdələr üçün parçalar istisna olmaqla</t>
        </is>
      </c>
      <c r="C6635" t="inlineStr">
        <is>
          <t>Əsas toxunuşlu parçalar (güləbətin hazırlamaq üçün trikotaj maşınlarda toxunmalar daxil olmaqla), 6001-6004 mal mövqelərindəki trikotaj parçalardan başqa:– sintetik saplardan:– – çap olunmuş:– – – əsas toxunuşlu krujevalar, qardinalar üçün və ya tül pərdələr üçün parçalar istisna olmaqla</t>
        </is>
      </c>
    </row>
    <row r="6636">
      <c r="A6636" s="27" t="inlineStr">
        <is>
          <t>6005349000</t>
        </is>
      </c>
      <c r="B6636" t="inlineStr">
        <is>
          <t>Çap olunmuş → digərləri</t>
        </is>
      </c>
      <c r="C6636" t="inlineStr">
        <is>
          <t>Əsas toxunuşlu parçalar (güləbətin hazırlamaq üçün trikotaj maşınlarda toxunmalar daxil olmaqla), 6001-6004 mal mövqelərindəki trikotaj parçalardan başqa:– sintetik saplardan:– – çap olunmuş:– – – digərləri</t>
        </is>
      </c>
    </row>
    <row r="6637">
      <c r="A6637" s="27" t="inlineStr">
        <is>
          <t>6005350000</t>
        </is>
      </c>
      <c r="B6637" t="inlineStr">
        <is>
          <t>Bu qrupun altmövqeyilərinə dair 1-ci qeydində göstərilən parçalar</t>
        </is>
      </c>
      <c r="C6637" t="inlineStr">
        <is>
          <t>6001-6004 mal mövqelərindəki trikotaj parçalardan başqa, əriş hörğülü parçalar (pozument şəridlərin hazırlanması üçün trikotaj maşınlarda toxunmuş dadaxil olmaqla):– sintetik saplardan:– – bu qrupun altmövqeyilərinə dair 1-ci qeydində göstərilən parçalar</t>
        </is>
      </c>
    </row>
    <row r="6638">
      <c r="A6638" s="27" t="inlineStr">
        <is>
          <t>6005361000</t>
        </is>
      </c>
      <c r="B6638" t="inlineStr">
        <is>
          <t>Tül pərdələri üçün parçalar da daxil olmaqla, qardinalar üçün</t>
        </is>
      </c>
      <c r="C6638" t="inlineStr">
        <is>
          <t>6001-6004 mal mövqelərindəki trikotaj parçalardan başqa, əriş hörğülü parçalar (pozument şəridlərin hazırlanması üçün trikotaj maşınlarda toxunmuş dadaxil olmaqla):– sintetik saplardan:– – digərləri, ağardılmamış və ya ağardılmış:– – – tül pərdələri üçün parçalar da daxil olmaqla, qardinalar üçün</t>
        </is>
      </c>
    </row>
    <row r="6639">
      <c r="A6639" s="27" t="inlineStr">
        <is>
          <t>6005365000</t>
        </is>
      </c>
      <c r="B6639" t="inlineStr">
        <is>
          <t>Qardinalar və ya tül pərdələri üçün parçalar istisna olmaqla, əriş hörgülü krujeva</t>
        </is>
      </c>
      <c r="C6639" t="inlineStr">
        <is>
          <t>6001-6004 mal mövqelərindəki trikotaj parçalardan başqa, əriş hörğülü parçalar (pozument şəridlərin hazırlanması üçün trikotaj maşınlarda toxunmuş dadaxil olmaqla):– sintetik saplardan:– – digərləri, ağardılmamış və ya ağardılmış:– – – qardinalar və ya tül pərdələri üçün parçalar istisna olmaqla, əriş hörgülü krujeva</t>
        </is>
      </c>
    </row>
    <row r="6640">
      <c r="A6640" s="27" t="inlineStr">
        <is>
          <t>6005369000</t>
        </is>
      </c>
      <c r="B6640" t="inlineStr">
        <is>
          <t>Digərləri, ağardılmamış və ya ağardılmış → digərləri</t>
        </is>
      </c>
      <c r="C6640" t="inlineStr">
        <is>
          <t>6001-6004 mal mövqelərindəki trikotaj parçalardan başqa, əriş hörğülü parçalar (pozument şəridlərin hazırlanması üçün trikotaj maşınlarda toxunmuş dadaxil olmaqla):– sintetik saplardan:– – digərləri, ağardılmamış və ya ağardılmış:– – – digərləri</t>
        </is>
      </c>
    </row>
    <row r="6641">
      <c r="A6641" s="27" t="inlineStr">
        <is>
          <t>6005371000</t>
        </is>
      </c>
      <c r="B6641" t="inlineStr">
        <is>
          <t>Tül pərdələri üçün parçalar da daxil olmaqla, qardinalar üçün</t>
        </is>
      </c>
      <c r="C6641" t="inlineStr">
        <is>
          <t>6001-6004 mal mövqelərindəki trikotaj parçalardan başqa, əriş hörğülü parçalar (pozument şəridlərin hazırlanması üçün trikotaj maşınlarda toxunmuş dadaxil olmaqla):– sintetik saplardan:– – digərləri, boyanmış:– – – tül pərdələri üçün parçalar da daxil olmaqla, qardinalar üçün</t>
        </is>
      </c>
    </row>
    <row r="6642">
      <c r="A6642" s="27" t="inlineStr">
        <is>
          <t>6005375000</t>
        </is>
      </c>
      <c r="B6642" t="inlineStr">
        <is>
          <t>Qardinalar və ya tül pərdələri üçün parçalar istisna olmaqla, əriş hörgülü krujeva</t>
        </is>
      </c>
      <c r="C6642" t="inlineStr">
        <is>
          <t>6001-6004 mal mövqelərindəki trikotaj parçalardan başqa, əriş hörğülü parçalar (pozument şəridlərin hazırlanması üçün trikotaj maşınlarda toxunmuş dadaxil olmaqla):– sintetik saplardan:– – digərləri, boyanmış:– – – qardinalar və ya tül pərdələri üçün parçalar istisna olmaqla, əriş hörgülü krujeva</t>
        </is>
      </c>
    </row>
    <row r="6643">
      <c r="A6643" s="27" t="inlineStr">
        <is>
          <t>6005379000</t>
        </is>
      </c>
      <c r="B6643" t="inlineStr">
        <is>
          <t>Digərləri, boyanmış → digərləri</t>
        </is>
      </c>
      <c r="C6643" t="inlineStr">
        <is>
          <t>6001-6004 mal mövqelərindəki trikotaj parçalardan başqa, əriş hörğülü parçalar (pozument şəridlərin hazırlanması üçün trikotaj maşınlarda toxunmuş dadaxil olmaqla):– sintetik saplardan:– – digərləri, boyanmış:– – – digərləri</t>
        </is>
      </c>
    </row>
    <row r="6644">
      <c r="A6644" s="27" t="inlineStr">
        <is>
          <t>6005381000</t>
        </is>
      </c>
      <c r="B6644" t="inlineStr">
        <is>
          <t>Tül pərdələri üçün parçalar da daxil olmaqla, qardinalar üçün</t>
        </is>
      </c>
      <c r="C6644" t="inlineStr">
        <is>
          <t>6001-6004 mal mövqelərindəki trikotaj parçalardan başqa, əriş hörğülü parçalar (pozument şəridlərin hazırlanması üçün trikotaj maşınlarda toxunmuş dadaxil olmaqla):– sintetik saplardan:– – digərləri, müxtəlif rəngli ipliklərdən:– – – tül pərdələri üçün parçalar da daxil olmaqla, qardinalar üçün</t>
        </is>
      </c>
    </row>
    <row r="6645">
      <c r="A6645" s="27" t="inlineStr">
        <is>
          <t>6005385000</t>
        </is>
      </c>
      <c r="B6645" t="inlineStr">
        <is>
          <t>Qardinalar və ya tül pərdələri üçün parçalar istisna olmaqla, əriş hörgülü krujeva</t>
        </is>
      </c>
      <c r="C6645" t="inlineStr">
        <is>
          <t>6001-6004 mal mövqelərindəki trikotaj parçalardan başqa, əriş hörğülü parçalar (pozument şəridlərin hazırlanması üçün trikotaj maşınlarda toxunmuş dadaxil olmaqla):– sintetik saplardan:– – digərləri, müxtəlif rəngli ipliklərdən:– – – qardinalar və ya tül pərdələri üçün parçalar istisna olmaqla, əriş hörgülü krujeva</t>
        </is>
      </c>
    </row>
    <row r="6646">
      <c r="A6646" s="27" t="inlineStr">
        <is>
          <t>6005389000</t>
        </is>
      </c>
      <c r="B6646" t="inlineStr">
        <is>
          <t>Digərləri, müxtəlif rəngli ipliklərdən → digərləri</t>
        </is>
      </c>
      <c r="C6646" t="inlineStr">
        <is>
          <t>6001-6004 mal mövqelərindəki trikotaj parçalardan başqa, əriş hörğülü parçalar (pozument şəridlərin hazırlanması üçün trikotaj maşınlarda toxunmuş dadaxil olmaqla):– sintetik saplardan:– – digərləri, müxtəlif rəngli ipliklərdən:– – – digərləri</t>
        </is>
      </c>
    </row>
    <row r="6647">
      <c r="A6647" s="27" t="inlineStr">
        <is>
          <t>6005391000</t>
        </is>
      </c>
      <c r="B6647" t="inlineStr">
        <is>
          <t>Tül pərdələri üçün parçalar da daxil olmaqla, qardinalar üçün</t>
        </is>
      </c>
      <c r="C6647" t="inlineStr">
        <is>
          <t>6001-6004 mal mövqelərindəki trikotaj parçalardan başqa, əriş hörğülü parçalar (pozument şəridlərin hazırlanması üçün trikotaj maşınlarda toxunmuş dadaxil olmaqla):– sintetik saplardan:– – digərləri, çap olunmuş:– – – tül pərdələri üçün parçalar da daxil olmaqla, qardinalar üçün</t>
        </is>
      </c>
    </row>
    <row r="6648">
      <c r="A6648" s="27" t="inlineStr">
        <is>
          <t>6005395000</t>
        </is>
      </c>
      <c r="B6648" t="inlineStr">
        <is>
          <t>Qardinalar və ya tül pərdələri üçün parçalar istisna olmaqla, əriş hörgülü krujeva</t>
        </is>
      </c>
      <c r="C6648" t="inlineStr">
        <is>
          <t>6001-6004 mal mövqelərindəki trikotaj parçalardan başqa, əriş hörğülü parçalar (pozument şəridlərin hazırlanması üçün trikotaj maşınlarda toxunmuş dadaxil olmaqla):– sintetik saplardan:– – digərləri, çap olunmuş:– – – qardinalar və ya tül pərdələri üçün parçalar istisna olmaqla, əriş hörgülü krujeva</t>
        </is>
      </c>
    </row>
    <row r="6649">
      <c r="A6649" s="27" t="inlineStr">
        <is>
          <t>6005399000</t>
        </is>
      </c>
      <c r="B6649" t="inlineStr">
        <is>
          <t>Digərləri, çap olunmuş → digərləri</t>
        </is>
      </c>
      <c r="C6649" t="inlineStr">
        <is>
          <t>6001-6004 mal mövqelərindəki trikotaj parçalardan başqa, əriş hörğülü parçalar (pozument şəridlərin hazırlanması üçün trikotaj maşınlarda toxunmuş dadaxil olmaqla):– sintetik saplardan:– – digərləri, çap olunmuş:– – – digərləri</t>
        </is>
      </c>
    </row>
    <row r="6650">
      <c r="A6650" s="27" t="inlineStr">
        <is>
          <t>6005410000</t>
        </is>
      </c>
      <c r="B6650" t="inlineStr">
        <is>
          <t>Süni saplardan → ağardılmamış və ya ağardılmış</t>
        </is>
      </c>
      <c r="C6650" t="inlineStr">
        <is>
          <t>Əsas toxunuşlu parçalar (güləbətin hazırlamaq üçün trikotaj maşınlarda toxunmalar daxil olmaqla), 6001-6004 mal mövqelərindəki trikotaj parçalardan başqa:– süni saplardan:– – ağardılmamış və ya ağardılmış</t>
        </is>
      </c>
    </row>
    <row r="6651">
      <c r="A6651" s="27" t="inlineStr">
        <is>
          <t>6005420000</t>
        </is>
      </c>
      <c r="B6651" t="inlineStr">
        <is>
          <t>Süni saplardan → boyanmış</t>
        </is>
      </c>
      <c r="C6651" t="inlineStr">
        <is>
          <t>Əsas toxunuşlu parçalar (güləbətin hazırlamaq üçün trikotaj maşınlarda toxunmalar daxil olmaqla), 6001-6004 mal mövqelərindəki trikotaj parçalardan başqa:– süni saplardan:– – boyanmış</t>
        </is>
      </c>
    </row>
    <row r="6652">
      <c r="A6652" s="27" t="inlineStr">
        <is>
          <t>6005430000</t>
        </is>
      </c>
      <c r="B6652" t="inlineStr">
        <is>
          <t>Süni saplardan → müxtəlif rəngli ipliklərdən</t>
        </is>
      </c>
      <c r="C6652" t="inlineStr">
        <is>
          <t>Əsas toxunuşlu parçalar (güləbətin hazırlamaq üçün trikotaj maşınlarda toxunmalar daxil olmaqla), 6001-6004 mal mövqelərindəki trikotaj parçalardan başqa:– süni saplardan:– – müxtəlif rəngli ipliklərdən</t>
        </is>
      </c>
    </row>
    <row r="6653">
      <c r="A6653" s="27" t="inlineStr">
        <is>
          <t>6005440000</t>
        </is>
      </c>
      <c r="B6653" t="inlineStr">
        <is>
          <t>Süni saplardan → çap olunmuş</t>
        </is>
      </c>
      <c r="C6653" t="inlineStr">
        <is>
          <t>Əsas toxunuşlu parçalar (güləbətin hazırlamaq üçün trikotaj maşınlarda toxunmalar daxil olmaqla), 6001-6004 mal mövqelərindəki trikotaj parçalardan başqa:– süni saplardan:– – çap olunmuş</t>
        </is>
      </c>
    </row>
    <row r="6654">
      <c r="A6654" s="27" t="inlineStr">
        <is>
          <t>6005901000</t>
        </is>
      </c>
      <c r="B6654" t="inlineStr">
        <is>
          <t>Yun iplikdən və ya zərif heyvan tükü ipliklərindən</t>
        </is>
      </c>
      <c r="C6654" t="inlineStr">
        <is>
          <t>Əsas toxunuşlu parçalar (güləbətin hazırlamaq üçün trikotaj maşınlarda toxunmalar daxil olmaqla), 6001-6004 mal mövqelərindəki trikotaj parçalardan başqa:– digərləri:– – yun iplikdən və ya zərif heyvan tükü ipliklərindən</t>
        </is>
      </c>
    </row>
    <row r="6655">
      <c r="A6655" s="27" t="inlineStr">
        <is>
          <t>6005909000</t>
        </is>
      </c>
      <c r="B6655" t="inlineStr">
        <is>
          <t>Digərləri → digərləri</t>
        </is>
      </c>
      <c r="C6655" t="inlineStr">
        <is>
          <t>Əsas toxunuşlu parçalar (güləbətin hazırlamaq üçün trikotaj maşınlarda toxunmalar daxil olmaqla), 6001-6004 mal mövqelərindəki trikotaj parçalardan başqa:– digərləri:– – digərləri</t>
        </is>
      </c>
    </row>
    <row r="6656">
      <c r="A6656" s="27" t="inlineStr">
        <is>
          <t>6006100000</t>
        </is>
      </c>
      <c r="B6656" t="inlineStr">
        <is>
          <t>Yun iplikdən və ya zərif heyvan tükü ipliklərindən</t>
        </is>
      </c>
      <c r="C6656" t="inlineStr">
        <is>
          <t>Maşın və ya əl toxunuşlu digər trikotaj parçalar:– yun iplikdən və ya zərif heyvan tükü ipliklərindən</t>
        </is>
      </c>
    </row>
    <row r="6657">
      <c r="A6657" s="27" t="inlineStr">
        <is>
          <t>6006210000</t>
        </is>
      </c>
      <c r="B6657" t="inlineStr">
        <is>
          <t>Pambıq ipliyindən → ağardılmamış və ya ağardılmış</t>
        </is>
      </c>
      <c r="C6657" t="inlineStr">
        <is>
          <t>Maşın və ya əl toxunuşlu digər trikotaj parçalar:– pambıq ipliyindən:– – ağardılmamış və ya ağardılmış</t>
        </is>
      </c>
    </row>
    <row r="6658">
      <c r="A6658" s="27" t="inlineStr">
        <is>
          <t>6006220000</t>
        </is>
      </c>
      <c r="B6658" t="inlineStr">
        <is>
          <t>Pambıq ipliyindən → boyanmış</t>
        </is>
      </c>
      <c r="C6658" t="inlineStr">
        <is>
          <t>Maşın və ya əl toxunuşlu digər trikotaj parçalar:– pambıq ipliyindən:– – boyanmış</t>
        </is>
      </c>
    </row>
    <row r="6659">
      <c r="A6659" s="27" t="inlineStr">
        <is>
          <t>6006230000</t>
        </is>
      </c>
      <c r="B6659" t="inlineStr">
        <is>
          <t>Pambıq ipliyindən → müxtəlif rəngli ipliklərdən</t>
        </is>
      </c>
      <c r="C6659" t="inlineStr">
        <is>
          <t>Maşın və ya əl toxunuşlu digər trikotaj parçalar:– pambıq ipliyindən:– – müxtəlif rəngli ipliklərdən</t>
        </is>
      </c>
    </row>
    <row r="6660">
      <c r="A6660" s="27" t="inlineStr">
        <is>
          <t>6006240000</t>
        </is>
      </c>
      <c r="B6660" t="inlineStr">
        <is>
          <t>Pambıq ipliyindən → çap olunmuş</t>
        </is>
      </c>
      <c r="C6660" t="inlineStr">
        <is>
          <t>Maşın və ya əl toxunuşlu digər trikotaj parçalar:– pambıq ipliyindən:– – çap olunmuş</t>
        </is>
      </c>
    </row>
    <row r="6661">
      <c r="A6661" s="27" t="inlineStr">
        <is>
          <t>6006311000</t>
        </is>
      </c>
      <c r="B6661" t="inlineStr">
        <is>
          <t>Qardinalar üçün, tül pərdələr üçün parçalar daxil olmaqla</t>
        </is>
      </c>
      <c r="C6661" t="inlineStr">
        <is>
          <t>Maşın və ya əl toxunuşlu digər trikotaj parçalar:– sintetik saplardan:– – ağardılmamış və ya ağardılmış:– – – qardinalar üçün, tül pərdələr üçün parçalar daxil olmaqla</t>
        </is>
      </c>
    </row>
    <row r="6662">
      <c r="A6662" s="27" t="inlineStr">
        <is>
          <t>6006319000</t>
        </is>
      </c>
      <c r="B6662" t="inlineStr">
        <is>
          <t>Ağardılmamış və ya ağardılmış → digərləri</t>
        </is>
      </c>
      <c r="C6662" t="inlineStr">
        <is>
          <t>Maşın və ya əl toxunuşlu digər trikotaj parçalar:– sintetik saplardan:– – ağardılmamış və ya ağardılmış:– – – digərləri</t>
        </is>
      </c>
    </row>
    <row r="6663">
      <c r="A6663" s="27" t="inlineStr">
        <is>
          <t>6006321000</t>
        </is>
      </c>
      <c r="B6663" t="inlineStr">
        <is>
          <t>Qardinalar üçün, tül pərdələr üçün parçalar daxil olmaqla</t>
        </is>
      </c>
      <c r="C6663" t="inlineStr">
        <is>
          <t>Maşın və ya əl toxunuşlu digər trikotaj parçalar:– sintetik saplardan:– – boyanmış:– – – qardinalar üçün, tül pərdələr üçün parçalar daxil olmaqla</t>
        </is>
      </c>
    </row>
    <row r="6664">
      <c r="A6664" s="27" t="inlineStr">
        <is>
          <t>6006329000</t>
        </is>
      </c>
      <c r="B6664" t="inlineStr">
        <is>
          <t>Boyanmış → digərləri</t>
        </is>
      </c>
      <c r="C6664" t="inlineStr">
        <is>
          <t>Maşın və ya əl toxunuşlu digər trikotaj parçalar:– sintetik saplardan:– – boyanmış:– – – digərləri</t>
        </is>
      </c>
    </row>
    <row r="6665">
      <c r="A6665" s="27" t="inlineStr">
        <is>
          <t>6006331000</t>
        </is>
      </c>
      <c r="B6665" t="inlineStr">
        <is>
          <t>Qardinalar üçün, tül pərdələr üçün parçalar daxil olmaqla</t>
        </is>
      </c>
      <c r="C6665" t="inlineStr">
        <is>
          <t>Maşın və ya əl toxunuşlu digər trikotaj parçalar:– sintetik saplardan:– – müxtəlif rəngli saplardan:– – – qardinalar üçün, tül pərdələr üçün parçalar daxil olmaqla</t>
        </is>
      </c>
    </row>
    <row r="6666">
      <c r="A6666" s="27" t="inlineStr">
        <is>
          <t>6006339000</t>
        </is>
      </c>
      <c r="B6666" t="inlineStr">
        <is>
          <t>Müxtəlif rəngli saplardan → digərləri</t>
        </is>
      </c>
      <c r="C6666" t="inlineStr">
        <is>
          <t>Maşın və ya əl toxunuşlu digər trikotaj parçalar:– sintetik saplardan:– – müxtəlif rəngli saplardan:– – – digərləri</t>
        </is>
      </c>
    </row>
    <row r="6667">
      <c r="A6667" s="27" t="inlineStr">
        <is>
          <t>6006341000</t>
        </is>
      </c>
      <c r="B6667" t="inlineStr">
        <is>
          <t>Qardinalar üçün, tül pərdələr üçün parçalar daxil olmaqla</t>
        </is>
      </c>
      <c r="C6667" t="inlineStr">
        <is>
          <t>Maşın və ya əl toxunuşlu digər trikotaj parçalar:– sintetik saplardan:– – çap olunmuş:– – – qardinalar üçün, tül pərdələr üçün parçalar daxil olmaqla</t>
        </is>
      </c>
    </row>
    <row r="6668">
      <c r="A6668" s="27" t="inlineStr">
        <is>
          <t>6006349000</t>
        </is>
      </c>
      <c r="B6668" t="inlineStr">
        <is>
          <t>Çap olunmuş → digərləri</t>
        </is>
      </c>
      <c r="C6668" t="inlineStr">
        <is>
          <t>Maşın və ya əl toxunuşlu digər trikotaj parçalar:– sintetik saplardan:– – çap olunmuş:– – – digərləri</t>
        </is>
      </c>
    </row>
    <row r="6669">
      <c r="A6669" s="27" t="inlineStr">
        <is>
          <t>6006410000</t>
        </is>
      </c>
      <c r="B6669" t="inlineStr">
        <is>
          <t>Süni saplardan → ağardılmamış və ya ağardılmış</t>
        </is>
      </c>
      <c r="C6669" t="inlineStr">
        <is>
          <t>Maşın və ya əl toxunuşlu digər trikotaj parçalar:– süni saplardan:– – ağardılmamış və ya ağardılmış</t>
        </is>
      </c>
    </row>
    <row r="6670">
      <c r="A6670" s="27" t="inlineStr">
        <is>
          <t>6006420000</t>
        </is>
      </c>
      <c r="B6670" t="inlineStr">
        <is>
          <t>Süni saplardan → boyanmış</t>
        </is>
      </c>
      <c r="C6670" t="inlineStr">
        <is>
          <t>Maşın və ya əl toxunuşlu digər trikotaj parçalar:– süni saplardan:– – boyanmış</t>
        </is>
      </c>
    </row>
    <row r="6671">
      <c r="A6671" s="27" t="inlineStr">
        <is>
          <t>6006430000</t>
        </is>
      </c>
      <c r="B6671" t="inlineStr">
        <is>
          <t>Süni saplardan → müxtəlif rəngli ipliklərdən</t>
        </is>
      </c>
      <c r="C6671" t="inlineStr">
        <is>
          <t>Maşın və ya əl toxunuşlu digər trikotaj parçalar:– süni saplardan:– – müxtəlif rəngli ipliklərdən</t>
        </is>
      </c>
    </row>
    <row r="6672">
      <c r="A6672" s="27" t="inlineStr">
        <is>
          <t>6006440000</t>
        </is>
      </c>
      <c r="B6672" t="inlineStr">
        <is>
          <t>Süni saplardan → çap olunmuş</t>
        </is>
      </c>
      <c r="C6672" t="inlineStr">
        <is>
          <t>Maşın və ya əl toxunuşlu digər trikotaj parçalar:– süni saplardan:– – çap olunmuş</t>
        </is>
      </c>
    </row>
    <row r="6673">
      <c r="A6673" s="27" t="inlineStr">
        <is>
          <t>6006900000</t>
        </is>
      </c>
      <c r="B6673" t="inlineStr">
        <is>
          <t>Maşın və ya əl toxunuşlu digər trikotaj parçalar → digərləri</t>
        </is>
      </c>
      <c r="C6673" t="inlineStr">
        <is>
          <t>Maşın və ya əl toxunuşlu digər trikotaj parçalar:– digərləri</t>
        </is>
      </c>
    </row>
    <row r="6674">
      <c r="A6674" s="27" t="inlineStr">
        <is>
          <t>6101201000</t>
        </is>
      </c>
      <c r="B6674" t="inlineStr">
        <is>
          <t>Palto, yarımpalto, bürüncəklər, plaşlar və analoji məmulatlar</t>
        </is>
      </c>
      <c r="C6674"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palto, yarımpalto, bürüncəklər, plaşlar və analoji məmulatlar</t>
        </is>
      </c>
      <c r="D6674" t="inlineStr">
        <is>
          <t>əd</t>
        </is>
      </c>
    </row>
    <row r="6675">
      <c r="A6675" s="27" t="inlineStr">
        <is>
          <t>6101209000</t>
        </is>
      </c>
      <c r="B6675" t="inlineStr">
        <is>
          <t>Gödəkçələr (o cümlədən xizək gödəkçələri), küləkçələr, fırtınalıqlar və analoji məmulatlar</t>
        </is>
      </c>
      <c r="C6675"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gödəkçələr (o cümlədən xizək gödəkçələri), küləkçələr, fırtınalıqlar və analoji məmulatlar</t>
        </is>
      </c>
      <c r="D6675" t="inlineStr">
        <is>
          <t>əd</t>
        </is>
      </c>
    </row>
    <row r="6676">
      <c r="A6676" s="27" t="inlineStr">
        <is>
          <t>6101301000</t>
        </is>
      </c>
      <c r="B6676" t="inlineStr">
        <is>
          <t>Palto, yarımpalto, bürüncəklər, plaşlar və analoji məmulatlar</t>
        </is>
      </c>
      <c r="C6676"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palto, yarımpalto, bürüncəklər, plaşlar və analoji məmulatlar</t>
        </is>
      </c>
      <c r="D6676" t="inlineStr">
        <is>
          <t>əd</t>
        </is>
      </c>
    </row>
    <row r="6677">
      <c r="A6677" s="27" t="inlineStr">
        <is>
          <t>6101309000</t>
        </is>
      </c>
      <c r="B6677" t="inlineStr">
        <is>
          <t>Gödəkçələr (o cümlədən xizək gödəkçələri), küləkçələr, fırtınalıqlar və analoji məmulatlar</t>
        </is>
      </c>
      <c r="C6677"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gödəkçələr (o cümlədən xizək gödəkçələri), küləkçələr, fırtınalıqlar və analoji məmulatlar</t>
        </is>
      </c>
      <c r="D6677" t="inlineStr">
        <is>
          <t>əd</t>
        </is>
      </c>
    </row>
    <row r="6678">
      <c r="A6678" s="27" t="inlineStr">
        <is>
          <t>6101902000</t>
        </is>
      </c>
      <c r="B6678" t="inlineStr">
        <is>
          <t>Palto, yarımpalto, bürüncəklər, plaşlar və analoji məmulatlar</t>
        </is>
      </c>
      <c r="C6678"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palto, yarımpalto, bürüncəklər, plaşlar və analoji məmulatlar</t>
        </is>
      </c>
      <c r="D6678" t="inlineStr">
        <is>
          <t>əd</t>
        </is>
      </c>
    </row>
    <row r="6679">
      <c r="A6679" s="27" t="inlineStr">
        <is>
          <t>6101908000</t>
        </is>
      </c>
      <c r="B6679" t="inlineStr">
        <is>
          <t>Gödəkçələr (o cümlədən xizək gödəkçələri), küləkçələr, fırtınalıqlar və analoji məmulatlar</t>
        </is>
      </c>
      <c r="C6679"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gödəkçələr (o cümlədən xizək gödəkçələri), küləkçələr, fırtınalıqlar və analoji məmulatlar</t>
        </is>
      </c>
      <c r="D6679" t="inlineStr">
        <is>
          <t>əd</t>
        </is>
      </c>
    </row>
    <row r="6680">
      <c r="A6680" s="27" t="inlineStr">
        <is>
          <t>6102101000</t>
        </is>
      </c>
      <c r="B6680" t="inlineStr">
        <is>
          <t>Palto, yarımpalto, bürüncəklər, plaşlar və analoji məmulatlar</t>
        </is>
      </c>
      <c r="C6680"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palto, yarımpalto, bürüncəklər, plaşlar və analoji məmulatlar</t>
        </is>
      </c>
      <c r="D6680" t="inlineStr">
        <is>
          <t>əd</t>
        </is>
      </c>
    </row>
    <row r="6681">
      <c r="A6681" s="27" t="inlineStr">
        <is>
          <t>6102109000</t>
        </is>
      </c>
      <c r="B6681" t="inlineStr">
        <is>
          <t>Gödəkçələr (o cümlədən xizək gödəkçələri), küləkçələr, fırtınalıqlar və analoji məmulatlar</t>
        </is>
      </c>
      <c r="C6681"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gödəkçələr (o cümlədən xizək gödəkçələri), küləkçələr, fırtınalıqlar və analoji məmulatlar</t>
        </is>
      </c>
      <c r="D6681" t="inlineStr">
        <is>
          <t>əd</t>
        </is>
      </c>
    </row>
    <row r="6682">
      <c r="A6682" s="27" t="inlineStr">
        <is>
          <t>6102201000</t>
        </is>
      </c>
      <c r="B6682" t="inlineStr">
        <is>
          <t>Palto, yarımpalto, bürüncəklər, plaşlar və analoji məmulatlar</t>
        </is>
      </c>
      <c r="C6682" t="inlineStr">
        <is>
          <t>Palto, yarımpalto, bürüncəklər, plaşlar, küləkçələr, fırtınalıqlar və analoji maşın və ya əl toxunuşlu trikotaj məmulatları, qadın və ya qızlar üçün, 6104 mal mövqeyində təsnif edilənlərdən başqa:– pambıq ipliyindən:– – palto, yarımpalto, bürüncəklər, plaşlar və analoji məmulatlar</t>
        </is>
      </c>
      <c r="D6682" t="inlineStr">
        <is>
          <t>əd</t>
        </is>
      </c>
    </row>
    <row r="6683">
      <c r="A6683" s="27" t="inlineStr">
        <is>
          <t>6102209000</t>
        </is>
      </c>
      <c r="B6683" t="inlineStr">
        <is>
          <t>Gödəkçələr (o cümlədən xizək gödəkçələri), küləkçələr, fırtınalıqlar və analoji məmulatlar</t>
        </is>
      </c>
      <c r="C6683" t="inlineStr">
        <is>
          <t>Palto, yarımpalto, bürüncəklər, plaşlar, küləkçələr, fırtınalıqlar və analoji maşın və ya əl toxunuşlu trikotaj məmulatları, qadın və ya qızlar üçün, 6104 mal mövqeyində təsnif edilənlərdən başqa:– pambıq ipliyindən:– – gödəkçələr (o cümlədən xizək gödəkçələri), küləkçələr, fırtınalıqlar və analoji məmulatlar</t>
        </is>
      </c>
      <c r="D6683" t="inlineStr">
        <is>
          <t>əd</t>
        </is>
      </c>
    </row>
    <row r="6684">
      <c r="A6684" s="27" t="inlineStr">
        <is>
          <t>6102301000</t>
        </is>
      </c>
      <c r="B6684" t="inlineStr">
        <is>
          <t>Palto, yarımpalto, bürüncəklər, plaşlar və analoji məmulatlar</t>
        </is>
      </c>
      <c r="C6684" t="inlineStr">
        <is>
          <t>Palto, yarımpalto, bürüncəklər, plaşlar, küləkçələr, fırtınalıqlar və analoji maşın və ya əl toxunuşlu trikotaj məmulatları, qadın və ya qızlar üçün, 6104 mal mövqeyində təsnif edilənlərdən başqa:– kimyəvi saplardan:– – palto, yarımpalto, bürüncəklər, plaşlar və analoji məmulatlar</t>
        </is>
      </c>
      <c r="D6684" t="inlineStr">
        <is>
          <t>əd</t>
        </is>
      </c>
    </row>
    <row r="6685">
      <c r="A6685" s="27" t="inlineStr">
        <is>
          <t>6102309000</t>
        </is>
      </c>
      <c r="B6685" t="inlineStr">
        <is>
          <t>Gödəkçələr (o cümlədən xizək gödəkçələri), küləkçələr, fırtınalıqlar və analoji məmulatlar</t>
        </is>
      </c>
      <c r="C6685" t="inlineStr">
        <is>
          <t>Palto, yarımpalto, bürüncəklər, plaşlar, küləkçələr, fırtınalıqlar və analoji maşın və ya əl toxunuşlu trikotaj məmulatları, qadın və ya qızlar üçün, 6104 mal mövqeyində təsnif edilənlərdən başqa:– kimyəvi saplardan:– – gödəkçələr (o cümlədən xizək gödəkçələri), küləkçələr, fırtınalıqlar və analoji məmulatlar</t>
        </is>
      </c>
      <c r="D6685" t="inlineStr">
        <is>
          <t>əd</t>
        </is>
      </c>
    </row>
    <row r="6686">
      <c r="A6686" s="27" t="inlineStr">
        <is>
          <t>6102901000</t>
        </is>
      </c>
      <c r="B6686" t="inlineStr">
        <is>
          <t>Palto, yarımpalto, bürüncəklər, plaşlar və analoji məmulatlar</t>
        </is>
      </c>
      <c r="C6686" t="inlineStr">
        <is>
          <t>Palto, yarımpalto, bürüncəklər, plaşlar, küləkçələr, fırtınalıqlar və analoji maşın və ya əl toxunuşlu trikotaj məmulatları, qadın və ya qızlar üçün, 6104 mal mövqeyində təsnif edilənlərdən başqa:– digər toxuculuq materiallarından:– – palto, yarımpalto, bürüncəklər, plaşlar və analoji məmulatlar</t>
        </is>
      </c>
      <c r="D6686" t="inlineStr">
        <is>
          <t>əd</t>
        </is>
      </c>
    </row>
    <row r="6687">
      <c r="A6687" s="27" t="inlineStr">
        <is>
          <t>6102909000</t>
        </is>
      </c>
      <c r="B6687" t="inlineStr">
        <is>
          <t>Gödəkçələr (o cümlədən xizək gödəkçələri), küləkçələr, fırtınalıqlar və analoji məmulatlar</t>
        </is>
      </c>
      <c r="C6687" t="inlineStr">
        <is>
          <t>Palto, yarımpalto, bürüncəklər, plaşlar, küləkçələr, fırtınalıqlar və analoji maşın və ya əl toxunuşlu trikotaj məmulatları, qadın və ya qızlar üçün, 6104 mal mövqeyində təsnif edilənlərdən başqa:– digər toxuculuq materiallarından:– – gödəkçələr (o cümlədən xizək gödəkçələri), küləkçələr, fırtınalıqlar və analoji məmulatlar</t>
        </is>
      </c>
      <c r="D6687" t="inlineStr">
        <is>
          <t>əd</t>
        </is>
      </c>
    </row>
    <row r="6688">
      <c r="A6688" s="27" t="inlineStr">
        <is>
          <t>6103101000</t>
        </is>
      </c>
      <c r="B6688" t="inlineStr">
        <is>
          <t>Yun ipliyindən və ya zərif heyvan tükü ipliklərindən</t>
        </is>
      </c>
      <c r="C6688" t="inlineStr">
        <is>
          <t>Kostyumlar, komplektlər, pencəklər, blayzerlər, şalvarlar, önlüklü və çiyin qayışlarla kombinezonlar, brici və şortlar (çimərlik paltarından başqa), maşın və ya əl toxunuşlu trikotaj kişi və ya oğlan məmulatları:– kostyumlar:– – yun ipliyindən və ya zərif heyvan tükü ipliklərindən</t>
        </is>
      </c>
      <c r="D6688" t="inlineStr">
        <is>
          <t>əd</t>
        </is>
      </c>
    </row>
    <row r="6689">
      <c r="A6689" s="27" t="inlineStr">
        <is>
          <t>6103109000</t>
        </is>
      </c>
      <c r="B6689" t="inlineStr">
        <is>
          <t>Kostyumlar → digər toxuculuq materiallarından</t>
        </is>
      </c>
      <c r="C6689" t="inlineStr">
        <is>
          <t>Kostyumlar, komplektlər, pencəklər, blayzerlər, şalvarlar, önlüklü və çiyin qayışlarla kombinezonlar, brici və şortlar (çimərlik paltarından başqa), maşın və ya əl toxunuşlu trikotaj kişi və ya oğlan məmulatları:– kostyumlar:– – digər toxuculuq materiallarından</t>
        </is>
      </c>
      <c r="D6689" t="inlineStr">
        <is>
          <t>əd</t>
        </is>
      </c>
    </row>
    <row r="6690">
      <c r="A6690" s="27" t="inlineStr">
        <is>
          <t>6103220000</t>
        </is>
      </c>
      <c r="B6690" t="inlineStr">
        <is>
          <t>Komplektlər → pambıq ipliyindən</t>
        </is>
      </c>
      <c r="C6690" t="inlineStr">
        <is>
          <t>Kostyumlar, komplektlər, pencəklər, blayzerlər, şalvarlar, önlüklü və çiyin qayışlarla kombinezonlar, brici və şortlar (çimərlik paltarından başqa), maşın və ya əl toxunuşlu trikotaj kişi və ya oğlan məmulatları:– komplektlər:– – pambıq ipliyindən</t>
        </is>
      </c>
      <c r="D6690" t="inlineStr">
        <is>
          <t>əd</t>
        </is>
      </c>
    </row>
    <row r="6691">
      <c r="A6691" s="27" t="inlineStr">
        <is>
          <t>6103230000</t>
        </is>
      </c>
      <c r="B6691" t="inlineStr">
        <is>
          <t>Komplektlər → sintetik saplardan</t>
        </is>
      </c>
      <c r="C6691" t="inlineStr">
        <is>
          <t>Kostyumlar, komplektlər, pencəklər, blayzerlər, şalvarlar, önlüklü və çiyin qayışlarla kombinezonlar, brici və şortlar (çimərlik paltarından başqa), maşın və ya əl toxunuşlu trikotaj kişi və ya oğlan məmulatları:– komplektlər:– – sintetik saplardan</t>
        </is>
      </c>
      <c r="D6691" t="inlineStr">
        <is>
          <t>əd</t>
        </is>
      </c>
    </row>
    <row r="6692">
      <c r="A6692" s="27" t="inlineStr">
        <is>
          <t>6103290000</t>
        </is>
      </c>
      <c r="B6692" t="inlineStr">
        <is>
          <t>Komplektlər → digər toxuculuq materiallarından</t>
        </is>
      </c>
      <c r="C6692" t="inlineStr">
        <is>
          <t>Kostyumlar, komplektlər, pencəklər, blayzerlər, şalvarlar, önlüklü və çiyin qayışlarla kombinezonlar, brici və şortlar (çimərlik paltarından başqa), maşın və ya əl toxunuşlu trikotaj kişi və ya oğlan məmulatları:– komplektlər:– – digər toxuculuq materiallarından</t>
        </is>
      </c>
      <c r="D6692" t="inlineStr">
        <is>
          <t>əd</t>
        </is>
      </c>
    </row>
    <row r="6693">
      <c r="A6693" s="27" t="inlineStr">
        <is>
          <t>6103310000</t>
        </is>
      </c>
      <c r="B6693" t="inlineStr">
        <is>
          <t>Yun ipliyindən və ya zərif heyvan tükü ipliklərindən</t>
        </is>
      </c>
      <c r="C6693" t="inlineStr">
        <is>
          <t>Kostyumlar, komplektlər, pencəklər, blayzerlər, şalvarlar, önlüklü və çiyin qayışlarla kombinezonlar, brici və şortlar (çimərlik paltarından başqa), maşın və ya əl toxunuşlu trikotaj kişi və ya oğlan məmulatları:– pencəklər və blayzerlər:– – yun ipliyindən və ya zərif heyvan tükü ipliklərindən</t>
        </is>
      </c>
      <c r="D6693" t="inlineStr">
        <is>
          <t>əd</t>
        </is>
      </c>
    </row>
    <row r="6694">
      <c r="A6694" s="27" t="inlineStr">
        <is>
          <t>6103320000</t>
        </is>
      </c>
      <c r="B6694" t="inlineStr">
        <is>
          <t>Pencəklər və blayzerlər → pambıq ipliyindən</t>
        </is>
      </c>
      <c r="C6694" t="inlineStr">
        <is>
          <t>Kostyumlar, komplektlər, pencəklər, blayzerlər, şalvarlar, önlüklü və çiyin qayışlarla kombinezonlar, brici və şortlar (çimərlik paltarından başqa), maşın və ya əl toxunuşlu trikotaj kişi və ya oğlan məmulatları:– pencəklər və blayzerlər:– – pambıq ipliyindən</t>
        </is>
      </c>
      <c r="D6694" t="inlineStr">
        <is>
          <t>əd</t>
        </is>
      </c>
    </row>
    <row r="6695">
      <c r="A6695" s="27" t="inlineStr">
        <is>
          <t>6103330000</t>
        </is>
      </c>
      <c r="B6695" t="inlineStr">
        <is>
          <t>Pencəklər və blayzerlər → sintetik saplardan</t>
        </is>
      </c>
      <c r="C6695" t="inlineStr">
        <is>
          <t>Kostyumlar, komplektlər, pencəklər, blayzerlər, şalvarlar, önlüklü və çiyin qayışlarla kombinezonlar, brici və şortlar (çimərlik paltarından başqa), maşın və ya əl toxunuşlu trikotaj kişi və ya oğlan məmulatları:– pencəklər və blayzerlər:– – sintetik saplardan</t>
        </is>
      </c>
      <c r="D6695" t="inlineStr">
        <is>
          <t>əd</t>
        </is>
      </c>
    </row>
    <row r="6696">
      <c r="A6696" s="27" t="inlineStr">
        <is>
          <t>6103390000</t>
        </is>
      </c>
      <c r="B6696" t="inlineStr">
        <is>
          <t>Pencəklər və blayzerlər → digər toxuculuq materiallarından</t>
        </is>
      </c>
      <c r="C6696" t="inlineStr">
        <is>
          <t>Kostyumlar, komplektlər, pencəklər, blayzerlər, şalvarlar, önlüklü və çiyin qayışlarla kombinezonlar, brici və şortlar (çimərlik paltarından başqa), maşın və ya əl toxunuşlu trikotaj kişi və ya oğlan məmulatları:– pencəklər və blayzerlər:– – digər toxuculuq materiallarından</t>
        </is>
      </c>
      <c r="D6696" t="inlineStr">
        <is>
          <t>əd</t>
        </is>
      </c>
    </row>
    <row r="6697">
      <c r="A6697" s="27" t="inlineStr">
        <is>
          <t>6103410000</t>
        </is>
      </c>
      <c r="B6697" t="inlineStr">
        <is>
          <t>Yun ipliyindən və ya zərif heyvan tükü ipliklərindən</t>
        </is>
      </c>
      <c r="C6697"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yun ipliyindən və ya zərif heyvan tükü ipliklərindən</t>
        </is>
      </c>
      <c r="D6697" t="inlineStr">
        <is>
          <t>əd</t>
        </is>
      </c>
    </row>
    <row r="6698">
      <c r="A6698" s="27" t="inlineStr">
        <is>
          <t>6103420000</t>
        </is>
      </c>
      <c r="B6698" t="inlineStr">
        <is>
          <t>Şalvarlar, önlüklü və çiyin qayışlarla kombinezonlar, brici və şortlar → pambıq ipliyindən</t>
        </is>
      </c>
      <c r="C6698"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pambıq ipliyindən</t>
        </is>
      </c>
      <c r="D6698" t="inlineStr">
        <is>
          <t>əd</t>
        </is>
      </c>
    </row>
    <row r="6699">
      <c r="A6699" s="27" t="inlineStr">
        <is>
          <t>6103430000</t>
        </is>
      </c>
      <c r="B6699" t="inlineStr">
        <is>
          <t>Şalvarlar, önlüklü və çiyin qayışlarla kombinezonlar, brici və şortlar → sintetik saplardan</t>
        </is>
      </c>
      <c r="C6699"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sintetik saplardan</t>
        </is>
      </c>
      <c r="D6699" t="inlineStr">
        <is>
          <t>əd</t>
        </is>
      </c>
    </row>
    <row r="6700">
      <c r="A6700" s="27" t="inlineStr">
        <is>
          <t>6103490000</t>
        </is>
      </c>
      <c r="B6700" t="inlineStr">
        <is>
          <t>Şalvarlar, önlüklü və çiyin qayışlarla kombinezonlar, brici və şortlar → digər toxuculuq materiallarından</t>
        </is>
      </c>
      <c r="C6700"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digər toxuculuq materiallarından</t>
        </is>
      </c>
      <c r="D6700" t="inlineStr">
        <is>
          <t>əd</t>
        </is>
      </c>
    </row>
    <row r="6701">
      <c r="A6701" s="27" t="inlineStr">
        <is>
          <t>6104130000</t>
        </is>
      </c>
      <c r="B6701" t="inlineStr">
        <is>
          <t>Kostyumlar → sintetik saplardan</t>
        </is>
      </c>
      <c r="C6701"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sintetik saplardan</t>
        </is>
      </c>
      <c r="D6701" t="inlineStr">
        <is>
          <t>əd</t>
        </is>
      </c>
    </row>
    <row r="6702">
      <c r="A6702" s="27" t="inlineStr">
        <is>
          <t>6104192000</t>
        </is>
      </c>
      <c r="B6702" t="inlineStr">
        <is>
          <t>Digər toxuculuq materiallarından → pambıq ipliyindən</t>
        </is>
      </c>
      <c r="C6702"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pambıq ipliyindən</t>
        </is>
      </c>
      <c r="D6702" t="inlineStr">
        <is>
          <t>əd</t>
        </is>
      </c>
    </row>
    <row r="6703">
      <c r="A6703" s="27" t="inlineStr">
        <is>
          <t>6104199000</t>
        </is>
      </c>
      <c r="B6703" t="inlineStr">
        <is>
          <t>Digər toxuculuq materiallarından → digər toxuculuq materiallarından</t>
        </is>
      </c>
      <c r="C6703"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digər toxuculuq materiallarından</t>
        </is>
      </c>
      <c r="D6703" t="inlineStr">
        <is>
          <t>əd</t>
        </is>
      </c>
    </row>
    <row r="6704">
      <c r="A6704" s="27" t="inlineStr">
        <is>
          <t>6104220000</t>
        </is>
      </c>
      <c r="B6704" t="inlineStr">
        <is>
          <t>Komplektlər → pambıq ipliyindən</t>
        </is>
      </c>
      <c r="C6704"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pambıq ipliyindən</t>
        </is>
      </c>
      <c r="D6704" t="inlineStr">
        <is>
          <t>əd</t>
        </is>
      </c>
    </row>
    <row r="6705">
      <c r="A6705" s="27" t="inlineStr">
        <is>
          <t>6104230000</t>
        </is>
      </c>
      <c r="B6705" t="inlineStr">
        <is>
          <t>Komplektlər → sintetik saplardan</t>
        </is>
      </c>
      <c r="C6705"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sintetik saplardan</t>
        </is>
      </c>
      <c r="D6705" t="inlineStr">
        <is>
          <t>əd</t>
        </is>
      </c>
    </row>
    <row r="6706">
      <c r="A6706" s="27" t="inlineStr">
        <is>
          <t>6104291000</t>
        </is>
      </c>
      <c r="B6706" t="inlineStr">
        <is>
          <t>Yun ipliyindən və ya zərif heyvan tükü ipliklərindən</t>
        </is>
      </c>
      <c r="C6706"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yun ipliyindən və ya zərif heyvan tükü ipliklərindən</t>
        </is>
      </c>
      <c r="D6706" t="inlineStr">
        <is>
          <t>əd</t>
        </is>
      </c>
    </row>
    <row r="6707">
      <c r="A6707" s="27" t="inlineStr">
        <is>
          <t>6104299000</t>
        </is>
      </c>
      <c r="B6707" t="inlineStr">
        <is>
          <t>Digər toxuculuq materiallarından → digər toxuculuq materiallarından</t>
        </is>
      </c>
      <c r="C6707"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digər toxuculuq materiallarından</t>
        </is>
      </c>
      <c r="D6707" t="inlineStr">
        <is>
          <t>əd</t>
        </is>
      </c>
    </row>
    <row r="6708">
      <c r="A6708" s="27" t="inlineStr">
        <is>
          <t>6104310000</t>
        </is>
      </c>
      <c r="B6708" t="inlineStr">
        <is>
          <t>Yun ipliyindən və ya zərif heyvan tükü ipliklərindən</t>
        </is>
      </c>
      <c r="C6708"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yun ipliyindən və ya zərif heyvan tükü ipliklərindən</t>
        </is>
      </c>
      <c r="D6708" t="inlineStr">
        <is>
          <t>əd</t>
        </is>
      </c>
    </row>
    <row r="6709">
      <c r="A6709" s="27" t="inlineStr">
        <is>
          <t>6104320000</t>
        </is>
      </c>
      <c r="B6709" t="inlineStr">
        <is>
          <t>Jaketlər və blayzerlər → pambıq ipliyindən</t>
        </is>
      </c>
      <c r="C6709"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pambıq ipliyindən</t>
        </is>
      </c>
      <c r="D6709" t="inlineStr">
        <is>
          <t>əd</t>
        </is>
      </c>
    </row>
    <row r="6710">
      <c r="A6710" s="27" t="inlineStr">
        <is>
          <t>6104330000</t>
        </is>
      </c>
      <c r="B6710" t="inlineStr">
        <is>
          <t>Jaketlər və blayzerlər → sintetik saplardan</t>
        </is>
      </c>
      <c r="C6710"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sintetik saplardan</t>
        </is>
      </c>
      <c r="D6710" t="inlineStr">
        <is>
          <t>əd</t>
        </is>
      </c>
    </row>
    <row r="6711">
      <c r="A6711" s="27" t="inlineStr">
        <is>
          <t>6104390000</t>
        </is>
      </c>
      <c r="B6711" t="inlineStr">
        <is>
          <t>Jaketlər və blayzerlər → digər toxuculuq materiallarından</t>
        </is>
      </c>
      <c r="C6711"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digər toxuculuq materiallarından</t>
        </is>
      </c>
      <c r="D6711" t="inlineStr">
        <is>
          <t>əd</t>
        </is>
      </c>
    </row>
    <row r="6712">
      <c r="A6712" s="27" t="inlineStr">
        <is>
          <t>6104410000</t>
        </is>
      </c>
      <c r="B6712" t="inlineStr">
        <is>
          <t>Yun ipliyindən və ya zərif heyvan tükü ipliklərindən</t>
        </is>
      </c>
      <c r="C6712"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yun ipliyindən və ya zərif heyvan tükü ipliklərindən</t>
        </is>
      </c>
      <c r="D6712" t="inlineStr">
        <is>
          <t>əd</t>
        </is>
      </c>
    </row>
    <row r="6713">
      <c r="A6713" s="27" t="inlineStr">
        <is>
          <t>6104420000</t>
        </is>
      </c>
      <c r="B6713" t="inlineStr">
        <is>
          <t>Donlar → pambıq ipliyindən</t>
        </is>
      </c>
      <c r="C6713"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pambıq ipliyindən</t>
        </is>
      </c>
      <c r="D6713" t="inlineStr">
        <is>
          <t>əd</t>
        </is>
      </c>
    </row>
    <row r="6714">
      <c r="A6714" s="27" t="inlineStr">
        <is>
          <t>6104430000</t>
        </is>
      </c>
      <c r="B6714" t="inlineStr">
        <is>
          <t>Donlar → sintetik saplardan</t>
        </is>
      </c>
      <c r="C6714"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sintetik saplardan</t>
        </is>
      </c>
      <c r="D6714" t="inlineStr">
        <is>
          <t>əd</t>
        </is>
      </c>
    </row>
    <row r="6715">
      <c r="A6715" s="27" t="inlineStr">
        <is>
          <t>6104440000</t>
        </is>
      </c>
      <c r="B6715" t="inlineStr">
        <is>
          <t>Donlar → süni saplardan</t>
        </is>
      </c>
      <c r="C6715"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süni saplardan</t>
        </is>
      </c>
      <c r="D6715" t="inlineStr">
        <is>
          <t>əd</t>
        </is>
      </c>
    </row>
    <row r="6716">
      <c r="A6716" s="27" t="inlineStr">
        <is>
          <t>6104490000</t>
        </is>
      </c>
      <c r="B6716" t="inlineStr">
        <is>
          <t>Donlar → digər toxuculuq materiallarından</t>
        </is>
      </c>
      <c r="C6716"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digər toxuculuq materiallarından</t>
        </is>
      </c>
      <c r="D6716" t="inlineStr">
        <is>
          <t>əd</t>
        </is>
      </c>
    </row>
    <row r="6717">
      <c r="A6717" s="27" t="inlineStr">
        <is>
          <t>6104510000</t>
        </is>
      </c>
      <c r="B6717" t="inlineStr">
        <is>
          <t>Yun ipliyindən və ya zərif heyvan tükü ipliklərindən</t>
        </is>
      </c>
      <c r="C6717"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yun ipliyindən və ya zərif heyvan tükü ipliklərindən</t>
        </is>
      </c>
      <c r="D6717" t="inlineStr">
        <is>
          <t>əd</t>
        </is>
      </c>
    </row>
    <row r="6718">
      <c r="A6718" s="27" t="inlineStr">
        <is>
          <t>6104520000</t>
        </is>
      </c>
      <c r="B6718" t="inlineStr">
        <is>
          <t>Yubkalar və yubka-şalvarlar → pambıq ipliyindən</t>
        </is>
      </c>
      <c r="C6718"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pambıq ipliyindən</t>
        </is>
      </c>
      <c r="D6718" t="inlineStr">
        <is>
          <t>əd</t>
        </is>
      </c>
    </row>
    <row r="6719">
      <c r="A6719" s="27" t="inlineStr">
        <is>
          <t>6104530000</t>
        </is>
      </c>
      <c r="B6719" t="inlineStr">
        <is>
          <t>Yubkalar və yubka-şalvarlar → sintetik saplardan</t>
        </is>
      </c>
      <c r="C6719"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sintetik saplardan</t>
        </is>
      </c>
      <c r="D6719" t="inlineStr">
        <is>
          <t>əd</t>
        </is>
      </c>
    </row>
    <row r="6720">
      <c r="A6720" s="27" t="inlineStr">
        <is>
          <t>6104590000</t>
        </is>
      </c>
      <c r="B6720" t="inlineStr">
        <is>
          <t>Yubkalar və yubka-şalvarlar → digər toxuculuq materiallarından</t>
        </is>
      </c>
      <c r="C6720"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digər toxuculuq materiallarından</t>
        </is>
      </c>
      <c r="D6720" t="inlineStr">
        <is>
          <t>əd</t>
        </is>
      </c>
    </row>
    <row r="6721">
      <c r="A6721" s="27" t="inlineStr">
        <is>
          <t>6104610000</t>
        </is>
      </c>
      <c r="B6721" t="inlineStr">
        <is>
          <t>Yun ipliyindən və ya zərif heyvan tükü ipliklərindən</t>
        </is>
      </c>
      <c r="C6721"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yun ipliyindən və ya zərif heyvan tükü ipliklərindən</t>
        </is>
      </c>
      <c r="D6721" t="inlineStr">
        <is>
          <t>əd</t>
        </is>
      </c>
    </row>
    <row r="6722">
      <c r="A6722" s="27" t="inlineStr">
        <is>
          <t>6104620000</t>
        </is>
      </c>
      <c r="B6722" t="inlineStr">
        <is>
          <t>Şalvarlar, önlüklü və çiyin qayışlarla kombinezonlar, brici və şortlar → pambıq ipliyindən</t>
        </is>
      </c>
      <c r="C6722"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pambıq ipliyindən</t>
        </is>
      </c>
      <c r="D6722" t="inlineStr">
        <is>
          <t>əd</t>
        </is>
      </c>
    </row>
    <row r="6723">
      <c r="A6723" s="27" t="inlineStr">
        <is>
          <t>6104630000</t>
        </is>
      </c>
      <c r="B6723" t="inlineStr">
        <is>
          <t>Şalvarlar, önlüklü və çiyin qayışlarla kombinezonlar, brici və şortlar → sintetik saplardan</t>
        </is>
      </c>
      <c r="C6723"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sintetik saplardan</t>
        </is>
      </c>
      <c r="D6723" t="inlineStr">
        <is>
          <t>əd</t>
        </is>
      </c>
    </row>
    <row r="6724">
      <c r="A6724" s="27" t="inlineStr">
        <is>
          <t>6104690000</t>
        </is>
      </c>
      <c r="B6724" t="inlineStr">
        <is>
          <t>Şalvarlar, önlüklü və çiyin qayışlarla kombinezonlar, brici və şortlar → digər toxuculuq materiallarından</t>
        </is>
      </c>
      <c r="C6724"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digər toxuculuq materiallarından</t>
        </is>
      </c>
      <c r="D6724" t="inlineStr">
        <is>
          <t>əd</t>
        </is>
      </c>
    </row>
    <row r="6725">
      <c r="A6725" s="27" t="inlineStr">
        <is>
          <t>6105100000</t>
        </is>
      </c>
      <c r="B6725" t="inlineStr">
        <is>
          <t>Kişi və ya oğlanlar üçün maşın və ya əl toxunuşlu trikotaj köynəklər → pambıq ipliyindən</t>
        </is>
      </c>
      <c r="C6725" t="inlineStr">
        <is>
          <t>Kişi və ya oğlanlar üçün maşın və ya əl toxunuşlu trikotaj köynəklər:– pambıq ipliyindən</t>
        </is>
      </c>
      <c r="D6725" t="inlineStr">
        <is>
          <t>əd</t>
        </is>
      </c>
    </row>
    <row r="6726">
      <c r="A6726" s="27" t="inlineStr">
        <is>
          <t>6105201000</t>
        </is>
      </c>
      <c r="B6726" t="inlineStr">
        <is>
          <t>Kimyəvi saplardan → sintetik saplardan</t>
        </is>
      </c>
      <c r="C6726" t="inlineStr">
        <is>
          <t>Kişi və ya oğlanlar üçün maşın və ya əl toxunuşlu trikotaj köynəklər:– kimyəvi saplardan:– – sintetik saplardan</t>
        </is>
      </c>
      <c r="D6726" t="inlineStr">
        <is>
          <t>əd</t>
        </is>
      </c>
    </row>
    <row r="6727">
      <c r="A6727" s="27" t="inlineStr">
        <is>
          <t>6105209000</t>
        </is>
      </c>
      <c r="B6727" t="inlineStr">
        <is>
          <t>Kimyəvi saplardan → süni saplardan</t>
        </is>
      </c>
      <c r="C6727" t="inlineStr">
        <is>
          <t>Kişi və ya oğlanlar üçün maşın və ya əl toxunuşlu trikotaj köynəklər:– kimyəvi saplardan:– – süni saplardan</t>
        </is>
      </c>
      <c r="D6727" t="inlineStr">
        <is>
          <t>əd</t>
        </is>
      </c>
    </row>
    <row r="6728">
      <c r="A6728" s="27" t="inlineStr">
        <is>
          <t>6105901000</t>
        </is>
      </c>
      <c r="B6728" t="inlineStr">
        <is>
          <t>Yun ipliyindən və ya zərif heyvan tükü ipliklərindən</t>
        </is>
      </c>
      <c r="C6728" t="inlineStr">
        <is>
          <t>Kişi və ya oğlanlar üçün maşın və ya əl toxunuşlu trikotaj köynəklər:– digər toxuculuq materiallarından:– – yun ipliyindən və ya zərif heyvan tükü ipliklərindən</t>
        </is>
      </c>
      <c r="D6728" t="inlineStr">
        <is>
          <t>əd</t>
        </is>
      </c>
    </row>
    <row r="6729">
      <c r="A6729" s="27" t="inlineStr">
        <is>
          <t>6105909000</t>
        </is>
      </c>
      <c r="B6729" t="inlineStr">
        <is>
          <t>Digər toxuculuq materiallarından → digər toxuculuq materiallarından</t>
        </is>
      </c>
      <c r="C6729" t="inlineStr">
        <is>
          <t>Kişi və ya oğlanlar üçün maşın və ya əl toxunuşlu trikotaj köynəklər:– digər toxuculuq materiallarından:– – digər toxuculuq materiallarından</t>
        </is>
      </c>
      <c r="D6729" t="inlineStr">
        <is>
          <t>əd</t>
        </is>
      </c>
    </row>
    <row r="6730">
      <c r="A6730" s="27" t="inlineStr">
        <is>
          <t>6106100000</t>
        </is>
      </c>
      <c r="B6730" t="inlineStr">
        <is>
          <t>Qadınlar və ya qızlar üçün maşın və ya əl toxunuşlu trikotaj bluzkalar, bluzlar və bluzonlar → pambıq ipliyindən</t>
        </is>
      </c>
      <c r="C6730" t="inlineStr">
        <is>
          <t>Qadınlar və ya qızlar üçün maşın və ya əl toxunuşlu trikotaj bluzkalar, bluzlar və bluzonlar:– pambıq ipliyindən</t>
        </is>
      </c>
      <c r="D6730" t="inlineStr">
        <is>
          <t>əd</t>
        </is>
      </c>
    </row>
    <row r="6731">
      <c r="A6731" s="27" t="inlineStr">
        <is>
          <t>6106200000</t>
        </is>
      </c>
      <c r="B6731" t="inlineStr">
        <is>
          <t>Qadınlar və ya qızlar üçün maşın və ya əl toxunuşlu trikotaj bluzkalar, bluzlar və bluzonlar → kimyəvi saplardan</t>
        </is>
      </c>
      <c r="C6731" t="inlineStr">
        <is>
          <t>Qadınlar və ya qızlar üçün maşın və ya əl toxunuşlu trikotaj bluzkalar, bluzlar və bluzonlar:– kimyəvi saplardan</t>
        </is>
      </c>
      <c r="D6731" t="inlineStr">
        <is>
          <t>əd</t>
        </is>
      </c>
    </row>
    <row r="6732">
      <c r="A6732" s="27" t="inlineStr">
        <is>
          <t>6106901000</t>
        </is>
      </c>
      <c r="B6732" t="inlineStr">
        <is>
          <t>Yun ipliyindən və ya zərif heyvan tükü ipliklərindən</t>
        </is>
      </c>
      <c r="C6732" t="inlineStr">
        <is>
          <t>Qadınlar və ya qızlar üçün maşın və ya əl toxunuşlu trikotaj bluzkalar, bluzlar və bluzonlar:– digər toxuculuq materiallarından:– – yun ipliyindən və ya zərif heyvan tükü ipliklərindən</t>
        </is>
      </c>
      <c r="D6732" t="inlineStr">
        <is>
          <t>əd</t>
        </is>
      </c>
    </row>
    <row r="6733">
      <c r="A6733" s="27" t="inlineStr">
        <is>
          <t>6106903000</t>
        </is>
      </c>
      <c r="B6733" t="inlineStr">
        <is>
          <t>Ipək saplardan və ya ipək tullantıları ipliyindən</t>
        </is>
      </c>
      <c r="C6733" t="inlineStr">
        <is>
          <t>Qadınlar və ya qızlar üçün maşın və ya əl toxunuşlu trikotaj bluzkalar, bluzlar və bluzonlar:– digər toxuculuq materiallarından:– – ipək saplardan və ya ipək tullantıları ipliyindən</t>
        </is>
      </c>
      <c r="D6733" t="inlineStr">
        <is>
          <t>əd</t>
        </is>
      </c>
    </row>
    <row r="6734">
      <c r="A6734" s="27" t="inlineStr">
        <is>
          <t>6106905000</t>
        </is>
      </c>
      <c r="B6734" t="inlineStr">
        <is>
          <t>Digər toxuculuq materiallarından → kətan və ya rami liflərindən</t>
        </is>
      </c>
      <c r="C6734" t="inlineStr">
        <is>
          <t>Qadınlar və ya qızlar üçün maşın və ya əl toxunuşlu trikotaj bluzkalar, bluzlar və bluzonlar:– digər toxuculuq materiallarından:– – kətan və ya rami liflərindən</t>
        </is>
      </c>
      <c r="D6734" t="inlineStr">
        <is>
          <t>əd</t>
        </is>
      </c>
    </row>
    <row r="6735">
      <c r="A6735" s="27" t="inlineStr">
        <is>
          <t>6106909000</t>
        </is>
      </c>
      <c r="B6735" t="inlineStr">
        <is>
          <t>Digər toxuculuq materiallarından → digər toxuculuq materiallarından</t>
        </is>
      </c>
      <c r="C6735" t="inlineStr">
        <is>
          <t>Qadınlar və ya qızlar üçün maşın və ya əl toxunuşlu trikotaj bluzkalar, bluzlar və bluzonlar:– digər toxuculuq materiallarından:– – digər toxuculuq materiallarından</t>
        </is>
      </c>
      <c r="D6735" t="inlineStr">
        <is>
          <t>əd</t>
        </is>
      </c>
    </row>
    <row r="6736">
      <c r="A6736" s="27" t="inlineStr">
        <is>
          <t>6107110000</t>
        </is>
      </c>
      <c r="B6736" t="inlineStr">
        <is>
          <t>Alt tumanlar və qısa tumanlar → pambıq ipliyindən</t>
        </is>
      </c>
      <c r="C6736" t="inlineStr">
        <is>
          <t>Kişi və ya oğlanlar üçün maşın və ya əl toxunşlu trikotaj alt tumanlar, qısa tumanlar, gecə köynəkləri, pijamalar, hamam xələtləri, ev xələtlərı və analoji məmulatlar daxil olmaqla:– alt tumanlar və qısa tumanlar:– – pambıq ipliyindən</t>
        </is>
      </c>
      <c r="D6736" t="inlineStr">
        <is>
          <t>əd</t>
        </is>
      </c>
    </row>
    <row r="6737">
      <c r="A6737" s="27" t="inlineStr">
        <is>
          <t>6107120000</t>
        </is>
      </c>
      <c r="B6737" t="inlineStr">
        <is>
          <t>Alt tumanlar və qısa tumanlar → kimyəvi saplardan</t>
        </is>
      </c>
      <c r="C6737" t="inlineStr">
        <is>
          <t>Kişi və ya oğlanlar üçün maşın və ya əl toxunşlu trikotaj alt tumanlar, qısa tumanlar, gecə köynəkləri, pijamalar, hamam xələtləri, ev xələtlərı və analoji məmulatlar daxil olmaqla:– alt tumanlar və qısa tumanlar:– – kimyəvi saplardan</t>
        </is>
      </c>
      <c r="D6737" t="inlineStr">
        <is>
          <t>əd</t>
        </is>
      </c>
    </row>
    <row r="6738">
      <c r="A6738" s="27" t="inlineStr">
        <is>
          <t>6107190000</t>
        </is>
      </c>
      <c r="B6738" t="inlineStr">
        <is>
          <t>Alt tumanlar və qısa tumanlar → digər toxuculuq materiallarından</t>
        </is>
      </c>
      <c r="C6738" t="inlineStr">
        <is>
          <t>Kişi və ya oğlanlar üçün maşın və ya əl toxunşlu trikotaj alt tumanlar, qısa tumanlar, gecə köynəkləri, pijamalar, hamam xələtləri, ev xələtlərı və analoji məmulatlar daxil olmaqla:– alt tumanlar və qısa tumanlar:– – digər toxuculuq materiallarından</t>
        </is>
      </c>
      <c r="D6738" t="inlineStr">
        <is>
          <t>əd</t>
        </is>
      </c>
    </row>
    <row r="6739">
      <c r="A6739" s="27" t="inlineStr">
        <is>
          <t>6107210000</t>
        </is>
      </c>
      <c r="B6739" t="inlineStr">
        <is>
          <t>Gecə köynəkləri və pijamalar → pambıq ipliyindən</t>
        </is>
      </c>
      <c r="C6739" t="inlineStr">
        <is>
          <t>Kişi və ya oğlanlar üçün maşın və ya əl toxunşlu trikotaj alt tumanlar, qısa tumanlar, gecə köynəkləri, pijamalar, hamam xələtləri, ev xələtlərı və analoji məmulatlar daxil olmaqla:– gecə köynəkləri və pijamalar:– – pambıq ipliyindən</t>
        </is>
      </c>
      <c r="D6739" t="inlineStr">
        <is>
          <t>əd</t>
        </is>
      </c>
    </row>
    <row r="6740">
      <c r="A6740" s="27" t="inlineStr">
        <is>
          <t>6107220000</t>
        </is>
      </c>
      <c r="B6740" t="inlineStr">
        <is>
          <t>Gecə köynəkləri və pijamalar → kimyəvi saplardan</t>
        </is>
      </c>
      <c r="C6740" t="inlineStr">
        <is>
          <t>Kişi və ya oğlanlar üçün maşın və ya əl toxunşlu trikotaj alt tumanlar, qısa tumanlar, gecə köynəkləri, pijamalar, hamam xələtləri, ev xələtlərı və analoji məmulatlar daxil olmaqla:– gecə köynəkləri və pijamalar:– – kimyəvi saplardan</t>
        </is>
      </c>
      <c r="D6740" t="inlineStr">
        <is>
          <t>əd</t>
        </is>
      </c>
    </row>
    <row r="6741">
      <c r="A6741" s="27" t="inlineStr">
        <is>
          <t>6107290000</t>
        </is>
      </c>
      <c r="B6741" t="inlineStr">
        <is>
          <t>Gecə köynəkləri və pijamalar → digər toxuculuq materiallarından</t>
        </is>
      </c>
      <c r="C6741" t="inlineStr">
        <is>
          <t>Kişi və ya oğlanlar üçün maşın və ya əl toxunşlu trikotaj alt tumanlar, qısa tumanlar, gecə köynəkləri, pijamalar, hamam xələtləri, ev xələtlərı və analoji məmulatlar daxil olmaqla:– gecə köynəkləri və pijamalar:– – digər toxuculuq materiallarından</t>
        </is>
      </c>
      <c r="D6741" t="inlineStr">
        <is>
          <t>əd</t>
        </is>
      </c>
    </row>
    <row r="6742">
      <c r="A6742" s="27" t="inlineStr">
        <is>
          <t>6107910000</t>
        </is>
      </c>
      <c r="B6742" t="inlineStr">
        <is>
          <t>Digərləri → pambıq ipliyindən</t>
        </is>
      </c>
      <c r="C6742" t="inlineStr">
        <is>
          <t>Kişi və ya oğlanlar üçün maşın və ya əl toxunşlu trikotaj alt tumanlar, qısa tumanlar, gecə köynəkləri, pijamalar, hamam xələtləri, ev xələtlərı və analoji məmulatlar daxil olmaqla:– digərləri:– – pambıq ipliyindən</t>
        </is>
      </c>
      <c r="D6742" t="inlineStr">
        <is>
          <t>əd</t>
        </is>
      </c>
    </row>
    <row r="6743">
      <c r="A6743" s="27" t="inlineStr">
        <is>
          <t>6107990000</t>
        </is>
      </c>
      <c r="B6743" t="inlineStr">
        <is>
          <t>Digərləri → digər toxuculuq materiallarından</t>
        </is>
      </c>
      <c r="C6743" t="inlineStr">
        <is>
          <t>Kişi və ya oğlanlar üçün maşın və ya əl toxunşlu trikotaj alt tumanlar, qısa tumanlar, gecə köynəkləri, pijamalar, hamam xələtləri, ev xələtlərı və analoji məmulatlar daxil olmaqla:– digərləri:– – digər toxuculuq materiallarından</t>
        </is>
      </c>
      <c r="D6743" t="inlineStr">
        <is>
          <t>əd</t>
        </is>
      </c>
    </row>
    <row r="6744">
      <c r="A6744" s="27" t="inlineStr">
        <is>
          <t>6108110000</t>
        </is>
      </c>
      <c r="B6744" t="inlineStr">
        <is>
          <t>Kombinasiyalar və alt yubkalar → kimyəvi saplardan</t>
        </is>
      </c>
      <c r="C6744" t="inlineStr">
        <is>
          <t>Qadın və ya qızlar üçün maşın və ya əl toxunuşlu trikotaj kombinasiyalar, alt yubkaları, qısa tumanlar, darbalaqlar, gecə köynəkləri, pijamalar, penuarlar, hamam xələtləri, ev xələtləri və analoji məmulatlar: – kombinasiyalar və alt yubkalar:– – kimyəvi saplardan</t>
        </is>
      </c>
      <c r="D6744" t="inlineStr">
        <is>
          <t>əd</t>
        </is>
      </c>
    </row>
    <row r="6745">
      <c r="A6745" s="27" t="inlineStr">
        <is>
          <t>6108190000</t>
        </is>
      </c>
      <c r="B6745" t="inlineStr">
        <is>
          <t>Kombinasiyalar və alt yubkalar → digər toxuculuq materiallarından</t>
        </is>
      </c>
      <c r="C6745" t="inlineStr">
        <is>
          <t>Qadın və ya qızlar üçün maşın və ya əl toxunuşlu trikotaj kombinasiyalar, alt yubkaları, qısa tumanlar, darbalaqlar, gecə köynəkləri, pijamalar, penuarlar, hamam xələtləri, ev xələtləri və analoji məmulatlar: – kombinasiyalar və alt yubkalar:– – digər toxuculuq materiallarından</t>
        </is>
      </c>
      <c r="D6745" t="inlineStr">
        <is>
          <t>əd</t>
        </is>
      </c>
    </row>
    <row r="6746">
      <c r="A6746" s="27" t="inlineStr">
        <is>
          <t>6108210000</t>
        </is>
      </c>
      <c r="B6746" t="inlineStr">
        <is>
          <t>Qısa tumanlar və dərbalaqlar → pambıq ipliyindən</t>
        </is>
      </c>
      <c r="C6746" t="inlineStr">
        <is>
          <t>Qadın və ya qızlar üçün maşın və ya əl toxunuşlu trikotaj kombinasiyalar, alt yubkaları, qısa tumanlar, darbalaqlar, gecə köynəkləri, pijamalar, penuarlar, hamam xələtləri, ev xələtləri və analoji məmulatlar: – qısa tumanlar və dərbalaqlar:– – pambıq ipliyindən</t>
        </is>
      </c>
      <c r="D6746" t="inlineStr">
        <is>
          <t>əd</t>
        </is>
      </c>
    </row>
    <row r="6747">
      <c r="A6747" s="27" t="inlineStr">
        <is>
          <t>6108220000</t>
        </is>
      </c>
      <c r="B6747" t="inlineStr">
        <is>
          <t>Qısa tumanlar və dərbalaqlar → kimyəvi saplardan</t>
        </is>
      </c>
      <c r="C6747" t="inlineStr">
        <is>
          <t>Qadın və ya qızlar üçün maşın və ya əl toxunuşlu trikotaj kombinasiyalar, alt yubkaları, qısa tumanlar, darbalaqlar, gecə köynəkləri, pijamalar, penuarlar, hamam xələtləri, ev xələtləri və analoji məmulatlar: – qısa tumanlar və dərbalaqlar:– – kimyəvi saplardan</t>
        </is>
      </c>
      <c r="D6747" t="inlineStr">
        <is>
          <t>əd</t>
        </is>
      </c>
    </row>
    <row r="6748">
      <c r="A6748" s="27" t="inlineStr">
        <is>
          <t>6108290000</t>
        </is>
      </c>
      <c r="B6748" t="inlineStr">
        <is>
          <t>Qısa tumanlar və dərbalaqlar → digər toxuculuq materiallarından</t>
        </is>
      </c>
      <c r="C6748" t="inlineStr">
        <is>
          <t>Qadın və ya qızlar üçün maşın və ya əl toxunuşlu trikotaj kombinasiyalar, alt yubkaları, qısa tumanlar, darbalaqlar, gecə köynəkləri, pijamalar, penuarlar, hamam xələtləri, ev xələtləri və analoji məmulatlar: – qısa tumanlar və dərbalaqlar:– – digər toxuculuq materiallarından</t>
        </is>
      </c>
      <c r="D6748" t="inlineStr">
        <is>
          <t>əd</t>
        </is>
      </c>
    </row>
    <row r="6749">
      <c r="A6749" s="27" t="inlineStr">
        <is>
          <t>6108310000</t>
        </is>
      </c>
      <c r="B6749" t="inlineStr">
        <is>
          <t>Gecə köynəkləri və pijamalar → pambıq ipliyindən</t>
        </is>
      </c>
      <c r="C6749" t="inlineStr">
        <is>
          <t>Qadın və ya qızlar üçün maşın və ya əl toxunuşlu trikotaj kombinasiyalar, alt yubkaları, qısa tumanlar, darbalaqlar, gecə köynəkləri, pijamalar, penuarlar, hamam xələtləri, ev xələtləri və analoji məmulatlar: – gecə köynəkləri və pijamalar:– – pambıq ipliyindən</t>
        </is>
      </c>
      <c r="D6749" t="inlineStr">
        <is>
          <t>əd</t>
        </is>
      </c>
    </row>
    <row r="6750">
      <c r="A6750" s="27" t="inlineStr">
        <is>
          <t>6108320000</t>
        </is>
      </c>
      <c r="B6750" t="inlineStr">
        <is>
          <t>Gecə köynəkləri və pijamalar → kimyəvi saplardan</t>
        </is>
      </c>
      <c r="C6750" t="inlineStr">
        <is>
          <t>Qadın və ya qızlar üçün maşın və ya əl toxunuşlu trikotaj kombinasiyalar, alt yubkaları, qısa tumanlar, darbalaqlar, gecə köynəkləri, pijamalar, penuarlar, hamam xələtləri, ev xələtləri və analoji məmulatlar: – gecə köynəkləri və pijamalar:– – kimyəvi saplardan</t>
        </is>
      </c>
      <c r="D6750" t="inlineStr">
        <is>
          <t>əd</t>
        </is>
      </c>
    </row>
    <row r="6751">
      <c r="A6751" s="27" t="inlineStr">
        <is>
          <t>6108390000</t>
        </is>
      </c>
      <c r="B6751" t="inlineStr">
        <is>
          <t>Gecə köynəkləri və pijamalar → digər toxuculuq materiallarından</t>
        </is>
      </c>
      <c r="C6751" t="inlineStr">
        <is>
          <t>Qadın və ya qızlar üçün maşın və ya əl toxunuşlu trikotaj kombinasiyalar, alt yubkaları, qısa tumanlar, darbalaqlar, gecə köynəkləri, pijamalar, penuarlar, hamam xələtləri, ev xələtləri və analoji məmulatlar: – gecə köynəkləri və pijamalar:– – digər toxuculuq materiallarından</t>
        </is>
      </c>
      <c r="D6751" t="inlineStr">
        <is>
          <t>əd</t>
        </is>
      </c>
    </row>
    <row r="6752">
      <c r="A6752" s="27" t="inlineStr">
        <is>
          <t>6108910000</t>
        </is>
      </c>
      <c r="B6752" t="inlineStr">
        <is>
          <t>Digərləri → pambıq ipliyindən</t>
        </is>
      </c>
      <c r="C6752" t="inlineStr">
        <is>
          <t>Qadın və ya qızlar üçün maşın və ya əl toxunuşlu trikotaj kombinasiyalar, alt yubkaları, qısa tumanlar, darbalaqlar, gecə köynəkləri, pijamalar, penuarlar, hamam xələtləri, ev xələtləri və analoji məmulatlar: – digərləri:– – pambıq ipliyindən</t>
        </is>
      </c>
      <c r="D6752" t="inlineStr">
        <is>
          <t>əd</t>
        </is>
      </c>
    </row>
    <row r="6753">
      <c r="A6753" s="27" t="inlineStr">
        <is>
          <t>6108920000</t>
        </is>
      </c>
      <c r="B6753" t="inlineStr">
        <is>
          <t>Digərləri → kimyəvi saplardan</t>
        </is>
      </c>
      <c r="C6753" t="inlineStr">
        <is>
          <t>Qadın və ya qızlar üçün maşın və ya əl toxunuşlu trikotaj kombinasiyalar, alt yubkaları, qısa tumanlar, darbalaqlar, gecə köynəkləri, pijamalar, penuarlar, hamam xələtləri, ev xələtləri və analoji məmulatlar: – digərləri:– – kimyəvi saplardan</t>
        </is>
      </c>
      <c r="D6753" t="inlineStr">
        <is>
          <t>əd</t>
        </is>
      </c>
    </row>
    <row r="6754">
      <c r="A6754" s="27" t="inlineStr">
        <is>
          <t>6108990000</t>
        </is>
      </c>
      <c r="B6754" t="inlineStr">
        <is>
          <t>Digərləri → digər toxuculuq materiallarından</t>
        </is>
      </c>
      <c r="C6754" t="inlineStr">
        <is>
          <t>Qadın və ya qızlar üçün maşın və ya əl toxunuşlu trikotaj kombinasiyalar, alt yubkaları, qısa tumanlar, darbalaqlar, gecə köynəkləri, pijamalar, penuarlar, hamam xələtləri, ev xələtləri və analoji məmulatlar: – digərləri:– – digər toxuculuq materiallarından</t>
        </is>
      </c>
      <c r="D6754" t="inlineStr">
        <is>
          <t>əd</t>
        </is>
      </c>
    </row>
    <row r="6755">
      <c r="A6755" s="27" t="inlineStr">
        <is>
          <t>6109100000</t>
        </is>
      </c>
      <c r="B6755" t="inlineStr">
        <is>
          <t>Maşın və ya əl toxunuşlu trikotaj maykalar, qollu fufaykalar və digər alt fufaykalar → pambıq ipliyindən</t>
        </is>
      </c>
      <c r="C6755" t="inlineStr">
        <is>
          <t>Maşın və ya əl toxunuşlu trikotaj maykalar, qollu fufaykalar və digər alt fufaykalar:– pambıq ipliyindən</t>
        </is>
      </c>
      <c r="D6755" t="inlineStr">
        <is>
          <t>əd</t>
        </is>
      </c>
    </row>
    <row r="6756">
      <c r="A6756" s="27" t="inlineStr">
        <is>
          <t>6109902000</t>
        </is>
      </c>
      <c r="B6756" t="inlineStr">
        <is>
          <t>Yun ipliyindən və ya zərif heyvan tükü ipliklərindən və ya kimyəvi saplardan</t>
        </is>
      </c>
      <c r="C6756" t="inlineStr">
        <is>
          <t>Maşın və ya əl toxunuşlu trikotaj maykalar, qollu fufaykalar və digər alt fufaykalar:– digər toxuculuq materiallarından:– – yun ipliyindən və ya zərif heyvan tükü ipliklərindən və ya kimyəvi saplardan</t>
        </is>
      </c>
      <c r="D6756" t="inlineStr">
        <is>
          <t>əd</t>
        </is>
      </c>
    </row>
    <row r="6757">
      <c r="A6757" s="27" t="inlineStr">
        <is>
          <t>6109909000</t>
        </is>
      </c>
      <c r="B6757" t="inlineStr">
        <is>
          <t>Digər toxuculuq materiallarından → digərləri</t>
        </is>
      </c>
      <c r="C6757" t="inlineStr">
        <is>
          <t>Maşın və ya əl toxunuşlu trikotaj maykalar, qollu fufaykalar və digər alt fufaykalar:– digər toxuculuq materiallarından:– – digərləri</t>
        </is>
      </c>
      <c r="D6757" t="inlineStr">
        <is>
          <t>əd</t>
        </is>
      </c>
    </row>
    <row r="6758">
      <c r="A6758" s="27" t="inlineStr">
        <is>
          <t>6110111000</t>
        </is>
      </c>
      <c r="B6758" t="inlineStr">
        <is>
          <t>50 kütlə %-dən az olmayaraq yundan ibarət olan və hər birinin kütləsi 600 q və daha çox olan sviter və puloverlər</t>
        </is>
      </c>
      <c r="C6758" t="inlineStr">
        <is>
          <t>Maşın və ya əl toxunuşlu trikotaj sviterlər, puloverlər, kardiqanlar, jiletlər və analoji trikotaj məmulatlar:– yun ipliyindən və ya zərif heyvan tükü ipliklərindən:– – yun ipliyindən:– – – 50 kütlə %-dən az olmayaraq yundan ibarət olan və hər birinin kütləsi 600 q və daha çox olan sviter və puloverlər</t>
        </is>
      </c>
      <c r="D6758" t="inlineStr">
        <is>
          <t>əd</t>
        </is>
      </c>
    </row>
    <row r="6759">
      <c r="A6759" s="27" t="inlineStr">
        <is>
          <t>6110113000</t>
        </is>
      </c>
      <c r="B6759" t="inlineStr">
        <is>
          <t>Digərləri → kişi və ya oğlanlar üçün</t>
        </is>
      </c>
      <c r="C6759" t="inlineStr">
        <is>
          <t>Maşın və ya əl toxunuşlu trikotaj sviterlər, puloverlər, kardiqanlar, jiletlər və analoji trikotaj məmulatlar:– yun ipliyindən və ya zərif heyvan tükü ipliklərindən:– – yun ipliyindən:– – – digərləri:– – – – kişi və ya oğlanlar üçün</t>
        </is>
      </c>
      <c r="D6759" t="inlineStr">
        <is>
          <t>əd</t>
        </is>
      </c>
    </row>
    <row r="6760">
      <c r="A6760" s="27" t="inlineStr">
        <is>
          <t>6110119000</t>
        </is>
      </c>
      <c r="B6760" t="inlineStr">
        <is>
          <t>Digərləri → qadın və ya qızlar üçün</t>
        </is>
      </c>
      <c r="C6760" t="inlineStr">
        <is>
          <t>Maşın və ya əl toxunuşlu trikotaj sviterlər, puloverlər, kardiqanlar, jiletlər və analoji trikotaj məmulatlar:– yun ipliyindən və ya zərif heyvan tükü ipliklərindən:– – yun ipliyindən:– – – digərləri:– – – – qadın və ya qızlar üçün</t>
        </is>
      </c>
      <c r="D6760" t="inlineStr">
        <is>
          <t>əd</t>
        </is>
      </c>
    </row>
    <row r="6761">
      <c r="A6761" s="27" t="inlineStr">
        <is>
          <t>6110121000</t>
        </is>
      </c>
      <c r="B6761" t="inlineStr">
        <is>
          <t>Kişmir keçisinin zərif tükü ipliyindən → kişi və ya oğlanlar üçün</t>
        </is>
      </c>
      <c r="C6761" t="inlineStr">
        <is>
          <t>Maşın və ya əl toxunuşlu trikotaj sviterlər, puloverlər, kardiqanlar, jiletlər və analoji trikotaj məmulatlar:– yun ipliyindən və ya zərif heyvan tükü ipliklərindən:– – kişmir keçisinin zərif tükü ipliyindən:– – – kişi və ya oğlanlar üçün</t>
        </is>
      </c>
      <c r="D6761" t="inlineStr">
        <is>
          <t>əd</t>
        </is>
      </c>
    </row>
    <row r="6762">
      <c r="A6762" s="27" t="inlineStr">
        <is>
          <t>6110129000</t>
        </is>
      </c>
      <c r="B6762" t="inlineStr">
        <is>
          <t>Kişmir keçisinin zərif tükü ipliyindən → qadın və ya qızlar üçün</t>
        </is>
      </c>
      <c r="C6762" t="inlineStr">
        <is>
          <t>Maşın və ya əl toxunuşlu trikotaj sviterlər, puloverlər, kardiqanlar, jiletlər və analoji trikotaj məmulatlar:– yun ipliyindən və ya zərif heyvan tükü ipliklərindən:– – kişmir keçisinin zərif tükü ipliyindən:– – – qadın və ya qızlar üçün</t>
        </is>
      </c>
      <c r="D6762" t="inlineStr">
        <is>
          <t>əd</t>
        </is>
      </c>
    </row>
    <row r="6763">
      <c r="A6763" s="27" t="inlineStr">
        <is>
          <t>6110191000</t>
        </is>
      </c>
      <c r="B6763" t="inlineStr">
        <is>
          <t>Digərləri → kişi və ya oğlanlar üçün</t>
        </is>
      </c>
      <c r="C6763" t="inlineStr">
        <is>
          <t>Maşın və ya əl toxunuşlu trikotaj sviterlər, puloverlər, kardiqanlar, jiletlər və analoji trikotaj məmulatlar:– yun ipliyindən və ya zərif heyvan tükü ipliklərindən:– – digərləri:– – – kişi və ya oğlanlar üçün</t>
        </is>
      </c>
      <c r="D6763" t="inlineStr">
        <is>
          <t>əd</t>
        </is>
      </c>
    </row>
    <row r="6764">
      <c r="A6764" s="27" t="inlineStr">
        <is>
          <t>6110199000</t>
        </is>
      </c>
      <c r="B6764" t="inlineStr">
        <is>
          <t>Digərləri → qadın və ya qızlar üçün</t>
        </is>
      </c>
      <c r="C6764" t="inlineStr">
        <is>
          <t>Maşın və ya əl toxunuşlu trikotaj sviterlər, puloverlər, kardiqanlar, jiletlər və analoji trikotaj məmulatlar:– yun ipliyindən və ya zərif heyvan tükü ipliklərindən:– – digərləri:– – – qadın və ya qızlar üçün</t>
        </is>
      </c>
      <c r="D6764" t="inlineStr">
        <is>
          <t>əd</t>
        </is>
      </c>
    </row>
    <row r="6765">
      <c r="A6765" s="27" t="inlineStr">
        <is>
          <t>6110201000</t>
        </is>
      </c>
      <c r="B6765" t="inlineStr">
        <is>
          <t>«polo» və ya hündür bir və ya iki qat yaxalıqlı trikotaj toxunmuşlu yüngül nazik cemper və puloverlər</t>
        </is>
      </c>
      <c r="C6765" t="inlineStr">
        <is>
          <t>Maşın və ya əl toxunuşlu trikotaj sviterlər, puloverlər, kardiqanlar, jiletlər və analoji trikotaj məmulatlar:– pambıq ipliyindən:– – «polo» və ya hündür bir və ya iki qat yaxalıqlı trikotaj toxunmuşlu yüngül nazik cemper və puloverlər</t>
        </is>
      </c>
      <c r="D6765" t="inlineStr">
        <is>
          <t>əd</t>
        </is>
      </c>
    </row>
    <row r="6766">
      <c r="A6766" s="27" t="inlineStr">
        <is>
          <t>6110209100</t>
        </is>
      </c>
      <c r="B6766" t="inlineStr">
        <is>
          <t>Digərləri → kişi və ya oğlanlar üçün</t>
        </is>
      </c>
      <c r="C6766" t="inlineStr">
        <is>
          <t>Maşın və ya əl toxunuşlu trikotaj sviterlər, puloverlər, kardiqanlar, jiletlər və analoji trikotaj məmulatlar:– pambıq ipliyindən:– – digərləri:– – – kişi və ya oğlanlar üçün</t>
        </is>
      </c>
      <c r="D6766" t="inlineStr">
        <is>
          <t>əd</t>
        </is>
      </c>
    </row>
    <row r="6767">
      <c r="A6767" s="27" t="inlineStr">
        <is>
          <t>6110209900</t>
        </is>
      </c>
      <c r="B6767" t="inlineStr">
        <is>
          <t>Digərləri → qadın və ya qızlar üçün</t>
        </is>
      </c>
      <c r="C6767" t="inlineStr">
        <is>
          <t>Maşın və ya əl toxunuşlu trikotaj sviterlər, puloverlər, kardiqanlar, jiletlər və analoji trikotaj məmulatlar:– pambıq ipliyindən:– – digərləri:– – – qadın və ya qızlar üçün</t>
        </is>
      </c>
      <c r="D6767" t="inlineStr">
        <is>
          <t>əd</t>
        </is>
      </c>
    </row>
    <row r="6768">
      <c r="A6768" s="27" t="inlineStr">
        <is>
          <t>6110301000</t>
        </is>
      </c>
      <c r="B6768" t="inlineStr">
        <is>
          <t>«polo» və ya hündür bir və ya iki qat yaxalıqlı trikotaj toxunmuşlu yüngül nazik cemper və puloverlər</t>
        </is>
      </c>
      <c r="C6768" t="inlineStr">
        <is>
          <t>Maşın və ya əl toxunuşlu trikotaj sviterlər, puloverlər, kardiqanlar, jiletlər və analoji trikotaj məmulatlar:– kimyəvi saplardan:– – «polo» və ya hündür bir və ya iki qat yaxalıqlı trikotaj toxunmuşlu yüngül nazik cemper və puloverlər</t>
        </is>
      </c>
      <c r="D6768" t="inlineStr">
        <is>
          <t>əd</t>
        </is>
      </c>
    </row>
    <row r="6769">
      <c r="A6769" s="27" t="inlineStr">
        <is>
          <t>6110309100</t>
        </is>
      </c>
      <c r="B6769" t="inlineStr">
        <is>
          <t>Digərləri → kişi və ya oğlanlar üçün</t>
        </is>
      </c>
      <c r="C6769" t="inlineStr">
        <is>
          <t>Maşın və ya əl toxunuşlu trikotaj sviterlər, puloverlər, kardiqanlar, jiletlər və analoji trikotaj məmulatlar:– kimyəvi saplardan:– – digərləri:– – – kişi və ya oğlanlar üçün</t>
        </is>
      </c>
      <c r="D6769" t="inlineStr">
        <is>
          <t>əd</t>
        </is>
      </c>
    </row>
    <row r="6770">
      <c r="A6770" s="27" t="inlineStr">
        <is>
          <t>6110309900</t>
        </is>
      </c>
      <c r="B6770" t="inlineStr">
        <is>
          <t>Digərləri → qadın və ya qızlar üçün</t>
        </is>
      </c>
      <c r="C6770" t="inlineStr">
        <is>
          <t>Maşın və ya əl toxunuşlu trikotaj sviterlər, puloverlər, kardiqanlar, jiletlər və analoji trikotaj məmulatlar:– kimyəvi saplardan:– – digərləri:– – – qadın və ya qızlar üçün</t>
        </is>
      </c>
      <c r="D6770" t="inlineStr">
        <is>
          <t>əd</t>
        </is>
      </c>
    </row>
    <row r="6771">
      <c r="A6771" s="27" t="inlineStr">
        <is>
          <t>6110901000</t>
        </is>
      </c>
      <c r="B6771" t="inlineStr">
        <is>
          <t>Digər toxuculuq materiallarından → kətan və ya rami liflərindən</t>
        </is>
      </c>
      <c r="C6771" t="inlineStr">
        <is>
          <t>Maşın və ya əl toxunuşlu trikotaj sviterlər, puloverlər, kardiqanlar, jiletlər və analoji trikotaj məmulatlar:– digər toxuculuq materiallarından:– – kətan və ya rami liflərindən</t>
        </is>
      </c>
      <c r="D6771" t="inlineStr">
        <is>
          <t>əd</t>
        </is>
      </c>
    </row>
    <row r="6772">
      <c r="A6772" s="27" t="inlineStr">
        <is>
          <t>6110909000</t>
        </is>
      </c>
      <c r="B6772" t="inlineStr">
        <is>
          <t>Digər toxuculuq materiallarından → digərləri</t>
        </is>
      </c>
      <c r="C6772" t="inlineStr">
        <is>
          <t>Maşın və ya əl toxunuşlu trikotaj sviterlər, puloverlər, kardiqanlar, jiletlər və analoji trikotaj məmulatlar:– digər toxuculuq materiallarından:– – digərləri</t>
        </is>
      </c>
      <c r="D6772" t="inlineStr">
        <is>
          <t>əd</t>
        </is>
      </c>
    </row>
    <row r="6773">
      <c r="A6773" s="27" t="inlineStr">
        <is>
          <t>6111201000</t>
        </is>
      </c>
      <c r="B6773" t="inlineStr">
        <is>
          <t>Əlcəklər, təkbarmaq əlcəklər və yarıməlcəklər</t>
        </is>
      </c>
      <c r="C6773" t="inlineStr">
        <is>
          <t>Maşın və ya əl toxunuşlu trikotaj uşaq geyimi və uşaq geyim ləvazimatlar:– pambıq ipliyindən:– – əlcəklər, təkbarmaq əlcəklər və yarıməlcəklər</t>
        </is>
      </c>
      <c r="D6773" t="inlineStr">
        <is>
          <t>cut</t>
        </is>
      </c>
    </row>
    <row r="6774">
      <c r="A6774" s="27" t="inlineStr">
        <is>
          <t>6111209000</t>
        </is>
      </c>
      <c r="B6774" t="inlineStr">
        <is>
          <t>Pambıq ipliyindən → digərləri</t>
        </is>
      </c>
      <c r="C6774" t="inlineStr">
        <is>
          <t>Maşın və ya əl toxunuşlu trikotaj uşaq geyimi və uşaq geyim ləvazimatlar:– pambıq ipliyindən:– – digərləri</t>
        </is>
      </c>
    </row>
    <row r="6775">
      <c r="A6775" s="27" t="inlineStr">
        <is>
          <t>6111301000</t>
        </is>
      </c>
      <c r="B6775" t="inlineStr">
        <is>
          <t>Əlcəklər, təkbarmaq əlcəklər və yarıməlcəklər</t>
        </is>
      </c>
      <c r="C6775" t="inlineStr">
        <is>
          <t>Maşın və ya əl toxunuşlu trikotaj uşaq geyimi və uşaq geyim ləvazimatlar:– sintetik saplardan:– – əlcəklər, təkbarmaq əlcəklər və yarıməlcəklər</t>
        </is>
      </c>
      <c r="D6775" t="inlineStr">
        <is>
          <t>cut</t>
        </is>
      </c>
    </row>
    <row r="6776">
      <c r="A6776" s="27" t="inlineStr">
        <is>
          <t>6111309000</t>
        </is>
      </c>
      <c r="B6776" t="inlineStr">
        <is>
          <t>Sintetik saplardan → digərləri</t>
        </is>
      </c>
      <c r="C6776" t="inlineStr">
        <is>
          <t>Maşın və ya əl toxunuşlu trikotaj uşaq geyimi və uşaq geyim ləvazimatlar:– sintetik saplardan:– – digərləri</t>
        </is>
      </c>
    </row>
    <row r="6777">
      <c r="A6777" s="27" t="inlineStr">
        <is>
          <t>6111901100</t>
        </is>
      </c>
      <c r="B6777" t="inlineStr">
        <is>
          <t>Əlcəklər, təkbarmaq əlcəklər və yarıməlcəklər</t>
        </is>
      </c>
      <c r="C6777" t="inlineStr">
        <is>
          <t>Maşın və ya əl toxunuşlu trikotaj uşaq geyimi və uşaq geyim ləvazimatlar:– digər toxuculuq materiallarından:– – yun ipliyindən və ya zərif heyvan tükü ipliklərindən:– – – əlcəklər, təkbarmaq əlcəklər və yarıməlcəklər</t>
        </is>
      </c>
      <c r="D6777" t="inlineStr">
        <is>
          <t>cut</t>
        </is>
      </c>
    </row>
    <row r="6778">
      <c r="A6778" s="27" t="inlineStr">
        <is>
          <t>6111901900</t>
        </is>
      </c>
      <c r="B6778" t="inlineStr">
        <is>
          <t>Yun ipliyindən və ya zərif heyvan tükü ipliklərindən → digərləri</t>
        </is>
      </c>
      <c r="C6778" t="inlineStr">
        <is>
          <t>Maşın və ya əl toxunuşlu trikotaj uşaq geyimi və uşaq geyim ləvazimatlar:– digər toxuculuq materiallarından:– – yun ipliyindən və ya zərif heyvan tükü ipliklərindən:– – – digərləri</t>
        </is>
      </c>
    </row>
    <row r="6779">
      <c r="A6779" s="27" t="inlineStr">
        <is>
          <t>6111909000</t>
        </is>
      </c>
      <c r="B6779" t="inlineStr">
        <is>
          <t>Digər toxuculuq materiallarından → digərləri</t>
        </is>
      </c>
      <c r="C6779" t="inlineStr">
        <is>
          <t>Maşın və ya əl toxunuşlu trikotaj uşaq geyimi və uşaq geyim ləvazimatlar:– digər toxuculuq materiallarından:– – digərləri</t>
        </is>
      </c>
    </row>
    <row r="6780">
      <c r="A6780" s="27" t="inlineStr">
        <is>
          <t>6112110000</t>
        </is>
      </c>
      <c r="B6780" t="inlineStr">
        <is>
          <t>Idman kostyumları → pambıq ipliyindən</t>
        </is>
      </c>
      <c r="C6780" t="inlineStr">
        <is>
          <t>Maşın və ya əl toxunuşlu trikotaj idman, xizək və çimərlik kostyumları:– idman kostyumları:– – pambıq ipliyindən</t>
        </is>
      </c>
      <c r="D6780" t="inlineStr">
        <is>
          <t>əd</t>
        </is>
      </c>
    </row>
    <row r="6781">
      <c r="A6781" s="27" t="inlineStr">
        <is>
          <t>6112120000</t>
        </is>
      </c>
      <c r="B6781" t="inlineStr">
        <is>
          <t>Idman kostyumları → sintetik saplardan</t>
        </is>
      </c>
      <c r="C6781" t="inlineStr">
        <is>
          <t>Maşın və ya əl toxunuşlu trikotaj idman, xizək və çimərlik kostyumları:– idman kostyumları:– – sintetik saplardan</t>
        </is>
      </c>
      <c r="D6781" t="inlineStr">
        <is>
          <t>əd</t>
        </is>
      </c>
    </row>
    <row r="6782">
      <c r="A6782" s="27" t="inlineStr">
        <is>
          <t>6112190000</t>
        </is>
      </c>
      <c r="B6782" t="inlineStr">
        <is>
          <t>Idman kostyumları → digər toxuculuq materiallarından</t>
        </is>
      </c>
      <c r="C6782" t="inlineStr">
        <is>
          <t>Maşın və ya əl toxunuşlu trikotaj idman, xizək və çimərlik kostyumları:– idman kostyumları:– – digər toxuculuq materiallarından</t>
        </is>
      </c>
      <c r="D6782" t="inlineStr">
        <is>
          <t>əd</t>
        </is>
      </c>
    </row>
    <row r="6783">
      <c r="A6783" s="27" t="inlineStr">
        <is>
          <t>6112200000</t>
        </is>
      </c>
      <c r="B6783" t="inlineStr">
        <is>
          <t>Maşın və ya əl toxunuşlu trikotaj idman, xizək və çimərlik kostyumları → xizək kostyumları</t>
        </is>
      </c>
      <c r="C6783" t="inlineStr">
        <is>
          <t>Maşın və ya əl toxunuşlu trikotaj idman, xizək və çimərlik kostyumları:– xizək kostyumları</t>
        </is>
      </c>
      <c r="D6783" t="inlineStr">
        <is>
          <t>əd</t>
        </is>
      </c>
    </row>
    <row r="6784">
      <c r="A6784" s="27" t="inlineStr">
        <is>
          <t>6112311000</t>
        </is>
      </c>
      <c r="B6784" t="inlineStr">
        <is>
          <t>5 kütlə % və ya çox rezin saplardan ibarət olan</t>
        </is>
      </c>
      <c r="C6784" t="inlineStr">
        <is>
          <t>Maşın və ya əl toxunuşlu trikotaj idman, xizək və çimərlik kostyumları:– çimərlik kostyumları, kişi və oğlanlar üçün:– – sintetik saplardan:– – – 5 kütlə % və ya çox rezin saplardan ibarət olan</t>
        </is>
      </c>
      <c r="D6784" t="inlineStr">
        <is>
          <t>əd</t>
        </is>
      </c>
    </row>
    <row r="6785">
      <c r="A6785" s="27" t="inlineStr">
        <is>
          <t>6112319000</t>
        </is>
      </c>
      <c r="B6785" t="inlineStr">
        <is>
          <t>Sintetik saplardan → digərləri</t>
        </is>
      </c>
      <c r="C6785" t="inlineStr">
        <is>
          <t>Maşın və ya əl toxunuşlu trikotaj idman, xizək və çimərlik kostyumları:– çimərlik kostyumları, kişi və oğlanlar üçün:– – sintetik saplardan:– – – digərləri</t>
        </is>
      </c>
      <c r="D6785" t="inlineStr">
        <is>
          <t>əd</t>
        </is>
      </c>
    </row>
    <row r="6786">
      <c r="A6786" s="27" t="inlineStr">
        <is>
          <t>6112391000</t>
        </is>
      </c>
      <c r="B6786" t="inlineStr">
        <is>
          <t>5 kütlə % və ya çox rezin saplardan ibarət olan</t>
        </is>
      </c>
      <c r="C6786" t="inlineStr">
        <is>
          <t>Maşın və ya əl toxunuşlu trikotaj idman, xizək və çimərlik kostyumları:– çimərlik kostyumları, kişi və oğlanlar üçün:– – digər toxuculuq materiallarından:– – – 5 kütlə % və ya çox rezin saplardan ibarət olan</t>
        </is>
      </c>
      <c r="D6786" t="inlineStr">
        <is>
          <t>əd</t>
        </is>
      </c>
    </row>
    <row r="6787">
      <c r="A6787" s="27" t="inlineStr">
        <is>
          <t>6112399000</t>
        </is>
      </c>
      <c r="B6787" t="inlineStr">
        <is>
          <t>Digər toxuculuq materiallarından → digərləri</t>
        </is>
      </c>
      <c r="C6787" t="inlineStr">
        <is>
          <t>Maşın və ya əl toxunuşlu trikotaj idman, xizək və çimərlik kostyumları:– çimərlik kostyumları, kişi və oğlanlar üçün:– – digər toxuculuq materiallarından:– – – digərləri</t>
        </is>
      </c>
      <c r="D6787" t="inlineStr">
        <is>
          <t>əd</t>
        </is>
      </c>
    </row>
    <row r="6788">
      <c r="A6788" s="27" t="inlineStr">
        <is>
          <t>6112411000</t>
        </is>
      </c>
      <c r="B6788" t="inlineStr">
        <is>
          <t>5 kütlə % və ya çox rezin saplardan ibarət olan</t>
        </is>
      </c>
      <c r="C6788" t="inlineStr">
        <is>
          <t>Maşın və ya əl toxunuşlu trikotaj idman, xizək və çimərlik kostyumları:– qadın və qızlar üçün çimərlik kostyumları:– – sintetik saplardan:– – – 5 kütlə % və ya çox rezin saplardan ibarət olan</t>
        </is>
      </c>
      <c r="D6788" t="inlineStr">
        <is>
          <t>əd</t>
        </is>
      </c>
    </row>
    <row r="6789">
      <c r="A6789" s="27" t="inlineStr">
        <is>
          <t>6112419000</t>
        </is>
      </c>
      <c r="B6789" t="inlineStr">
        <is>
          <t>Sintetik saplardan → digərləri</t>
        </is>
      </c>
      <c r="C6789" t="inlineStr">
        <is>
          <t>Maşın və ya əl toxunuşlu trikotaj idman, xizək və çimərlik kostyumları:– qadın və qızlar üçün çimərlik kostyumları:– – sintetik saplardan:– – – digərləri</t>
        </is>
      </c>
      <c r="D6789" t="inlineStr">
        <is>
          <t>əd</t>
        </is>
      </c>
    </row>
    <row r="6790">
      <c r="A6790" s="27" t="inlineStr">
        <is>
          <t>6112491000</t>
        </is>
      </c>
      <c r="B6790" t="inlineStr">
        <is>
          <t>5 kütlə % və ya çox rezin saplardan ibarət olan</t>
        </is>
      </c>
      <c r="C6790" t="inlineStr">
        <is>
          <t>Maşın və ya əl toxunuşlu trikotaj idman, xizək və çimərlik kostyumları:– qadın və qızlar üçün çimərlik kostyumları:– – digər toxuculuq materiallarından:– – – 5 kütlə % və ya çox rezin saplardan ibarət olan</t>
        </is>
      </c>
      <c r="D6790" t="inlineStr">
        <is>
          <t>əd</t>
        </is>
      </c>
    </row>
    <row r="6791">
      <c r="A6791" s="27" t="inlineStr">
        <is>
          <t>6112499000</t>
        </is>
      </c>
      <c r="B6791" t="inlineStr">
        <is>
          <t>Digər toxuculuq materiallarından → digərləri</t>
        </is>
      </c>
      <c r="C6791" t="inlineStr">
        <is>
          <t>Maşın və ya əl toxunuşlu trikotaj idman, xizək və çimərlik kostyumları:– qadın və qızlar üçün çimərlik kostyumları:– – digər toxuculuq materiallarından:– – – digərləri</t>
        </is>
      </c>
      <c r="D6791" t="inlineStr">
        <is>
          <t>əd</t>
        </is>
      </c>
    </row>
    <row r="6792">
      <c r="A6792" s="27" t="inlineStr">
        <is>
          <t>6113001000</t>
        </is>
      </c>
      <c r="B6792" t="inlineStr">
        <is>
          <t>5906 mal mövqeyində göstərilən maşın və ya əl toxunuşlu trikotaj parçalardan</t>
        </is>
      </c>
      <c r="C6792" t="inlineStr">
        <is>
          <t>5903, 5906 və ya 5907 mal mövqelərində təsnif edilən maşın və ya əl toxunuşlu trikotaj parçadan geyim ləvazimatıları:– 5906 mal mövqeyində göstərilən maşın və ya əl toxunuşlu trikotaj parçalardan</t>
        </is>
      </c>
    </row>
    <row r="6793">
      <c r="A6793" s="27" t="inlineStr">
        <is>
          <t>6113009000</t>
        </is>
      </c>
      <c r="B6793" t="inlineStr">
        <is>
          <t>5903, 5906 və ya 5907 mal mövqelərində təsnif edilən maşın və ya əl toxunuşlu trikotaj parçadan geyim ləvazimatıları → digərləri</t>
        </is>
      </c>
      <c r="C6793" t="inlineStr">
        <is>
          <t>5903, 5906 və ya 5907 mal mövqelərində təsnif edilən maşın və ya əl toxunuşlu trikotaj parçadan geyim ləvazimatıları:– digərləri</t>
        </is>
      </c>
    </row>
    <row r="6794">
      <c r="A6794" s="27" t="inlineStr">
        <is>
          <t>6114200000</t>
        </is>
      </c>
      <c r="B6794" t="inlineStr">
        <is>
          <t>Maşın və ya əl toxunuşlu digər trikotaj geyim ləvazimatları → pambıq ipliyindən</t>
        </is>
      </c>
      <c r="C6794" t="inlineStr">
        <is>
          <t>Maşın və ya əl toxunuşlu digər trikotaj geyim ləvazimatları:– pambıq ipliyindən</t>
        </is>
      </c>
    </row>
    <row r="6795">
      <c r="A6795" s="27" t="inlineStr">
        <is>
          <t>6114300000</t>
        </is>
      </c>
      <c r="B6795" t="inlineStr">
        <is>
          <t>Maşın və ya əl toxunuşlu digər trikotaj geyim ləvazimatları → kimyəvi saplardan</t>
        </is>
      </c>
      <c r="C6795" t="inlineStr">
        <is>
          <t>Maşın və ya əl toxunuşlu digər trikotaj geyim ləvazimatları:– kimyəvi saplardan</t>
        </is>
      </c>
    </row>
    <row r="6796">
      <c r="A6796" s="27" t="inlineStr">
        <is>
          <t>6114900000</t>
        </is>
      </c>
      <c r="B6796" t="inlineStr">
        <is>
          <t>Maşın və ya əl toxunuşlu digər trikotaj geyim ləvazimatları → digər toxuculuq materiallarından</t>
        </is>
      </c>
      <c r="C6796" t="inlineStr">
        <is>
          <t>Maşın və ya əl toxunuşlu digər trikotaj geyim ləvazimatları:– digər toxuculuq materiallarından</t>
        </is>
      </c>
    </row>
    <row r="6797">
      <c r="A6797" s="27" t="inlineStr">
        <is>
          <t>6115101000</t>
        </is>
      </c>
      <c r="B6797" t="inlineStr">
        <is>
          <t>Venaların varikoz genişlənməsindən əziyyət çəkənlər üçün corablar, sintetik saplardan</t>
        </is>
      </c>
      <c r="C679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venaların varikoz genişlənməsindən əziyyət çəkənlər üçün corablar, sintetik saplardan</t>
        </is>
      </c>
      <c r="D6797" t="inlineStr">
        <is>
          <t>cut</t>
        </is>
      </c>
    </row>
    <row r="6798">
      <c r="A6798" s="27" t="inlineStr">
        <is>
          <t>6115109000</t>
        </is>
      </c>
      <c r="B6798" t="inlineStr">
        <is>
          <t>Təzyiqi paylanmış kompressiyaedici corab məmulatları (məsələn, venaların varikoz genişlənməsidən əziyyət çəkənlər üçün corablar) → digərləri</t>
        </is>
      </c>
      <c r="C679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digərləri</t>
        </is>
      </c>
      <c r="D6798" t="inlineStr">
        <is>
          <t>cut</t>
        </is>
      </c>
    </row>
    <row r="6799">
      <c r="A6799" s="27" t="inlineStr">
        <is>
          <t>6115210000</t>
        </is>
      </c>
      <c r="B6799" t="inlineStr">
        <is>
          <t>Təkqat sapın xətti sıxlığı 67 dteks-dən az olan sintetik saplardan</t>
        </is>
      </c>
      <c r="C679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dteks-dən az olan sintetik saplardan</t>
        </is>
      </c>
      <c r="D6799" t="inlineStr">
        <is>
          <t>əd</t>
        </is>
      </c>
    </row>
    <row r="6800">
      <c r="A6800" s="27" t="inlineStr">
        <is>
          <t>6115220000</t>
        </is>
      </c>
      <c r="B6800" t="inlineStr">
        <is>
          <t>Təkqat sapın xətti sıxlığı 67 dteks və ya çox olan sintetik saplardan</t>
        </is>
      </c>
      <c r="C680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 və ya çox olan sintetik saplardan</t>
        </is>
      </c>
      <c r="D6800" t="inlineStr">
        <is>
          <t>əd</t>
        </is>
      </c>
    </row>
    <row r="6801">
      <c r="A6801" s="27" t="inlineStr">
        <is>
          <t>6115290000</t>
        </is>
      </c>
      <c r="B6801" t="inlineStr">
        <is>
          <t>Kolqotlar, digərləri → digər toxuculuq materiallarından</t>
        </is>
      </c>
      <c r="C6801"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digər toxuculuq materiallarından</t>
        </is>
      </c>
      <c r="D6801" t="inlineStr">
        <is>
          <t>əd</t>
        </is>
      </c>
    </row>
    <row r="6802">
      <c r="A6802" s="27" t="inlineStr">
        <is>
          <t>6115301100</t>
        </is>
      </c>
      <c r="B6802" t="inlineStr">
        <is>
          <t>Sintetik saplardan → qolf corabları</t>
        </is>
      </c>
      <c r="C6802"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qolf corabları</t>
        </is>
      </c>
      <c r="D6802" t="inlineStr">
        <is>
          <t>cut</t>
        </is>
      </c>
    </row>
    <row r="6803">
      <c r="A6803" s="27" t="inlineStr">
        <is>
          <t>6115301900</t>
        </is>
      </c>
      <c r="B6803" t="inlineStr">
        <is>
          <t>Sintetik saplardan → digərləri</t>
        </is>
      </c>
      <c r="C6803"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digərləri</t>
        </is>
      </c>
      <c r="D6803" t="inlineStr">
        <is>
          <t>cut</t>
        </is>
      </c>
    </row>
    <row r="6804">
      <c r="A6804" s="27" t="inlineStr">
        <is>
          <t>6115309000</t>
        </is>
      </c>
      <c r="B6804" t="inlineStr">
        <is>
          <t>Təkqat sapın xətti sıxlığı 67 dteks-dən az olan corablar və ya qolf corabları → digər toxuculuq materiallarından</t>
        </is>
      </c>
      <c r="C6804"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digər toxuculuq materiallarından</t>
        </is>
      </c>
      <c r="D6804" t="inlineStr">
        <is>
          <t>cut</t>
        </is>
      </c>
    </row>
    <row r="6805">
      <c r="A6805" s="27" t="inlineStr">
        <is>
          <t>6115940000</t>
        </is>
      </c>
      <c r="B6805" t="inlineStr">
        <is>
          <t>Yun ipliyindən və ya zərif heyvan tükü ipliklərindən</t>
        </is>
      </c>
      <c r="C6805"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yun ipliyindən və ya zərif heyvan tükü ipliklərindən</t>
        </is>
      </c>
      <c r="D6805" t="inlineStr">
        <is>
          <t>cut</t>
        </is>
      </c>
    </row>
    <row r="6806">
      <c r="A6806" s="27" t="inlineStr">
        <is>
          <t>6115950000</t>
        </is>
      </c>
      <c r="B6806" t="inlineStr">
        <is>
          <t>Digərləri → pambıq ipliyindən</t>
        </is>
      </c>
      <c r="C6806"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pambıq ipliyindən</t>
        </is>
      </c>
      <c r="D6806" t="inlineStr">
        <is>
          <t>cut</t>
        </is>
      </c>
    </row>
    <row r="6807">
      <c r="A6807" s="27" t="inlineStr">
        <is>
          <t>6115961000</t>
        </is>
      </c>
      <c r="B6807" t="inlineStr">
        <is>
          <t>Sintetik saplardan → qolf corabları</t>
        </is>
      </c>
      <c r="C680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qolf corabları</t>
        </is>
      </c>
      <c r="D6807" t="inlineStr">
        <is>
          <t>cut</t>
        </is>
      </c>
    </row>
    <row r="6808">
      <c r="A6808" s="27" t="inlineStr">
        <is>
          <t>6115969100</t>
        </is>
      </c>
      <c r="B6808" t="inlineStr">
        <is>
          <t>Digərləri → qadın corabları</t>
        </is>
      </c>
      <c r="C680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qadın corabları</t>
        </is>
      </c>
      <c r="D6808" t="inlineStr">
        <is>
          <t>cut</t>
        </is>
      </c>
    </row>
    <row r="6809">
      <c r="A6809" s="27" t="inlineStr">
        <is>
          <t>6115969900</t>
        </is>
      </c>
      <c r="B6809" t="inlineStr">
        <is>
          <t>Digərləri → digərləri</t>
        </is>
      </c>
      <c r="C680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digərləri</t>
        </is>
      </c>
      <c r="D6809" t="inlineStr">
        <is>
          <t>cut</t>
        </is>
      </c>
    </row>
    <row r="6810">
      <c r="A6810" s="27" t="inlineStr">
        <is>
          <t>6115990000</t>
        </is>
      </c>
      <c r="B6810" t="inlineStr">
        <is>
          <t>Digərləri → digər toxuculuq materiallarından</t>
        </is>
      </c>
      <c r="C681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digər toxuculuq materiallarından</t>
        </is>
      </c>
      <c r="D6810" t="inlineStr">
        <is>
          <t>cut</t>
        </is>
      </c>
    </row>
    <row r="6811">
      <c r="A6811" s="27" t="inlineStr">
        <is>
          <t>6116102000</t>
        </is>
      </c>
      <c r="B6811" t="inlineStr">
        <is>
          <t>Rezinlə hopdurulmuş və ya örtülmüş əlcəklər</t>
        </is>
      </c>
      <c r="C6811" t="inlineStr">
        <is>
          <t>Maşın və ya əl toxunuşlu trikotaj əlcəklər, təkbarmaqlı əlcəklər və yarıməlcəklər:– plastmassa və ya rezinlə hopdurulmuş və ya örtülmüş:– – rezinlə hopdurulmuş və ya örtülmüş əlcəklər</t>
        </is>
      </c>
      <c r="D6811" t="inlineStr">
        <is>
          <t>cut</t>
        </is>
      </c>
    </row>
    <row r="6812">
      <c r="A6812" s="27" t="inlineStr">
        <is>
          <t>6116108000</t>
        </is>
      </c>
      <c r="B6812" t="inlineStr">
        <is>
          <t>Plastmassa və ya rezinlə hopdurulmuş və ya örtülmüş → digərləri</t>
        </is>
      </c>
      <c r="C6812" t="inlineStr">
        <is>
          <t>Maşın və ya əl toxunuşlu trikotaj əlcəklər, təkbarmaqlı əlcəklər və yarıməlcəklər:– plastmassa və ya rezinlə hopdurulmuş və ya örtülmüş:– – digərləri</t>
        </is>
      </c>
      <c r="D6812" t="inlineStr">
        <is>
          <t>cut</t>
        </is>
      </c>
    </row>
    <row r="6813">
      <c r="A6813" s="27" t="inlineStr">
        <is>
          <t>6116109000</t>
        </is>
      </c>
      <c r="B6813" t="inlineStr">
        <is>
          <t>Plastmasla və ya rezinlə hopdurulmuş, örtülmüş və ya təkrarlanmış → plastmasla və ya rezinlə təkrarlanmış</t>
        </is>
      </c>
      <c r="C6813" t="inlineStr">
        <is>
          <t>Maşınla və ya əllə toxunmuş trikotaj əlcəklər, təkbarmaq əlcəklər və yarıməlcəklər -&gt; plastmasla və ya rezinlə hopdurulmuş, örtülmüş və ya təkrarlanmış -&gt; plastmasla və ya rezinlə təkrarlanmış</t>
        </is>
      </c>
    </row>
    <row r="6814">
      <c r="A6814" s="27" t="inlineStr">
        <is>
          <t>6116910000</t>
        </is>
      </c>
      <c r="B6814" t="inlineStr">
        <is>
          <t>Yun ipliyindən və ya zərif heyvan tükü ipliklərindən</t>
        </is>
      </c>
      <c r="C6814" t="inlineStr">
        <is>
          <t>Maşın və ya əl toxunuşlu trikotaj əlcəklər, təkbarmaqlı əlcəklər və yarıməlcəklər:– digərləri:– – yun ipliyindən və ya zərif heyvan tükü ipliklərindən</t>
        </is>
      </c>
      <c r="D6814" t="inlineStr">
        <is>
          <t>cut</t>
        </is>
      </c>
    </row>
    <row r="6815">
      <c r="A6815" s="27" t="inlineStr">
        <is>
          <t>6116920000</t>
        </is>
      </c>
      <c r="B6815" t="inlineStr">
        <is>
          <t>Digərləri → pambıq ipliyindən</t>
        </is>
      </c>
      <c r="C6815" t="inlineStr">
        <is>
          <t>Maşın və ya əl toxunuşlu trikotaj əlcəklər, təkbarmaqlı əlcəklər və yarıməlcəklər:– digərləri:– – pambıq ipliyindən</t>
        </is>
      </c>
      <c r="D6815" t="inlineStr">
        <is>
          <t>cut</t>
        </is>
      </c>
    </row>
    <row r="6816">
      <c r="A6816" s="27" t="inlineStr">
        <is>
          <t>6116930000</t>
        </is>
      </c>
      <c r="B6816" t="inlineStr">
        <is>
          <t>Digərləri → sintetik saplardan</t>
        </is>
      </c>
      <c r="C6816" t="inlineStr">
        <is>
          <t>Maşın və ya əl toxunuşlu trikotaj əlcəklər, təkbarmaqlı əlcəklər və yarıməlcəklər:– digərləri:– – sintetik saplardan</t>
        </is>
      </c>
      <c r="D6816" t="inlineStr">
        <is>
          <t>cut</t>
        </is>
      </c>
    </row>
    <row r="6817">
      <c r="A6817" s="27" t="inlineStr">
        <is>
          <t>6116990000</t>
        </is>
      </c>
      <c r="B6817" t="inlineStr">
        <is>
          <t>Digərləri → digər toxuculuq materiallarından</t>
        </is>
      </c>
      <c r="C6817" t="inlineStr">
        <is>
          <t>Maşın və ya əl toxunuşlu trikotaj əlcəklər, təkbarmaqlı əlcəklər və yarıməlcəklər:– digərləri:– – digər toxuculuq materiallarından</t>
        </is>
      </c>
      <c r="D6817" t="inlineStr">
        <is>
          <t>cut</t>
        </is>
      </c>
    </row>
    <row r="6818">
      <c r="A6818" s="27" t="inlineStr">
        <is>
          <t>6117100000</t>
        </is>
      </c>
      <c r="B6818" t="inlineStr">
        <is>
          <t>Şallar, şərflər, kaşnelər, mantilyalar, duvaqlar və analoji məmulatlar</t>
        </is>
      </c>
      <c r="C6818" t="inlineStr">
        <is>
          <t>Maşın və ya əl toxunuşlu digər trikotaj hazır digər geyim ləvazimatları; maşın və ya əl toxunuşlu trikotaj geyim hissələri və ya geyim ləvazimatları:– şallar, şərflər, kaşnelər, mantilyalar, duvaqlar və analoji məmulatlar</t>
        </is>
      </c>
      <c r="D6818" t="inlineStr">
        <is>
          <t>əd</t>
        </is>
      </c>
    </row>
    <row r="6819">
      <c r="A6819" s="27" t="inlineStr">
        <is>
          <t>6117801000</t>
        </is>
      </c>
      <c r="B6819" t="inlineStr">
        <is>
          <t>Maşın və ya əl toxunuşlu trikotaj, elastik və ya rezinləşdirilmiş</t>
        </is>
      </c>
      <c r="C6819" t="inlineStr">
        <is>
          <t>Maşın və ya əl toxunuşlu digər trikotaj hazır digər geyim ləvazimatları; maşın və ya əl toxunuşlu trikotaj geyim hissələri və ya geyim ləvazimatları:– digər ləvazimatlar:– – maşın və ya əl toxunuşlu trikotaj, elastik və ya rezinləşdirilmiş</t>
        </is>
      </c>
    </row>
    <row r="6820">
      <c r="A6820" s="27" t="inlineStr">
        <is>
          <t>6117808000</t>
        </is>
      </c>
      <c r="B6820" t="inlineStr">
        <is>
          <t>Digər ləvazimatlar → digərləri</t>
        </is>
      </c>
      <c r="C6820" t="inlineStr">
        <is>
          <t>Maşın və ya əl toxunuşlu digər trikotaj hazır digər geyim ləvazimatları; maşın və ya əl toxunuşlu trikotaj geyim hissələri və ya geyim ləvazimatları:– digər ləvazimatlar:– – digərləri</t>
        </is>
      </c>
    </row>
    <row r="6821">
      <c r="A6821" s="27" t="inlineStr">
        <is>
          <t>6117900000</t>
        </is>
      </c>
      <c r="B6821" t="inlineStr">
        <is>
          <t>Maşın və ya əl toxunuşlu digər trikotaj hazır digər geyim ləvazimatları; maşın və ya əl toxunuşlu trikotaj geyim hissələri və ya geyim ləvazimatları → hissələr</t>
        </is>
      </c>
      <c r="C6821" t="inlineStr">
        <is>
          <t>Maşın və ya əl toxunuşlu digər trikotaj hazır digər geyim ləvazimatları; maşın və ya əl toxunuşlu trikotaj geyim hissələri və ya geyim ləvazimatları:– hissələr</t>
        </is>
      </c>
    </row>
    <row r="6822">
      <c r="A6822" s="27" t="inlineStr">
        <is>
          <t>6201110000</t>
        </is>
      </c>
      <c r="B6822" t="inlineStr">
        <is>
          <t>Yun ipliyindən və ya zərif heyvan tükü ipliklərindən</t>
        </is>
      </c>
      <c r="C6822"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yun ipliyindən və ya zərif heyvan tükü ipliklərindən</t>
        </is>
      </c>
    </row>
    <row r="6823">
      <c r="A6823" s="27" t="inlineStr">
        <is>
          <t>6201121000</t>
        </is>
      </c>
      <c r="B6823" t="inlineStr">
        <is>
          <t>Bir məmulatının kütləsi 1 kq-dan çox olmayan</t>
        </is>
      </c>
      <c r="C6823"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 kq-dan çox olmayan</t>
        </is>
      </c>
    </row>
    <row r="6824">
      <c r="A6824" s="27" t="inlineStr">
        <is>
          <t>6201129000</t>
        </is>
      </c>
      <c r="B6824" t="inlineStr">
        <is>
          <t>Bir məmulatının kütləsi 1kq-dan çox olan</t>
        </is>
      </c>
      <c r="C6824"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1kq-dan çox olan</t>
        </is>
      </c>
    </row>
    <row r="6825">
      <c r="A6825" s="27" t="inlineStr">
        <is>
          <t>6201131000</t>
        </is>
      </c>
      <c r="B6825" t="inlineStr">
        <is>
          <t>Bir məmulatının kütləsi 1– kq-dan çox olmayan</t>
        </is>
      </c>
      <c r="C6825"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olmayan</t>
        </is>
      </c>
    </row>
    <row r="6826">
      <c r="A6826" s="27" t="inlineStr">
        <is>
          <t>6201139000</t>
        </is>
      </c>
      <c r="B6826" t="inlineStr">
        <is>
          <t>Bir məmulatının kütləsi 1 kq-dan çox olan</t>
        </is>
      </c>
      <c r="C6826"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olan</t>
        </is>
      </c>
    </row>
    <row r="6827">
      <c r="A6827" s="27" t="inlineStr">
        <is>
          <t>6201190000</t>
        </is>
      </c>
      <c r="B6827" t="inlineStr">
        <is>
          <t>Palto, yarımpalto, bürüncəklər, plaşlar və analoji məmulatlar → digər toxuculuq materiallarından</t>
        </is>
      </c>
      <c r="C6827"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digər toxuculuq materiallarından</t>
        </is>
      </c>
    </row>
    <row r="6828">
      <c r="A6828" s="27" t="inlineStr">
        <is>
          <t>6201200000</t>
        </is>
      </c>
      <c r="B6828" t="inlineStr">
        <is>
          <t>Yun iplikdən və ya zərif heyvan tükü ipliyindən</t>
        </is>
      </c>
      <c r="C6828" t="inlineStr">
        <is>
          <t>6203 mal mövqeyinin məmulatlarından başqa, kişilər və ya oğlanlar üçün palto, yarımpalto, bürüncəklər (çiyinlik), plaşlar, gödəkçələr (o cümlədən, xizək gödəkçələri), küləkçələr, fırtınalıqlar və analoji məmulatlar -&gt; yun iplikdən və ya zərif heyvan tükü ipliyindən</t>
        </is>
      </c>
    </row>
    <row r="6829">
      <c r="A6829" s="27" t="inlineStr">
        <is>
          <t>6201300000</t>
        </is>
      </c>
      <c r="B6829" t="inlineStr">
        <is>
          <t>6203 mal mövqeyinin məmulatlarından başqa, kişilər və ya oğlanlar üçün palto, yarımpalto, bürüncəklər (çiyinlik), plaşlar, gödəkçələr (o cümlədən, xizək gödəkçələri), küləkçələr, fırtınalıqlar və analoji məmulatlar → pambıq ipliyindən</t>
        </is>
      </c>
      <c r="C6829" t="inlineStr">
        <is>
          <t>6203 mal mövqeyinin məmulatlarından başqa, kişilər və ya oğlanlar üçün palto, yarımpalto, bürüncəklər (çiyinlik), plaşlar, gödəkçələr (o cümlədən, xizək gödəkçələri), küləkçələr, fırtınalıqlar və analoji məmulatlar -&gt; pambıq ipliyindən</t>
        </is>
      </c>
    </row>
    <row r="6830">
      <c r="A6830" s="27" t="inlineStr">
        <is>
          <t>6201400000</t>
        </is>
      </c>
      <c r="B6830" t="inlineStr">
        <is>
          <t>6203 mal mövqeyinin məmulatlarından başqa, kişilər və ya oğlanlar üçün palto, yarımpalto, bürüncəklər (çiyinlik), plaşlar, gödəkçələr (o cümlədən, xizək gödəkçələri), küləkçələr, fırtınalıqlar və analoji məmulatlar → kimyəvi saplardan</t>
        </is>
      </c>
      <c r="C6830" t="inlineStr">
        <is>
          <t>6203 mal mövqeyinin məmulatlarından başqa, kişilər və ya oğlanlar üçün palto, yarımpalto, bürüncəklər (çiyinlik), plaşlar, gödəkçələr (o cümlədən, xizək gödəkçələri), küləkçələr, fırtınalıqlar və analoji məmulatlar -&gt; kimyəvi saplardan</t>
        </is>
      </c>
    </row>
    <row r="6831">
      <c r="A6831" s="27" t="inlineStr">
        <is>
          <t>6201900000</t>
        </is>
      </c>
      <c r="B6831" t="inlineStr">
        <is>
          <t>6203 mal mövqeyinin məmulatlarından başqa, kişilər və ya oğlanlar üçün palto, yarımpalto, bürüncəklər (çiyinlik), plaşlar, gödəkçələr (o cümlədən, xizək gödəkçələri), küləkçələr, fırtınalıqlar və analoji məmulatlar → digər tekstil materiallardan</t>
        </is>
      </c>
      <c r="C6831" t="inlineStr">
        <is>
          <t>6203 mal mövqeyinin məmulatlarından başqa, kişilər və ya oğlanlar üçün palto, yarımpalto, bürüncəklər (çiyinlik), plaşlar, gödəkçələr (o cümlədən, xizək gödəkçələri), küləkçələr, fırtınalıqlar və analoji məmulatlar -&gt; digər tekstil materiallardan</t>
        </is>
      </c>
    </row>
    <row r="6832">
      <c r="A6832" s="27" t="inlineStr">
        <is>
          <t>6201910000</t>
        </is>
      </c>
      <c r="B6832" t="inlineStr">
        <is>
          <t>Yun ipliyindən və ya zərif heyvan tükü ipliklərindən</t>
        </is>
      </c>
      <c r="C6832"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yun ipliyindən və ya zərif heyvan tükü ipliklərindən</t>
        </is>
      </c>
    </row>
    <row r="6833">
      <c r="A6833" s="27" t="inlineStr">
        <is>
          <t>6201920000</t>
        </is>
      </c>
      <c r="B6833" t="inlineStr">
        <is>
          <t>Digərləri → pambıq ipliyindən</t>
        </is>
      </c>
      <c r="C6833"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pambıq ipliyindən</t>
        </is>
      </c>
    </row>
    <row r="6834">
      <c r="A6834" s="27" t="inlineStr">
        <is>
          <t>6201930000</t>
        </is>
      </c>
      <c r="B6834" t="inlineStr">
        <is>
          <t>Digərləri → kimyəvi saplardan</t>
        </is>
      </c>
      <c r="C6834"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kimyəvi saplardan</t>
        </is>
      </c>
    </row>
    <row r="6835">
      <c r="A6835" s="27" t="inlineStr">
        <is>
          <t>6201990000</t>
        </is>
      </c>
      <c r="B6835" t="inlineStr">
        <is>
          <t>Digərləri → digər toxuculuq materiallarından</t>
        </is>
      </c>
      <c r="C6835"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digər toxuculuq materiallarından</t>
        </is>
      </c>
      <c r="D6835" t="inlineStr">
        <is>
          <t>əd</t>
        </is>
      </c>
    </row>
    <row r="6836">
      <c r="A6836" s="27" t="inlineStr">
        <is>
          <t>6202110000</t>
        </is>
      </c>
      <c r="B6836" t="inlineStr">
        <is>
          <t>Yun ipliyindən və ya zərif heyvan tükü ipliklərindən</t>
        </is>
      </c>
      <c r="C6836"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yun ipliyindən və ya zərif heyvan tükü ipliklərindən</t>
        </is>
      </c>
      <c r="D6836" t="inlineStr">
        <is>
          <t>əd</t>
        </is>
      </c>
    </row>
    <row r="6837">
      <c r="A6837" s="27" t="inlineStr">
        <is>
          <t>6202121000</t>
        </is>
      </c>
      <c r="B6837" t="inlineStr">
        <is>
          <t>Bir məmulatının kütləsi 1 kq-dan çox olmayan</t>
        </is>
      </c>
      <c r="C6837"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 olmayan</t>
        </is>
      </c>
      <c r="D6837" t="inlineStr">
        <is>
          <t>əd</t>
        </is>
      </c>
    </row>
    <row r="6838">
      <c r="A6838" s="27" t="inlineStr">
        <is>
          <t>6202129000</t>
        </is>
      </c>
      <c r="B6838" t="inlineStr">
        <is>
          <t>Pambıq ipliyindən → bir məmulatının kütləsi 1 kq-dan çox</t>
        </is>
      </c>
      <c r="C6838"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t>
        </is>
      </c>
      <c r="D6838" t="inlineStr">
        <is>
          <t>əd</t>
        </is>
      </c>
    </row>
    <row r="6839">
      <c r="A6839" s="27" t="inlineStr">
        <is>
          <t>6202131000</t>
        </is>
      </c>
      <c r="B6839" t="inlineStr">
        <is>
          <t>Bir məmulatının kütləsi 1 kq-dan çox olmayan</t>
        </is>
      </c>
      <c r="C6839"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 olmayan</t>
        </is>
      </c>
      <c r="D6839" t="inlineStr">
        <is>
          <t>əd</t>
        </is>
      </c>
    </row>
    <row r="6840">
      <c r="A6840" s="27" t="inlineStr">
        <is>
          <t>6202139000</t>
        </is>
      </c>
      <c r="B6840" t="inlineStr">
        <is>
          <t>Kimyəvi saplardan → bir məmulatının kütləsi 1 kq-dan çox</t>
        </is>
      </c>
      <c r="C6840"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t>
        </is>
      </c>
      <c r="D6840" t="inlineStr">
        <is>
          <t>əd</t>
        </is>
      </c>
    </row>
    <row r="6841">
      <c r="A6841" s="27" t="inlineStr">
        <is>
          <t>6202190000</t>
        </is>
      </c>
      <c r="B6841" t="inlineStr">
        <is>
          <t>Palto, yarımpalto, bürüncəklər, plaşlar və analoji məmulatlar → digər toxuculuq materiallarından</t>
        </is>
      </c>
      <c r="C6841"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digər toxuculuq materiallarından</t>
        </is>
      </c>
      <c r="D6841" t="inlineStr">
        <is>
          <t>əd</t>
        </is>
      </c>
    </row>
    <row r="6842">
      <c r="A6842" s="27" t="inlineStr">
        <is>
          <t>6202200000</t>
        </is>
      </c>
      <c r="B6842" t="inlineStr">
        <is>
          <t>Yun iplikdən və ya zərif heyvan tükü ipliyindən</t>
        </is>
      </c>
      <c r="C6842" t="inlineStr">
        <is>
          <t>6204 mal mövqeyinin məmulatlarından başqa, qadınlar və ya qızlar üçün palto, yarımpalto, bürüncəklər (çiyinlik), plaşlar, gödəkçələr (o cümlədən, xizək gödəkçələri), küləkçələr, fırtınalıqlar və analoji məmulatlar -&gt; yun iplikdən və ya zərif heyvan tükü ipliyindən</t>
        </is>
      </c>
    </row>
    <row r="6843">
      <c r="A6843" s="27" t="inlineStr">
        <is>
          <t>6202300000</t>
        </is>
      </c>
      <c r="B6843" t="inlineStr">
        <is>
          <t>6204 mal mövqeyinin məmulatlarından başqa, qadınlar və ya qızlar üçün palto, yarımpalto, bürüncəklər (çiyinlik), plaşlar, gödəkçələr (o cümlədən, xizək gödəkçələri), küləkçələr, fırtınalıqlar və analoji məmulatlar → pambıq ipliyindən</t>
        </is>
      </c>
      <c r="C6843" t="inlineStr">
        <is>
          <t>6204 mal mövqeyinin məmulatlarından başqa, qadınlar və ya qızlar üçün palto, yarımpalto, bürüncəklər (çiyinlik), plaşlar, gödəkçələr (o cümlədən, xizək gödəkçələri), küləkçələr, fırtınalıqlar və analoji məmulatlar -&gt; pambıq ipliyindən</t>
        </is>
      </c>
    </row>
    <row r="6844">
      <c r="A6844" s="27" t="inlineStr">
        <is>
          <t>6202400000</t>
        </is>
      </c>
      <c r="B6844" t="inlineStr">
        <is>
          <t>6204 mal mövqeyinin məmulatlarından başqa, qadınlar və ya qızlar üçün palto, yarımpalto, bürüncəklər (çiyinlik), plaşlar, gödəkçələr (o cümlədən, xizək gödəkçələri), küləkçələr, fırtınalıqlar və analoji məmulatlar → kimyəvi saplardan</t>
        </is>
      </c>
      <c r="C6844" t="inlineStr">
        <is>
          <t>6204 mal mövqeyinin məmulatlarından başqa, qadınlar və ya qızlar üçün palto, yarımpalto, bürüncəklər (çiyinlik), plaşlar, gödəkçələr (o cümlədən, xizək gödəkçələri), küləkçələr, fırtınalıqlar və analoji məmulatlar -&gt; kimyəvi saplardan</t>
        </is>
      </c>
    </row>
    <row r="6845">
      <c r="A6845" s="27" t="inlineStr">
        <is>
          <t>6202900000</t>
        </is>
      </c>
      <c r="B6845" t="inlineStr">
        <is>
          <t>6204 mal mövqeyinin məmulatlarından başqa, qadınlar və ya qızlar üçün palto, yarımpalto, bürüncəklər (çiyinlik), plaşlar, gödəkçələr (o cümlədən, xizək gödəkçələri), küləkçələr, fırtınalıqlar və analoji məmulatlar → digər tekstil materiallardan</t>
        </is>
      </c>
      <c r="C6845" t="inlineStr">
        <is>
          <t>6204 mal mövqeyinin məmulatlarından başqa, qadınlar və ya qızlar üçün palto, yarımpalto, bürüncəklər (çiyinlik), plaşlar, gödəkçələr (o cümlədən, xizək gödəkçələri), küləkçələr, fırtınalıqlar və analoji məmulatlar -&gt; digər tekstil materiallardan</t>
        </is>
      </c>
    </row>
    <row r="6846">
      <c r="A6846" s="27" t="inlineStr">
        <is>
          <t>6202910000</t>
        </is>
      </c>
      <c r="B6846" t="inlineStr">
        <is>
          <t>Yun ipliyindən və ya zərif heyvan tükü ipliklərindən</t>
        </is>
      </c>
      <c r="C6846"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yun ipliyindən və ya zərif heyvan tükü ipliklərindən</t>
        </is>
      </c>
      <c r="D6846" t="inlineStr">
        <is>
          <t>əd</t>
        </is>
      </c>
    </row>
    <row r="6847">
      <c r="A6847" s="27" t="inlineStr">
        <is>
          <t>6202920000</t>
        </is>
      </c>
      <c r="B6847" t="inlineStr">
        <is>
          <t>Digərləri → pambıq ipliyindən</t>
        </is>
      </c>
      <c r="C6847"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pambıq ipliyindən</t>
        </is>
      </c>
      <c r="D6847" t="inlineStr">
        <is>
          <t>əd</t>
        </is>
      </c>
    </row>
    <row r="6848">
      <c r="A6848" s="27" t="inlineStr">
        <is>
          <t>6202930000</t>
        </is>
      </c>
      <c r="B6848" t="inlineStr">
        <is>
          <t>Digərləri → kimyəvi saplardan</t>
        </is>
      </c>
      <c r="C6848"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kimyəvi saplardan</t>
        </is>
      </c>
      <c r="D6848" t="inlineStr">
        <is>
          <t>əd</t>
        </is>
      </c>
    </row>
    <row r="6849">
      <c r="A6849" s="27" t="inlineStr">
        <is>
          <t>6202990000</t>
        </is>
      </c>
      <c r="B6849" t="inlineStr">
        <is>
          <t>Digərləri → digər toxuculuq materiallarından</t>
        </is>
      </c>
      <c r="C6849"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digər toxuculuq materiallarından</t>
        </is>
      </c>
      <c r="D6849" t="inlineStr">
        <is>
          <t>əd</t>
        </is>
      </c>
    </row>
    <row r="6850">
      <c r="A6850" s="27" t="inlineStr">
        <is>
          <t>6203110000</t>
        </is>
      </c>
      <c r="B6850" t="inlineStr">
        <is>
          <t>Yun ipliyindən və ya zərif heyvan tükü ipliklərindən</t>
        </is>
      </c>
      <c r="C6850" t="inlineStr">
        <is>
          <t>Kişi və oğlan kostyumları, komplektləri, pencəkləri, blayzerləri, şalvarları, önlük və çiyin qayışlarla kombinezonlar, brici və şortlar (çimərlik paltarından başqa):– kostyumlar:– – yun ipliyindən və ya zərif heyvan tükü ipliklərindən</t>
        </is>
      </c>
      <c r="D6850" t="inlineStr">
        <is>
          <t>əd</t>
        </is>
      </c>
    </row>
    <row r="6851">
      <c r="A6851" s="27" t="inlineStr">
        <is>
          <t>6203120000</t>
        </is>
      </c>
      <c r="B6851" t="inlineStr">
        <is>
          <t>Kostyumlar → sintetik saplardan</t>
        </is>
      </c>
      <c r="C6851" t="inlineStr">
        <is>
          <t>Kişi və oğlan kostyumları, komplektləri, pencəkləri, blayzerləri, şalvarları, önlük və çiyin qayışlarla kombinezonlar, brici və şortlar (çimərlik paltarından başqa):– kostyumlar:– – sintetik saplardan</t>
        </is>
      </c>
      <c r="D6851" t="inlineStr">
        <is>
          <t>əd</t>
        </is>
      </c>
    </row>
    <row r="6852">
      <c r="A6852" s="27" t="inlineStr">
        <is>
          <t>6203191000</t>
        </is>
      </c>
      <c r="B6852" t="inlineStr">
        <is>
          <t>Digər toxuculuq materiallarından → pambıq ipliyindən</t>
        </is>
      </c>
      <c r="C6852" t="inlineStr">
        <is>
          <t>Kişi və oğlan kostyumları, komplektləri, pencəkləri, blayzerləri, şalvarları, önlük və çiyin qayışlarla kombinezonlar, brici və şortlar (çimərlik paltarından başqa):– kostyumlar:– – digər toxuculuq materiallarından:– – – pambıq ipliyindən</t>
        </is>
      </c>
      <c r="D6852" t="inlineStr">
        <is>
          <t>əd</t>
        </is>
      </c>
    </row>
    <row r="6853">
      <c r="A6853" s="27" t="inlineStr">
        <is>
          <t>6203193000</t>
        </is>
      </c>
      <c r="B6853" t="inlineStr">
        <is>
          <t>Digər toxuculuq materiallarından → süni saplardan</t>
        </is>
      </c>
      <c r="C6853" t="inlineStr">
        <is>
          <t>Kişi və oğlan kostyumları, komplektləri, pencəkləri, blayzerləri, şalvarları, önlük və çiyin qayışlarla kombinezonlar, brici və şortlar (çimərlik paltarından başqa):– kostyumlar:– – digər toxuculuq materiallarından:– – – süni saplardan</t>
        </is>
      </c>
      <c r="D6853" t="inlineStr">
        <is>
          <t>əd</t>
        </is>
      </c>
    </row>
    <row r="6854">
      <c r="A6854" s="27" t="inlineStr">
        <is>
          <t>6203199000</t>
        </is>
      </c>
      <c r="B6854" t="inlineStr">
        <is>
          <t>Digər toxuculuq materiallarından → digərləri</t>
        </is>
      </c>
      <c r="C6854" t="inlineStr">
        <is>
          <t>Kişi və oğlan kostyumları, komplektləri, pencəkləri, blayzerləri, şalvarları, önlük və çiyin qayışlarla kombinezonlar, brici və şortlar (çimərlik paltarından başqa):– kostyumlar:– – digər toxuculuq materiallarından:– – – digərləri</t>
        </is>
      </c>
      <c r="D6854" t="inlineStr">
        <is>
          <t>əd</t>
        </is>
      </c>
    </row>
    <row r="6855">
      <c r="A6855" s="27" t="inlineStr">
        <is>
          <t>6203221000</t>
        </is>
      </c>
      <c r="B6855" t="inlineStr">
        <is>
          <t>Pambıq ipliyindən → istehsalat və peşə</t>
        </is>
      </c>
      <c r="C6855" t="inlineStr">
        <is>
          <t>Kişi və oğlan kostyumları, komplektləri, pencəkləri, blayzerləri, şalvarları, önlük və çiyin qayışlarla kombinezonlar, brici və şortlar (çimərlik paltarından başqa):– dəstlər:– – pambıq ipliyindən:– – – istehsalat və peşə</t>
        </is>
      </c>
      <c r="D6855" t="inlineStr">
        <is>
          <t>əd</t>
        </is>
      </c>
    </row>
    <row r="6856">
      <c r="A6856" s="27" t="inlineStr">
        <is>
          <t>6203228000</t>
        </is>
      </c>
      <c r="B6856" t="inlineStr">
        <is>
          <t>Pambıq ipliyindən → digərləri</t>
        </is>
      </c>
      <c r="C6856" t="inlineStr">
        <is>
          <t>Kişi və oğlan kostyumları, komplektləri, pencəkləri, blayzerləri, şalvarları, önlük və çiyin qayışlarla kombinezonlar, brici və şortlar (çimərlik paltarından başqa):– dəstlər:– – pambıq ipliyindən:– – – digərləri</t>
        </is>
      </c>
      <c r="D6856" t="inlineStr">
        <is>
          <t>əd</t>
        </is>
      </c>
    </row>
    <row r="6857">
      <c r="A6857" s="27" t="inlineStr">
        <is>
          <t>6203231000</t>
        </is>
      </c>
      <c r="B6857" t="inlineStr">
        <is>
          <t>Sintetik saplardan → istehsalat və peşə</t>
        </is>
      </c>
      <c r="C6857" t="inlineStr">
        <is>
          <t>Kişi və oğlan kostyumları, komplektləri, pencəkləri, blayzerləri, şalvarları, önlük və çiyin qayışlarla kombinezonlar, brici və şortlar (çimərlik paltarından başqa):– dəstlər:– – sintetik saplardan:– – – istehsalat və peşə</t>
        </is>
      </c>
      <c r="D6857" t="inlineStr">
        <is>
          <t>əd</t>
        </is>
      </c>
    </row>
    <row r="6858">
      <c r="A6858" s="27" t="inlineStr">
        <is>
          <t>6203238000</t>
        </is>
      </c>
      <c r="B6858" t="inlineStr">
        <is>
          <t>Sintetik saplardan → digərləri</t>
        </is>
      </c>
      <c r="C6858" t="inlineStr">
        <is>
          <t>Kişi və oğlan kostyumları, komplektləri, pencəkləri, blayzerləri, şalvarları, önlük və çiyin qayışlarla kombinezonlar, brici və şortlar (çimərlik paltarından başqa):– dəstlər:– – sintetik saplardan:– – – digərləri</t>
        </is>
      </c>
      <c r="D6858" t="inlineStr">
        <is>
          <t>əd</t>
        </is>
      </c>
    </row>
    <row r="6859">
      <c r="A6859" s="27" t="inlineStr">
        <is>
          <t>6203291100</t>
        </is>
      </c>
      <c r="B6859" t="inlineStr">
        <is>
          <t>Süni saplardan → istehsalat və peşə</t>
        </is>
      </c>
      <c r="C6859" t="inlineStr">
        <is>
          <t>Kişi və oğlan kostyumları, komplektləri, pencəkləri, blayzerləri, şalvarları, önlük və çiyin qayışlarla kombinezonlar, brici və şortlar (çimərlik paltarından başqa):– dəstlər:– – digər toxuculuq materiallarından:– – – süni saplardan:– – – – istehsalat və peşə</t>
        </is>
      </c>
      <c r="D6859" t="inlineStr">
        <is>
          <t>əd</t>
        </is>
      </c>
    </row>
    <row r="6860">
      <c r="A6860" s="27" t="inlineStr">
        <is>
          <t>6203291800</t>
        </is>
      </c>
      <c r="B6860" t="inlineStr">
        <is>
          <t>Süni saplardan → digərləri</t>
        </is>
      </c>
      <c r="C6860" t="inlineStr">
        <is>
          <t>Kişi və oğlan kostyumları, komplektləri, pencəkləri, blayzerləri, şalvarları, önlük və çiyin qayışlarla kombinezonlar, brici və şortlar (çimərlik paltarından başqa):– dəstlər:– – digər toxuculuq materiallarından:– – – süni saplardan:– – – – digərləri</t>
        </is>
      </c>
      <c r="D6860" t="inlineStr">
        <is>
          <t>əd</t>
        </is>
      </c>
    </row>
    <row r="6861">
      <c r="A6861" s="27" t="inlineStr">
        <is>
          <t>6203293000</t>
        </is>
      </c>
      <c r="B6861" t="inlineStr">
        <is>
          <t>Yun ipliyindən və ya zərif heyvan tükü ipliklərindən</t>
        </is>
      </c>
      <c r="C6861" t="inlineStr">
        <is>
          <t>Kişi və oğlan kostyumları, komplektləri, pencəkləri, blayzerləri, şalvarları, önlük və çiyin qayışlarla kombinezonlar, brici və şortlar (çimərlik paltarından başqa):– dəstlər:– – digər toxuculuq materiallarından:– – – yun ipliyindən və ya zərif heyvan tükü ipliklərindən</t>
        </is>
      </c>
      <c r="D6861" t="inlineStr">
        <is>
          <t>əd</t>
        </is>
      </c>
    </row>
    <row r="6862">
      <c r="A6862" s="27" t="inlineStr">
        <is>
          <t>6203299000</t>
        </is>
      </c>
      <c r="B6862" t="inlineStr">
        <is>
          <t>Digər toxuculuq materiallarından → digər toxuculuq materiallarından</t>
        </is>
      </c>
      <c r="C6862" t="inlineStr">
        <is>
          <t>Kişi və oğlan kostyumları, komplektləri, pencəkləri, blayzerləri, şalvarları, önlük və çiyin qayışlarla kombinezonlar, brici və şortlar (çimərlik paltarından başqa):– dəstlər:– – digər toxuculuq materiallarından:– – – digər toxuculuq materiallarından</t>
        </is>
      </c>
      <c r="D6862" t="inlineStr">
        <is>
          <t>əd</t>
        </is>
      </c>
    </row>
    <row r="6863">
      <c r="A6863" s="27" t="inlineStr">
        <is>
          <t>6203310000</t>
        </is>
      </c>
      <c r="B6863" t="inlineStr">
        <is>
          <t>Yun ipliyindən və ya zərif heyvan tükü ipliklərindən</t>
        </is>
      </c>
      <c r="C6863" t="inlineStr">
        <is>
          <t>Kişi və oğlan kostyumları, komplektləri, pencəkləri, blayzerləri, şalvarları, önlük və çiyin qayışlarla kombinezonlar, brici və şortlar (çimərlik paltarından başqa):– pencək və blayzerlər:– – yun ipliyindən və ya zərif heyvan tükü ipliklərindən</t>
        </is>
      </c>
      <c r="D6863" t="inlineStr">
        <is>
          <t>əd</t>
        </is>
      </c>
    </row>
    <row r="6864">
      <c r="A6864" s="27" t="inlineStr">
        <is>
          <t>6203321000</t>
        </is>
      </c>
      <c r="B6864" t="inlineStr">
        <is>
          <t>Pambıq ipliyindən → istehsalat və peşə</t>
        </is>
      </c>
      <c r="C6864" t="inlineStr">
        <is>
          <t>Kişi və oğlan kostyumları, komplektləri, pencəkləri, blayzerləri, şalvarları, önlük və çiyin qayışlarla kombinezonlar, brici və şortlar (çimərlik paltarından başqa):– pencək və blayzerlər:– – pambıq ipliyindən:– – – istehsalat və peşə</t>
        </is>
      </c>
      <c r="D6864" t="inlineStr">
        <is>
          <t>əd</t>
        </is>
      </c>
    </row>
    <row r="6865">
      <c r="A6865" s="27" t="inlineStr">
        <is>
          <t>6203329000</t>
        </is>
      </c>
      <c r="B6865" t="inlineStr">
        <is>
          <t>Pambıq ipliyindən → digərləri</t>
        </is>
      </c>
      <c r="C6865" t="inlineStr">
        <is>
          <t>Kişi və oğlan kostyumları, komplektləri, pencəkləri, blayzerləri, şalvarları, önlük və çiyin qayışlarla kombinezonlar, brici və şortlar (çimərlik paltarından başqa):– pencək və blayzerlər:– – pambıq ipliyindən:– – – digərləri</t>
        </is>
      </c>
      <c r="D6865" t="inlineStr">
        <is>
          <t>əd</t>
        </is>
      </c>
    </row>
    <row r="6866">
      <c r="A6866" s="27" t="inlineStr">
        <is>
          <t>6203331000</t>
        </is>
      </c>
      <c r="B6866" t="inlineStr">
        <is>
          <t>Sintetik saplardan → istehsalat və peşə</t>
        </is>
      </c>
      <c r="C6866" t="inlineStr">
        <is>
          <t>Kişi və oğlan kostyumları, komplektləri, pencəkləri, blayzerləri, şalvarları, önlük və çiyin qayışlarla kombinezonlar, brici və şortlar (çimərlik paltarından başqa):– pencək və blayzerlər:– – sintetik saplardan:– – – istehsalat və peşə</t>
        </is>
      </c>
      <c r="D6866" t="inlineStr">
        <is>
          <t>əd</t>
        </is>
      </c>
    </row>
    <row r="6867">
      <c r="A6867" s="27" t="inlineStr">
        <is>
          <t>6203339000</t>
        </is>
      </c>
      <c r="B6867" t="inlineStr">
        <is>
          <t>Sintetik saplardan → digərləri</t>
        </is>
      </c>
      <c r="C6867" t="inlineStr">
        <is>
          <t>Kişi və oğlan kostyumları, komplektləri, pencəkləri, blayzerləri, şalvarları, önlük və çiyin qayışlarla kombinezonlar, brici və şortlar (çimərlik paltarından başqa):– pencək və blayzerlər:– – sintetik saplardan:– – – digərləri</t>
        </is>
      </c>
      <c r="D6867" t="inlineStr">
        <is>
          <t>əd</t>
        </is>
      </c>
    </row>
    <row r="6868">
      <c r="A6868" s="27" t="inlineStr">
        <is>
          <t>6203391100</t>
        </is>
      </c>
      <c r="B6868" t="inlineStr">
        <is>
          <t>Süni saplardan → istehsalat və peşə</t>
        </is>
      </c>
      <c r="C6868" t="inlineStr">
        <is>
          <t>Kişi və oğlan kostyumları, komplektləri, pencəkləri, blayzerləri, şalvarları, önlük və çiyin qayışlarla kombinezonlar, brici və şortlar (çimərlik paltarından başqa):– pencək və blayzerlər:– – digər toxuculuq materiallarından:– – – süni saplardan:– – – – istehsalat və peşə</t>
        </is>
      </c>
      <c r="D6868" t="inlineStr">
        <is>
          <t>əd</t>
        </is>
      </c>
    </row>
    <row r="6869">
      <c r="A6869" s="27" t="inlineStr">
        <is>
          <t>6203391900</t>
        </is>
      </c>
      <c r="B6869" t="inlineStr">
        <is>
          <t>Süni saplardan → digərləri</t>
        </is>
      </c>
      <c r="C6869" t="inlineStr">
        <is>
          <t>Kişi və oğlan kostyumları, komplektləri, pencəkləri, blayzerləri, şalvarları, önlük və çiyin qayışlarla kombinezonlar, brici və şortlar (çimərlik paltarından başqa):– pencək və blayzerlər:– – digər toxuculuq materiallarından:– – – süni saplardan:– – – – digərləri</t>
        </is>
      </c>
      <c r="D6869" t="inlineStr">
        <is>
          <t>əd</t>
        </is>
      </c>
    </row>
    <row r="6870">
      <c r="A6870" s="27" t="inlineStr">
        <is>
          <t>6203399000</t>
        </is>
      </c>
      <c r="B6870" t="inlineStr">
        <is>
          <t>Digər toxuculuq materiallarından → digərləri</t>
        </is>
      </c>
      <c r="C6870" t="inlineStr">
        <is>
          <t>Kişi və oğlan kostyumları, komplektləri, pencəkləri, blayzerləri, şalvarları, önlük və çiyin qayışlarla kombinezonlar, brici və şortlar (çimərlik paltarından başqa):– pencək və blayzerlər:– – digər toxuculuq materiallarından:– – – digərləri</t>
        </is>
      </c>
      <c r="D6870" t="inlineStr">
        <is>
          <t>əd</t>
        </is>
      </c>
    </row>
    <row r="6871">
      <c r="A6871" s="27" t="inlineStr">
        <is>
          <t>6203411000</t>
        </is>
      </c>
      <c r="B6871" t="inlineStr">
        <is>
          <t>Yun ipliyindən və ya zərif heyvan tükü ipliklərindən → şalvarlar və bricilər</t>
        </is>
      </c>
      <c r="C6871"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şalvarlar və bricilər</t>
        </is>
      </c>
      <c r="D6871" t="inlineStr">
        <is>
          <t>əd</t>
        </is>
      </c>
    </row>
    <row r="6872">
      <c r="A6872" s="27" t="inlineStr">
        <is>
          <t>6203413000</t>
        </is>
      </c>
      <c r="B6872" t="inlineStr">
        <is>
          <t>Önlüklü və çiyin qayışlarla kombinezonlar</t>
        </is>
      </c>
      <c r="C6872"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önlüklü və çiyin qayışlarla kombinezonlar</t>
        </is>
      </c>
      <c r="D6872" t="inlineStr">
        <is>
          <t>əd</t>
        </is>
      </c>
    </row>
    <row r="6873">
      <c r="A6873" s="27" t="inlineStr">
        <is>
          <t>6203419000</t>
        </is>
      </c>
      <c r="B6873" t="inlineStr">
        <is>
          <t>Yun ipliyindən və ya zərif heyvan tükü ipliklərindən → digərləri</t>
        </is>
      </c>
      <c r="C6873"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digərləri</t>
        </is>
      </c>
      <c r="D6873" t="inlineStr">
        <is>
          <t>əd</t>
        </is>
      </c>
    </row>
    <row r="6874">
      <c r="A6874" s="27" t="inlineStr">
        <is>
          <t>6203421100</t>
        </is>
      </c>
      <c r="B6874" t="inlineStr">
        <is>
          <t>Şalvarlar və bricilər → istehsalat və peşə</t>
        </is>
      </c>
      <c r="C6874"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istehsalat və peşə</t>
        </is>
      </c>
      <c r="D6874" t="inlineStr">
        <is>
          <t>əd</t>
        </is>
      </c>
    </row>
    <row r="6875">
      <c r="A6875" s="27" t="inlineStr">
        <is>
          <t>6203423100</t>
        </is>
      </c>
      <c r="B6875" t="inlineStr">
        <is>
          <t>Digərləri → denimdən və ya cins parçadan</t>
        </is>
      </c>
      <c r="C6875"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denimdən və ya cins parçadan</t>
        </is>
      </c>
      <c r="D6875" t="inlineStr">
        <is>
          <t>əd</t>
        </is>
      </c>
    </row>
    <row r="6876">
      <c r="A6876" s="27" t="inlineStr">
        <is>
          <t>6203423300</t>
        </is>
      </c>
      <c r="B6876" t="inlineStr">
        <is>
          <t>Digərləri → kəsilmiş xovlu velvet-korddan</t>
        </is>
      </c>
      <c r="C6876"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kəsilmiş xovlu velvet-korddan</t>
        </is>
      </c>
      <c r="D6876" t="inlineStr">
        <is>
          <t>əd</t>
        </is>
      </c>
    </row>
    <row r="6877">
      <c r="A6877" s="27" t="inlineStr">
        <is>
          <t>6203423500</t>
        </is>
      </c>
      <c r="B6877" t="inlineStr">
        <is>
          <t>Digərləri → digərləri</t>
        </is>
      </c>
      <c r="C6877"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digərləri</t>
        </is>
      </c>
      <c r="D6877" t="inlineStr">
        <is>
          <t>əd</t>
        </is>
      </c>
    </row>
    <row r="6878">
      <c r="A6878" s="27" t="inlineStr">
        <is>
          <t>6203425100</t>
        </is>
      </c>
      <c r="B6878" t="inlineStr">
        <is>
          <t>Önlüklü və çiyin qayışlarla kombinezonlar → istehsalat və peşə</t>
        </is>
      </c>
      <c r="C6878"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istehsalat və peşə</t>
        </is>
      </c>
      <c r="D6878" t="inlineStr">
        <is>
          <t>əd</t>
        </is>
      </c>
    </row>
    <row r="6879">
      <c r="A6879" s="27" t="inlineStr">
        <is>
          <t>6203425900</t>
        </is>
      </c>
      <c r="B6879" t="inlineStr">
        <is>
          <t>Önlüklü və çiyin qayışlarla kombinezonlar → digərləri</t>
        </is>
      </c>
      <c r="C6879"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digərləri</t>
        </is>
      </c>
      <c r="D6879" t="inlineStr">
        <is>
          <t>əd</t>
        </is>
      </c>
    </row>
    <row r="6880">
      <c r="A6880" s="27" t="inlineStr">
        <is>
          <t>6203429000</t>
        </is>
      </c>
      <c r="B6880" t="inlineStr">
        <is>
          <t>Pambıq ipliyindən → digərləri</t>
        </is>
      </c>
      <c r="C6880"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digərləri</t>
        </is>
      </c>
      <c r="D6880" t="inlineStr">
        <is>
          <t>əd</t>
        </is>
      </c>
    </row>
    <row r="6881">
      <c r="A6881" s="27" t="inlineStr">
        <is>
          <t>6203431100</t>
        </is>
      </c>
      <c r="B6881" t="inlineStr">
        <is>
          <t>Şalvarlar və bricilər → istehsalat və peşə</t>
        </is>
      </c>
      <c r="C6881"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istehsalat və peşə</t>
        </is>
      </c>
      <c r="D6881" t="inlineStr">
        <is>
          <t>əd</t>
        </is>
      </c>
    </row>
    <row r="6882">
      <c r="A6882" s="27" t="inlineStr">
        <is>
          <t>6203431900</t>
        </is>
      </c>
      <c r="B6882" t="inlineStr">
        <is>
          <t>Şalvarlar və bricilər → digərləri</t>
        </is>
      </c>
      <c r="C6882"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digərləri</t>
        </is>
      </c>
      <c r="D6882" t="inlineStr">
        <is>
          <t>əd</t>
        </is>
      </c>
    </row>
    <row r="6883">
      <c r="A6883" s="27" t="inlineStr">
        <is>
          <t>6203433100</t>
        </is>
      </c>
      <c r="B6883" t="inlineStr">
        <is>
          <t>Önlüklü və çiyin qayışlarla kombinezonlar → istehsalat və peşə</t>
        </is>
      </c>
      <c r="C6883"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istehsalat və peşə</t>
        </is>
      </c>
      <c r="D6883" t="inlineStr">
        <is>
          <t>əd</t>
        </is>
      </c>
    </row>
    <row r="6884">
      <c r="A6884" s="27" t="inlineStr">
        <is>
          <t>6203433900</t>
        </is>
      </c>
      <c r="B6884" t="inlineStr">
        <is>
          <t>Önlüklü və çiyin qayışlarla kombinezonlar → digərləri</t>
        </is>
      </c>
      <c r="C6884"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digərləri</t>
        </is>
      </c>
      <c r="D6884" t="inlineStr">
        <is>
          <t>əd</t>
        </is>
      </c>
    </row>
    <row r="6885">
      <c r="A6885" s="27" t="inlineStr">
        <is>
          <t>6203439000</t>
        </is>
      </c>
      <c r="B6885" t="inlineStr">
        <is>
          <t>Sintetik saplardan → digərləri</t>
        </is>
      </c>
      <c r="C6885"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digərləri</t>
        </is>
      </c>
      <c r="D6885" t="inlineStr">
        <is>
          <t>əd</t>
        </is>
      </c>
    </row>
    <row r="6886">
      <c r="A6886" s="27" t="inlineStr">
        <is>
          <t>6203491100</t>
        </is>
      </c>
      <c r="B6886" t="inlineStr">
        <is>
          <t>Şalvarlar və bricilər → istehsalat və peşə</t>
        </is>
      </c>
      <c r="C6886"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istehsalat və peşə</t>
        </is>
      </c>
      <c r="D6886" t="inlineStr">
        <is>
          <t>əd</t>
        </is>
      </c>
    </row>
    <row r="6887">
      <c r="A6887" s="27" t="inlineStr">
        <is>
          <t>6203491900</t>
        </is>
      </c>
      <c r="B6887" t="inlineStr">
        <is>
          <t>Şalvarlar və bricilər → digərləri</t>
        </is>
      </c>
      <c r="C6887"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digərləri</t>
        </is>
      </c>
      <c r="D6887" t="inlineStr">
        <is>
          <t>əd</t>
        </is>
      </c>
    </row>
    <row r="6888">
      <c r="A6888" s="27" t="inlineStr">
        <is>
          <t>6203493100</t>
        </is>
      </c>
      <c r="B6888" t="inlineStr">
        <is>
          <t>Önlüklü və çiyin qayışlarla kombinezonlar → istehsalat və peşə</t>
        </is>
      </c>
      <c r="C6888"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istehsalat və peşə</t>
        </is>
      </c>
      <c r="D6888" t="inlineStr">
        <is>
          <t>əd</t>
        </is>
      </c>
    </row>
    <row r="6889">
      <c r="A6889" s="27" t="inlineStr">
        <is>
          <t>6203493900</t>
        </is>
      </c>
      <c r="B6889" t="inlineStr">
        <is>
          <t>Önlüklü və çiyin qayışlarla kombinezonlar → digərləri</t>
        </is>
      </c>
      <c r="C6889"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digərləri</t>
        </is>
      </c>
      <c r="D6889" t="inlineStr">
        <is>
          <t>əd</t>
        </is>
      </c>
    </row>
    <row r="6890">
      <c r="A6890" s="27" t="inlineStr">
        <is>
          <t>6203495000</t>
        </is>
      </c>
      <c r="B6890" t="inlineStr">
        <is>
          <t>Süni saplardan → digərləri</t>
        </is>
      </c>
      <c r="C6890"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digərləri</t>
        </is>
      </c>
      <c r="D6890" t="inlineStr">
        <is>
          <t>əd</t>
        </is>
      </c>
    </row>
    <row r="6891">
      <c r="A6891" s="27" t="inlineStr">
        <is>
          <t>6203499000</t>
        </is>
      </c>
      <c r="B6891" t="inlineStr">
        <is>
          <t>Digər toxuculuq materiallarından → digərləri</t>
        </is>
      </c>
      <c r="C6891"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digərləri</t>
        </is>
      </c>
      <c r="D6891" t="inlineStr">
        <is>
          <t>əd</t>
        </is>
      </c>
    </row>
    <row r="6892">
      <c r="A6892" s="27" t="inlineStr">
        <is>
          <t>6204110000</t>
        </is>
      </c>
      <c r="B6892" t="inlineStr">
        <is>
          <t>Yun ipliyindən və ya zərif heyvan tükü ipliklərindən</t>
        </is>
      </c>
      <c r="C6892" t="inlineStr">
        <is>
          <t>Qadın və qızlar üçün kostyumlar, komplektlər, jaketlər, blayzerlər, donlar , yubkalar, yubka-şalvarlar, şalvarlar, önlüklü və çiyin qayışlarla kombinezonlar, brici və şortlar (çimərlik paltarından başqa):– kostyumlar:– – yun ipliyindən və ya zərif heyvan tükü ipliklərindən</t>
        </is>
      </c>
      <c r="D6892" t="inlineStr">
        <is>
          <t>əd</t>
        </is>
      </c>
    </row>
    <row r="6893">
      <c r="A6893" s="27" t="inlineStr">
        <is>
          <t>6204120000</t>
        </is>
      </c>
      <c r="B6893" t="inlineStr">
        <is>
          <t>Kostyumlar → pambıq ipliyindən</t>
        </is>
      </c>
      <c r="C6893" t="inlineStr">
        <is>
          <t>Qadın və qızlar üçün kostyumlar, komplektlər, jaketlər, blayzerlər, donlar , yubkalar, yubka-şalvarlar, şalvarlar, önlüklü və çiyin qayışlarla kombinezonlar, brici və şortlar (çimərlik paltarından başqa):– kostyumlar:– – pambıq ipliyindən</t>
        </is>
      </c>
      <c r="D6893" t="inlineStr">
        <is>
          <t>əd</t>
        </is>
      </c>
    </row>
    <row r="6894">
      <c r="A6894" s="27" t="inlineStr">
        <is>
          <t>6204130000</t>
        </is>
      </c>
      <c r="B6894" t="inlineStr">
        <is>
          <t>Kostyumlar → sintetik saplardan</t>
        </is>
      </c>
      <c r="C6894" t="inlineStr">
        <is>
          <t>Qadın və qızlar üçün kostyumlar, komplektlər, jaketlər, blayzerlər, donlar , yubkalar, yubka-şalvarlar, şalvarlar, önlüklü və çiyin qayışlarla kombinezonlar, brici və şortlar (çimərlik paltarından başqa):– kostyumlar:– – sintetik saplardan</t>
        </is>
      </c>
      <c r="D6894" t="inlineStr">
        <is>
          <t>əd</t>
        </is>
      </c>
    </row>
    <row r="6895">
      <c r="A6895" s="27" t="inlineStr">
        <is>
          <t>6204191000</t>
        </is>
      </c>
      <c r="B6895" t="inlineStr">
        <is>
          <t>Digər toxuculuq materiallarından → süni saplardan</t>
        </is>
      </c>
      <c r="C6895"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süni saplardan</t>
        </is>
      </c>
      <c r="D6895" t="inlineStr">
        <is>
          <t>əd</t>
        </is>
      </c>
    </row>
    <row r="6896">
      <c r="A6896" s="27" t="inlineStr">
        <is>
          <t>6204199000</t>
        </is>
      </c>
      <c r="B6896" t="inlineStr">
        <is>
          <t>Digər toxuculuq materiallarından → digərləri</t>
        </is>
      </c>
      <c r="C6896"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digərləri</t>
        </is>
      </c>
      <c r="D6896" t="inlineStr">
        <is>
          <t>əd</t>
        </is>
      </c>
    </row>
    <row r="6897">
      <c r="A6897" s="27" t="inlineStr">
        <is>
          <t>6204210000</t>
        </is>
      </c>
      <c r="B6897" t="inlineStr">
        <is>
          <t>Yun ipliyindən və ya zərif heyvan tükü ipliklərindən</t>
        </is>
      </c>
      <c r="C6897" t="inlineStr">
        <is>
          <t>Qadın və qızlar üçün kostyumlar, komplektlər, jaketlər, blayzerlər, donlar , yubkalar, yubka-şalvarlar, şalvarlar, önlüklü və çiyin qayışlarla kombinezonlar, brici və şortlar (çimərlik paltarından başqa):– komplektlər:– – yun ipliyindən və ya zərif heyvan tükü ipliklərindən</t>
        </is>
      </c>
      <c r="D6897" t="inlineStr">
        <is>
          <t>əd</t>
        </is>
      </c>
    </row>
    <row r="6898">
      <c r="A6898" s="27" t="inlineStr">
        <is>
          <t>6204221000</t>
        </is>
      </c>
      <c r="B6898" t="inlineStr">
        <is>
          <t>Pambıq ipliyindən → istehsalat və peşə</t>
        </is>
      </c>
      <c r="C6898" t="inlineStr">
        <is>
          <t>Qadın və qızlar üçün kostyumlar, komplektlər, jaketlər, blayzerlər, donlar , yubkalar, yubka-şalvarlar, şalvarlar, önlüklü və çiyin qayışlarla kombinezonlar, brici və şortlar (çimərlik paltarından başqa):– komplektlər:– – pambıq ipliyindən:– – – istehsalat və peşə</t>
        </is>
      </c>
      <c r="D6898" t="inlineStr">
        <is>
          <t>əd</t>
        </is>
      </c>
    </row>
    <row r="6899">
      <c r="A6899" s="27" t="inlineStr">
        <is>
          <t>6204228000</t>
        </is>
      </c>
      <c r="B6899" t="inlineStr">
        <is>
          <t>Pambıq ipliyindən → digərləri</t>
        </is>
      </c>
      <c r="C6899" t="inlineStr">
        <is>
          <t>Qadın və qızlar üçün kostyumlar, komplektlər, jaketlər, blayzerlər, donlar , yubkalar, yubka-şalvarlar, şalvarlar, önlüklü və çiyin qayışlarla kombinezonlar, brici və şortlar (çimərlik paltarından başqa):– komplektlər:– – pambıq ipliyindən:– – – digərləri</t>
        </is>
      </c>
      <c r="D6899" t="inlineStr">
        <is>
          <t>əd</t>
        </is>
      </c>
    </row>
    <row r="6900">
      <c r="A6900" s="27" t="inlineStr">
        <is>
          <t>6204231000</t>
        </is>
      </c>
      <c r="B6900" t="inlineStr">
        <is>
          <t>Sintetik saplardan → istehsalat və peşə</t>
        </is>
      </c>
      <c r="C6900" t="inlineStr">
        <is>
          <t>Qadın və qızlar üçün kostyumlar, komplektlər, jaketlər, blayzerlər, donlar , yubkalar, yubka-şalvarlar, şalvarlar, önlüklü və çiyin qayışlarla kombinezonlar, brici və şortlar (çimərlik paltarından başqa):– komplektlər:– – sintetik saplardan:– – – istehsalat və peşə</t>
        </is>
      </c>
      <c r="D6900" t="inlineStr">
        <is>
          <t>əd</t>
        </is>
      </c>
    </row>
    <row r="6901">
      <c r="A6901" s="27" t="inlineStr">
        <is>
          <t>6204238000</t>
        </is>
      </c>
      <c r="B6901" t="inlineStr">
        <is>
          <t>Sintetik saplardan → digərləri</t>
        </is>
      </c>
      <c r="C6901" t="inlineStr">
        <is>
          <t>Qadın və qızlar üçün kostyumlar, komplektlər, jaketlər, blayzerlər, donlar , yubkalar, yubka-şalvarlar, şalvarlar, önlüklü və çiyin qayışlarla kombinezonlar, brici və şortlar (çimərlik paltarından başqa):– komplektlər:– – sintetik saplardan:– – – digərləri</t>
        </is>
      </c>
      <c r="D6901" t="inlineStr">
        <is>
          <t>əd</t>
        </is>
      </c>
    </row>
    <row r="6902">
      <c r="A6902" s="27" t="inlineStr">
        <is>
          <t>6204291100</t>
        </is>
      </c>
      <c r="B6902" t="inlineStr">
        <is>
          <t>Süni saplardan → istehsalat və peşə</t>
        </is>
      </c>
      <c r="C6902"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istehsalat və peşə</t>
        </is>
      </c>
      <c r="D6902" t="inlineStr">
        <is>
          <t>əd</t>
        </is>
      </c>
    </row>
    <row r="6903">
      <c r="A6903" s="27" t="inlineStr">
        <is>
          <t>6204291800</t>
        </is>
      </c>
      <c r="B6903" t="inlineStr">
        <is>
          <t>Süni saplardan → digərləri</t>
        </is>
      </c>
      <c r="C6903"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digərləri</t>
        </is>
      </c>
      <c r="D6903" t="inlineStr">
        <is>
          <t>əd</t>
        </is>
      </c>
    </row>
    <row r="6904">
      <c r="A6904" s="27" t="inlineStr">
        <is>
          <t>6204299000</t>
        </is>
      </c>
      <c r="B6904" t="inlineStr">
        <is>
          <t>Digər toxuculuq materiallarından → digərləri</t>
        </is>
      </c>
      <c r="C6904"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digərləri</t>
        </is>
      </c>
      <c r="D6904" t="inlineStr">
        <is>
          <t>əd</t>
        </is>
      </c>
    </row>
    <row r="6905">
      <c r="A6905" s="27" t="inlineStr">
        <is>
          <t>6204310000</t>
        </is>
      </c>
      <c r="B6905" t="inlineStr">
        <is>
          <t>Yun ipliyindən və ya zərif heyvan tükü ipliklərindən</t>
        </is>
      </c>
      <c r="C6905" t="inlineStr">
        <is>
          <t>Qadın və qızlar üçün kostyumlar, komplektlər, jaketlər, blayzerlər, donlar , yubkalar, yubka-şalvarlar, şalvarlar, önlüklü və çiyin qayışlarla kombinezonlar, brici və şortlar (çimərlik paltarından başqa):– jaketlər və bleyzerlər:– – yun ipliyindən və ya zərif heyvan tükü ipliklərindən</t>
        </is>
      </c>
      <c r="D6905" t="inlineStr">
        <is>
          <t>əd</t>
        </is>
      </c>
    </row>
    <row r="6906">
      <c r="A6906" s="27" t="inlineStr">
        <is>
          <t>6204321000</t>
        </is>
      </c>
      <c r="B6906" t="inlineStr">
        <is>
          <t>Pambıq ipliyindən → istehsalat və peşə</t>
        </is>
      </c>
      <c r="C6906"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istehsalat və peşə</t>
        </is>
      </c>
      <c r="D6906" t="inlineStr">
        <is>
          <t>əd</t>
        </is>
      </c>
    </row>
    <row r="6907">
      <c r="A6907" s="27" t="inlineStr">
        <is>
          <t>6204329000</t>
        </is>
      </c>
      <c r="B6907" t="inlineStr">
        <is>
          <t>Pambıq ipliyindən → digərləri</t>
        </is>
      </c>
      <c r="C6907"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digərləri</t>
        </is>
      </c>
      <c r="D6907" t="inlineStr">
        <is>
          <t>əd</t>
        </is>
      </c>
    </row>
    <row r="6908">
      <c r="A6908" s="27" t="inlineStr">
        <is>
          <t>6204331000</t>
        </is>
      </c>
      <c r="B6908" t="inlineStr">
        <is>
          <t>Sintetik saplardan → istehsalat və peşə</t>
        </is>
      </c>
      <c r="C6908"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istehsalat və peşə</t>
        </is>
      </c>
      <c r="D6908" t="inlineStr">
        <is>
          <t>əd</t>
        </is>
      </c>
    </row>
    <row r="6909">
      <c r="A6909" s="27" t="inlineStr">
        <is>
          <t>6204339000</t>
        </is>
      </c>
      <c r="B6909" t="inlineStr">
        <is>
          <t>Sintetik saplardan → digərləri</t>
        </is>
      </c>
      <c r="C6909"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digərləri</t>
        </is>
      </c>
      <c r="D6909" t="inlineStr">
        <is>
          <t>əd</t>
        </is>
      </c>
    </row>
    <row r="6910">
      <c r="A6910" s="27" t="inlineStr">
        <is>
          <t>6204391100</t>
        </is>
      </c>
      <c r="B6910" t="inlineStr">
        <is>
          <t>Süni saplardan → istehsalat və peşə</t>
        </is>
      </c>
      <c r="C6910"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istehsalat və peşə</t>
        </is>
      </c>
      <c r="D6910" t="inlineStr">
        <is>
          <t>əd</t>
        </is>
      </c>
    </row>
    <row r="6911">
      <c r="A6911" s="27" t="inlineStr">
        <is>
          <t>6204391900</t>
        </is>
      </c>
      <c r="B6911" t="inlineStr">
        <is>
          <t>Süni saplardan → digərləri</t>
        </is>
      </c>
      <c r="C6911"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digərləri</t>
        </is>
      </c>
      <c r="D6911" t="inlineStr">
        <is>
          <t>əd</t>
        </is>
      </c>
    </row>
    <row r="6912">
      <c r="A6912" s="27" t="inlineStr">
        <is>
          <t>6204399000</t>
        </is>
      </c>
      <c r="B6912" t="inlineStr">
        <is>
          <t>Digər toxuculuq materiallarından → digərləri</t>
        </is>
      </c>
      <c r="C6912"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digərləri</t>
        </is>
      </c>
      <c r="D6912" t="inlineStr">
        <is>
          <t>əd</t>
        </is>
      </c>
    </row>
    <row r="6913">
      <c r="A6913" s="27" t="inlineStr">
        <is>
          <t>6204410000</t>
        </is>
      </c>
      <c r="B6913" t="inlineStr">
        <is>
          <t>Yun ipliyindən və ya zərif heyvan tükü ipliklərindən</t>
        </is>
      </c>
      <c r="C6913" t="inlineStr">
        <is>
          <t>Qadın və qızlar üçün kostyumlar, komplektlər, jaketlər, blayzerlər, donlar , yubkalar, yubka-şalvarlar, şalvarlar, önlüklü və çiyin qayışlarla kombinezonlar, brici və şortlar (çimərlik paltarından başqa):– donlar:– – yun ipliyindən və ya zərif heyvan tükü ipliklərindən</t>
        </is>
      </c>
      <c r="D6913" t="inlineStr">
        <is>
          <t>əd</t>
        </is>
      </c>
    </row>
    <row r="6914">
      <c r="A6914" s="27" t="inlineStr">
        <is>
          <t>6204420000</t>
        </is>
      </c>
      <c r="B6914" t="inlineStr">
        <is>
          <t>Donlar → pambıq ipliyindən</t>
        </is>
      </c>
      <c r="C6914" t="inlineStr">
        <is>
          <t>Qadın və qızlar üçün kostyumlar, komplektlər, jaketlər, blayzerlər, donlar , yubkalar, yubka-şalvarlar, şalvarlar, önlüklü və çiyin qayışlarla kombinezonlar, brici və şortlar (çimərlik paltarından başqa):– donlar:– – pambıq ipliyindən</t>
        </is>
      </c>
      <c r="D6914" t="inlineStr">
        <is>
          <t>əd</t>
        </is>
      </c>
    </row>
    <row r="6915">
      <c r="A6915" s="27" t="inlineStr">
        <is>
          <t>6204430000</t>
        </is>
      </c>
      <c r="B6915" t="inlineStr">
        <is>
          <t>Donlar → sintetik saplardan</t>
        </is>
      </c>
      <c r="C6915" t="inlineStr">
        <is>
          <t>Qadın və qızlar üçün kostyumlar, komplektlər, jaketlər, blayzerlər, donlar , yubkalar, yubka-şalvarlar, şalvarlar, önlüklü və çiyin qayışlarla kombinezonlar, brici və şortlar (çimərlik paltarından başqa):– donlar:– – sintetik saplardan</t>
        </is>
      </c>
      <c r="D6915" t="inlineStr">
        <is>
          <t>əd</t>
        </is>
      </c>
    </row>
    <row r="6916">
      <c r="A6916" s="27" t="inlineStr">
        <is>
          <t>6204440000</t>
        </is>
      </c>
      <c r="B6916" t="inlineStr">
        <is>
          <t>Donlar → süni saplardan</t>
        </is>
      </c>
      <c r="C6916" t="inlineStr">
        <is>
          <t>Qadın və qızlar üçün kostyumlar, komplektlər, jaketlər, blayzerlər, donlar , yubkalar, yubka-şalvarlar, şalvarlar, önlüklü və çiyin qayışlarla kombinezonlar, brici və şortlar (çimərlik paltarından başqa):– donlar:– – süni saplardan</t>
        </is>
      </c>
      <c r="D6916" t="inlineStr">
        <is>
          <t>əd</t>
        </is>
      </c>
    </row>
    <row r="6917">
      <c r="A6917" s="27" t="inlineStr">
        <is>
          <t>6204491000</t>
        </is>
      </c>
      <c r="B6917" t="inlineStr">
        <is>
          <t>Ipək saplardan və ya ipək tullantıları ipliyindən</t>
        </is>
      </c>
      <c r="C6917" t="inlineStr">
        <is>
          <t>Qadın və qızlar üçün kostyumlar, komplektlər, jaketlər, blayzerlər, donlar , yubkalar, yubka-şalvarlar, şalvarlar, önlüklü və çiyin qayışlarla kombinezonlar, brici və şortlar (çimərlik paltarından başqa):– donlar:– – digər toxuculuq materiallarından:– – – ipək saplardan və ya ipək tullantıları ipliyindən</t>
        </is>
      </c>
      <c r="D6917" t="inlineStr">
        <is>
          <t>əd</t>
        </is>
      </c>
    </row>
    <row r="6918">
      <c r="A6918" s="27" t="inlineStr">
        <is>
          <t>6204499000</t>
        </is>
      </c>
      <c r="B6918" t="inlineStr">
        <is>
          <t>Digər toxuculuq materiallarından → digər toxuculuq materiallarından</t>
        </is>
      </c>
      <c r="C6918" t="inlineStr">
        <is>
          <t>Qadın və qızlar üçün kostyumlar, komplektlər, jaketlər, blayzerlər, donlar , yubkalar, yubka-şalvarlar, şalvarlar, önlüklü və çiyin qayışlarla kombinezonlar, brici və şortlar (çimərlik paltarından başqa):– donlar:– – digər toxuculuq materiallarından:– – – digər toxuculuq materiallarından</t>
        </is>
      </c>
      <c r="D6918" t="inlineStr">
        <is>
          <t>əd</t>
        </is>
      </c>
    </row>
    <row r="6919">
      <c r="A6919" s="27" t="inlineStr">
        <is>
          <t>6204510000</t>
        </is>
      </c>
      <c r="B6919" t="inlineStr">
        <is>
          <t>Yun ipliyindən və ya zərif heyvan tükü ipliklərindən</t>
        </is>
      </c>
      <c r="C6919" t="inlineStr">
        <is>
          <t>Qadın və qızlar üçün kostyumlar, komplektlər, jaketlər, blayzerlər, donlar , yubkalar, yubka-şalvarlar, şalvarlar, önlüklü və çiyin qayışlarla kombinezonlar, brici və şortlar (çimərlik paltarından başqa):– yubkalar və yubka-şalvarlar:– – yun ipliyindən və ya zərif heyvan tükü ipliklərindən</t>
        </is>
      </c>
      <c r="D6919" t="inlineStr">
        <is>
          <t>əd</t>
        </is>
      </c>
    </row>
    <row r="6920">
      <c r="A6920" s="27" t="inlineStr">
        <is>
          <t>6204520000</t>
        </is>
      </c>
      <c r="B6920" t="inlineStr">
        <is>
          <t>Yubkalar və yubka-şalvarlar → pambıq ipliyindən</t>
        </is>
      </c>
      <c r="C6920" t="inlineStr">
        <is>
          <t>Qadın və qızlar üçün kostyumlar, komplektlər, jaketlər, blayzerlər, donlar , yubkalar, yubka-şalvarlar, şalvarlar, önlüklü və çiyin qayışlarla kombinezonlar, brici və şortlar (çimərlik paltarından başqa):– yubkalar və yubka-şalvarlar:– – pambıq ipliyindən</t>
        </is>
      </c>
      <c r="D6920" t="inlineStr">
        <is>
          <t>əd</t>
        </is>
      </c>
    </row>
    <row r="6921">
      <c r="A6921" s="27" t="inlineStr">
        <is>
          <t>6204530000</t>
        </is>
      </c>
      <c r="B6921" t="inlineStr">
        <is>
          <t>Yubkalar və yubka-şalvarlar → sintetik saplardan</t>
        </is>
      </c>
      <c r="C6921" t="inlineStr">
        <is>
          <t>Qadın və qızlar üçün kostyumlar, komplektlər, jaketlər, blayzerlər, donlar , yubkalar, yubka-şalvarlar, şalvarlar, önlüklü və çiyin qayışlarla kombinezonlar, brici və şortlar (çimərlik paltarından başqa):– yubkalar və yubka-şalvarlar:– – sintetik saplardan</t>
        </is>
      </c>
      <c r="D6921" t="inlineStr">
        <is>
          <t>əd</t>
        </is>
      </c>
    </row>
    <row r="6922">
      <c r="A6922" s="27" t="inlineStr">
        <is>
          <t>6204591000</t>
        </is>
      </c>
      <c r="B6922" t="inlineStr">
        <is>
          <t>Digər toxuculuq materiallarından → süni saplardan</t>
        </is>
      </c>
      <c r="C6922"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süni saplardan</t>
        </is>
      </c>
      <c r="D6922" t="inlineStr">
        <is>
          <t>əd</t>
        </is>
      </c>
    </row>
    <row r="6923">
      <c r="A6923" s="27" t="inlineStr">
        <is>
          <t>6204599000</t>
        </is>
      </c>
      <c r="B6923" t="inlineStr">
        <is>
          <t>Digər toxuculuq materiallarından → digərləri</t>
        </is>
      </c>
      <c r="C6923"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digərləri</t>
        </is>
      </c>
      <c r="D6923" t="inlineStr">
        <is>
          <t>əd</t>
        </is>
      </c>
    </row>
    <row r="6924">
      <c r="A6924" s="27" t="inlineStr">
        <is>
          <t>6204611000</t>
        </is>
      </c>
      <c r="B6924" t="inlineStr">
        <is>
          <t>Yun ipliyindən və ya zərif heyvan tükü ipliklərindən → şalvar və bricilər</t>
        </is>
      </c>
      <c r="C692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şalvar və bricilər</t>
        </is>
      </c>
      <c r="D6924" t="inlineStr">
        <is>
          <t>əd</t>
        </is>
      </c>
    </row>
    <row r="6925">
      <c r="A6925" s="27" t="inlineStr">
        <is>
          <t>6204618500</t>
        </is>
      </c>
      <c r="B6925" t="inlineStr">
        <is>
          <t>Yun ipliyindən və ya zərif heyvan tükü ipliklərindən → digərləri</t>
        </is>
      </c>
      <c r="C692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digərləri</t>
        </is>
      </c>
      <c r="D6925" t="inlineStr">
        <is>
          <t>əd</t>
        </is>
      </c>
    </row>
    <row r="6926">
      <c r="A6926" s="27" t="inlineStr">
        <is>
          <t>6204621100</t>
        </is>
      </c>
      <c r="B6926" t="inlineStr">
        <is>
          <t>Şalvarlar və bricilər → istehsalat və peşə</t>
        </is>
      </c>
      <c r="C692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istehsalat və peşə</t>
        </is>
      </c>
      <c r="D6926" t="inlineStr">
        <is>
          <t>əd</t>
        </is>
      </c>
    </row>
    <row r="6927">
      <c r="A6927" s="27" t="inlineStr">
        <is>
          <t>6204623100</t>
        </is>
      </c>
      <c r="B6927" t="inlineStr">
        <is>
          <t>Digərləri → denimdən və ya cins parçadan</t>
        </is>
      </c>
      <c r="C692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denimdən və ya cins parçadan</t>
        </is>
      </c>
      <c r="D6927" t="inlineStr">
        <is>
          <t>əd</t>
        </is>
      </c>
    </row>
    <row r="6928">
      <c r="A6928" s="27" t="inlineStr">
        <is>
          <t>6204623300</t>
        </is>
      </c>
      <c r="B6928" t="inlineStr">
        <is>
          <t>Digərləri → kəsik xovlu velvet-korddan</t>
        </is>
      </c>
      <c r="C692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kəsik xovlu velvet-korddan</t>
        </is>
      </c>
      <c r="D6928" t="inlineStr">
        <is>
          <t>əd</t>
        </is>
      </c>
    </row>
    <row r="6929">
      <c r="A6929" s="27" t="inlineStr">
        <is>
          <t>6204623900</t>
        </is>
      </c>
      <c r="B6929" t="inlineStr">
        <is>
          <t>Digərləri → digərləri</t>
        </is>
      </c>
      <c r="C692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digərləri</t>
        </is>
      </c>
      <c r="D6929" t="inlineStr">
        <is>
          <t>əd</t>
        </is>
      </c>
    </row>
    <row r="6930">
      <c r="A6930" s="27" t="inlineStr">
        <is>
          <t>6204625100</t>
        </is>
      </c>
      <c r="B6930" t="inlineStr">
        <is>
          <t>Önlüklü və çiyin qayışlarla kombinezonlar → istehsalat və peşə</t>
        </is>
      </c>
      <c r="C693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istehsalat və peşə</t>
        </is>
      </c>
      <c r="D6930" t="inlineStr">
        <is>
          <t>əd</t>
        </is>
      </c>
    </row>
    <row r="6931">
      <c r="A6931" s="27" t="inlineStr">
        <is>
          <t>6204625900</t>
        </is>
      </c>
      <c r="B6931" t="inlineStr">
        <is>
          <t>Önlüklü və çiyin qayışlarla kombinezonlar → digərləri</t>
        </is>
      </c>
      <c r="C693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digərləri</t>
        </is>
      </c>
      <c r="D6931" t="inlineStr">
        <is>
          <t>əd</t>
        </is>
      </c>
    </row>
    <row r="6932">
      <c r="A6932" s="27" t="inlineStr">
        <is>
          <t>6204629000</t>
        </is>
      </c>
      <c r="B6932" t="inlineStr">
        <is>
          <t>Pambıq ipliyindən → digərləri</t>
        </is>
      </c>
      <c r="C693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digərləri</t>
        </is>
      </c>
      <c r="D6932" t="inlineStr">
        <is>
          <t>əd</t>
        </is>
      </c>
    </row>
    <row r="6933">
      <c r="A6933" s="27" t="inlineStr">
        <is>
          <t>6204631100</t>
        </is>
      </c>
      <c r="B6933" t="inlineStr">
        <is>
          <t>Şalvarlar və bricilər → istehsalat və peşə</t>
        </is>
      </c>
      <c r="C693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istehsalat və peşə</t>
        </is>
      </c>
      <c r="D6933" t="inlineStr">
        <is>
          <t>əd</t>
        </is>
      </c>
    </row>
    <row r="6934">
      <c r="A6934" s="27" t="inlineStr">
        <is>
          <t>6204631800</t>
        </is>
      </c>
      <c r="B6934" t="inlineStr">
        <is>
          <t>Şalvarlar və bricilər → digərləri</t>
        </is>
      </c>
      <c r="C693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digərləri</t>
        </is>
      </c>
      <c r="D6934" t="inlineStr">
        <is>
          <t>əd</t>
        </is>
      </c>
    </row>
    <row r="6935">
      <c r="A6935" s="27" t="inlineStr">
        <is>
          <t>6204633100</t>
        </is>
      </c>
      <c r="B6935" t="inlineStr">
        <is>
          <t>Önlüklü və çiyin qayışlarla kombinezonlar → istehsalat və peşə</t>
        </is>
      </c>
      <c r="C693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istehsalat və peşə</t>
        </is>
      </c>
      <c r="D6935" t="inlineStr">
        <is>
          <t>əd</t>
        </is>
      </c>
    </row>
    <row r="6936">
      <c r="A6936" s="27" t="inlineStr">
        <is>
          <t>6204633900</t>
        </is>
      </c>
      <c r="B6936" t="inlineStr">
        <is>
          <t>Önlüklü və çiyin qayışlarla kombinezonlar → digərləri</t>
        </is>
      </c>
      <c r="C693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digərləri</t>
        </is>
      </c>
      <c r="D6936" t="inlineStr">
        <is>
          <t>əd</t>
        </is>
      </c>
    </row>
    <row r="6937">
      <c r="A6937" s="27" t="inlineStr">
        <is>
          <t>6204639000</t>
        </is>
      </c>
      <c r="B6937" t="inlineStr">
        <is>
          <t>Sintetik liflərdən → digərləri</t>
        </is>
      </c>
      <c r="C693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digərləri</t>
        </is>
      </c>
      <c r="D6937" t="inlineStr">
        <is>
          <t>əd</t>
        </is>
      </c>
    </row>
    <row r="6938">
      <c r="A6938" s="27" t="inlineStr">
        <is>
          <t>6204691100</t>
        </is>
      </c>
      <c r="B6938" t="inlineStr">
        <is>
          <t>Şalvarlar və bricilər → istehsalat və peşə</t>
        </is>
      </c>
      <c r="C693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istehsalat və peşə</t>
        </is>
      </c>
      <c r="D6938" t="inlineStr">
        <is>
          <t>əd</t>
        </is>
      </c>
    </row>
    <row r="6939">
      <c r="A6939" s="27" t="inlineStr">
        <is>
          <t>6204691800</t>
        </is>
      </c>
      <c r="B6939" t="inlineStr">
        <is>
          <t>Şalvarlar və bricilər → digərləri</t>
        </is>
      </c>
      <c r="C693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digərləri</t>
        </is>
      </c>
      <c r="D6939" t="inlineStr">
        <is>
          <t>əd</t>
        </is>
      </c>
    </row>
    <row r="6940">
      <c r="A6940" s="27" t="inlineStr">
        <is>
          <t>6204693100</t>
        </is>
      </c>
      <c r="B6940" t="inlineStr">
        <is>
          <t>Önlüklü və çiyin qayışlarla kombinezonlar → istehsalat və peşə</t>
        </is>
      </c>
      <c r="C694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istehsalat və peşə</t>
        </is>
      </c>
      <c r="D6940" t="inlineStr">
        <is>
          <t>əd</t>
        </is>
      </c>
    </row>
    <row r="6941">
      <c r="A6941" s="27" t="inlineStr">
        <is>
          <t>6204693900</t>
        </is>
      </c>
      <c r="B6941" t="inlineStr">
        <is>
          <t>Önlüklü və çiyin qayışlarla kombinezonlar → digərləri</t>
        </is>
      </c>
      <c r="C694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digərləri</t>
        </is>
      </c>
      <c r="D6941" t="inlineStr">
        <is>
          <t>əd</t>
        </is>
      </c>
    </row>
    <row r="6942">
      <c r="A6942" s="27" t="inlineStr">
        <is>
          <t>6204695000</t>
        </is>
      </c>
      <c r="B6942" t="inlineStr">
        <is>
          <t>Süni saplardan → digərləri</t>
        </is>
      </c>
      <c r="C694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digərləri</t>
        </is>
      </c>
      <c r="D6942" t="inlineStr">
        <is>
          <t>əd</t>
        </is>
      </c>
    </row>
    <row r="6943">
      <c r="A6943" s="27" t="inlineStr">
        <is>
          <t>6204699000</t>
        </is>
      </c>
      <c r="B6943" t="inlineStr">
        <is>
          <t>Digər toxuculuq materiallarından → digərləri</t>
        </is>
      </c>
      <c r="C694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digərləri</t>
        </is>
      </c>
      <c r="D6943" t="inlineStr">
        <is>
          <t>əd</t>
        </is>
      </c>
    </row>
    <row r="6944">
      <c r="A6944" s="27" t="inlineStr">
        <is>
          <t>6205200000</t>
        </is>
      </c>
      <c r="B6944" t="inlineStr">
        <is>
          <t>Kişi və ya oğlan köynəkləri → pambıq ipliyindən</t>
        </is>
      </c>
      <c r="C6944" t="inlineStr">
        <is>
          <t>Kişi və ya oğlan köynəkləri:– pambıq ipliyindən</t>
        </is>
      </c>
      <c r="D6944" t="inlineStr">
        <is>
          <t>əd</t>
        </is>
      </c>
    </row>
    <row r="6945">
      <c r="A6945" s="27" t="inlineStr">
        <is>
          <t>6205300000</t>
        </is>
      </c>
      <c r="B6945" t="inlineStr">
        <is>
          <t>Kişi və ya oğlan köynəkləri → kimyəvi saplardan</t>
        </is>
      </c>
      <c r="C6945" t="inlineStr">
        <is>
          <t>Kişi və ya oğlan köynəkləri:– kimyəvi saplardan</t>
        </is>
      </c>
      <c r="D6945" t="inlineStr">
        <is>
          <t>əd</t>
        </is>
      </c>
    </row>
    <row r="6946">
      <c r="A6946" s="27" t="inlineStr">
        <is>
          <t>6205901000</t>
        </is>
      </c>
      <c r="B6946" t="inlineStr">
        <is>
          <t>Digər toxuculuq materiallarından → kətan və ya rami liflərindən</t>
        </is>
      </c>
      <c r="C6946" t="inlineStr">
        <is>
          <t>Kişi və ya oğlan köynəkləri:– digər toxuculuq materiallarından:– – kətan və ya rami liflərindən</t>
        </is>
      </c>
      <c r="D6946" t="inlineStr">
        <is>
          <t>əd</t>
        </is>
      </c>
    </row>
    <row r="6947">
      <c r="A6947" s="27" t="inlineStr">
        <is>
          <t>6205908000</t>
        </is>
      </c>
      <c r="B6947" t="inlineStr">
        <is>
          <t>Digər toxuculuq materiallarından → digərləri</t>
        </is>
      </c>
      <c r="C6947" t="inlineStr">
        <is>
          <t>Kişi və ya oğlan köynəkləri:– digər toxuculuq materiallarından:– – digərləri</t>
        </is>
      </c>
      <c r="D6947" t="inlineStr">
        <is>
          <t>əd</t>
        </is>
      </c>
    </row>
    <row r="6948">
      <c r="A6948" s="27" t="inlineStr">
        <is>
          <t>6206100000</t>
        </is>
      </c>
      <c r="B6948" t="inlineStr">
        <is>
          <t>Ipək sapdan və ya ipək tullantı ipliyindən</t>
        </is>
      </c>
      <c r="C6948" t="inlineStr">
        <is>
          <t>Qadınlar və qızlar üçün bluzka, bluza və bluzon:– ipək sapdan və ya ipək tullantı ipliyindən</t>
        </is>
      </c>
      <c r="D6948" t="inlineStr">
        <is>
          <t>əd</t>
        </is>
      </c>
    </row>
    <row r="6949">
      <c r="A6949" s="27" t="inlineStr">
        <is>
          <t>6206200000</t>
        </is>
      </c>
      <c r="B6949" t="inlineStr">
        <is>
          <t>Yun ipliyindən və ya zərif heyvan tükü ipliklərindən</t>
        </is>
      </c>
      <c r="C6949" t="inlineStr">
        <is>
          <t>Qadınlar və qızlar üçün bluzka, bluza və bluzon:– yun ipliyindən və ya zərif heyvan tükü ipliklərindən</t>
        </is>
      </c>
      <c r="D6949" t="inlineStr">
        <is>
          <t>əd</t>
        </is>
      </c>
    </row>
    <row r="6950">
      <c r="A6950" s="27" t="inlineStr">
        <is>
          <t>6206300000</t>
        </is>
      </c>
      <c r="B6950" t="inlineStr">
        <is>
          <t>Qadınlar və qızlar üçün bluzka, bluza və bluzon → pambıq ipliyindən</t>
        </is>
      </c>
      <c r="C6950" t="inlineStr">
        <is>
          <t>Qadınlar və qızlar üçün bluzka, bluza və bluzon:– pambıq ipliyindən</t>
        </is>
      </c>
      <c r="D6950" t="inlineStr">
        <is>
          <t>əd</t>
        </is>
      </c>
    </row>
    <row r="6951">
      <c r="A6951" s="27" t="inlineStr">
        <is>
          <t>6206400000</t>
        </is>
      </c>
      <c r="B6951" t="inlineStr">
        <is>
          <t>Qadınlar və qızlar üçün bluzka, bluza və bluzon → kimyəvi saplardan</t>
        </is>
      </c>
      <c r="C6951" t="inlineStr">
        <is>
          <t>Qadınlar və qızlar üçün bluzka, bluza və bluzon:– kimyəvi saplardan</t>
        </is>
      </c>
      <c r="D6951" t="inlineStr">
        <is>
          <t>əd</t>
        </is>
      </c>
    </row>
    <row r="6952">
      <c r="A6952" s="27" t="inlineStr">
        <is>
          <t>6206901000</t>
        </is>
      </c>
      <c r="B6952" t="inlineStr">
        <is>
          <t>Digər toxuculuq materiallarından → kətan və rami liflərindən</t>
        </is>
      </c>
      <c r="C6952" t="inlineStr">
        <is>
          <t>Qadınlar və qızlar üçün bluzka, bluza və bluzon:– digər toxuculuq materiallarından:– – kətan və rami liflərindən</t>
        </is>
      </c>
      <c r="D6952" t="inlineStr">
        <is>
          <t>əd</t>
        </is>
      </c>
    </row>
    <row r="6953">
      <c r="A6953" s="27" t="inlineStr">
        <is>
          <t>6206909000</t>
        </is>
      </c>
      <c r="B6953" t="inlineStr">
        <is>
          <t>Digər toxuculuq materiallarından → digərləri</t>
        </is>
      </c>
      <c r="C6953" t="inlineStr">
        <is>
          <t>Qadınlar və qızlar üçün bluzka, bluza və bluzon:– digər toxuculuq materiallarından:– – digərləri</t>
        </is>
      </c>
      <c r="D6953" t="inlineStr">
        <is>
          <t>əd</t>
        </is>
      </c>
    </row>
    <row r="6954">
      <c r="A6954" s="27" t="inlineStr">
        <is>
          <t>6207110000</t>
        </is>
      </c>
      <c r="B6954" t="inlineStr">
        <is>
          <t>Alt tumanlar və qısa tumanlar → pambıq ipliyindən</t>
        </is>
      </c>
      <c r="C6954" t="inlineStr">
        <is>
          <t>Kişi və ya oğlan üçün digər maykalar, alt fufaykalar, alt tumanlar, qısa tumanlar, gecə köynəkləri, pijamalar, hamam xələtləri, ev xələtlərı və analoji məmulatlar:– alt tumanlar və qısa tumanlar:– – pambıq ipliyindən</t>
        </is>
      </c>
      <c r="D6954" t="inlineStr">
        <is>
          <t>əd</t>
        </is>
      </c>
    </row>
    <row r="6955">
      <c r="A6955" s="27" t="inlineStr">
        <is>
          <t>6207190000</t>
        </is>
      </c>
      <c r="B6955" t="inlineStr">
        <is>
          <t>Alt tumanlar və qısa tumanlar → digər toxuculuq materiallarından</t>
        </is>
      </c>
      <c r="C6955" t="inlineStr">
        <is>
          <t>Kişi və ya oğlan üçün digər maykalar, alt fufaykalar, alt tumanlar, qısa tumanlar, gecə köynəkləri, pijamalar, hamam xələtləri, ev xələtlərı və analoji məmulatlar:– alt tumanlar və qısa tumanlar:– – digər toxuculuq materiallarından</t>
        </is>
      </c>
      <c r="D6955" t="inlineStr">
        <is>
          <t>əd</t>
        </is>
      </c>
    </row>
    <row r="6956">
      <c r="A6956" s="27" t="inlineStr">
        <is>
          <t>6207210000</t>
        </is>
      </c>
      <c r="B6956" t="inlineStr">
        <is>
          <t>Gecə köynəkləri və pijamaları → pambıq ipliyindən</t>
        </is>
      </c>
      <c r="C6956" t="inlineStr">
        <is>
          <t>Kişi və ya oğlan üçün digər maykalar, alt fufaykalar, alt tumanlar, qısa tumanlar, gecə köynəkləri, pijamalar, hamam xələtləri, ev xələtlərı və analoji məmulatlar:– gecə köynəkləri və pijamaları:– – pambıq ipliyindən</t>
        </is>
      </c>
      <c r="D6956" t="inlineStr">
        <is>
          <t>əd</t>
        </is>
      </c>
    </row>
    <row r="6957">
      <c r="A6957" s="27" t="inlineStr">
        <is>
          <t>6207220000</t>
        </is>
      </c>
      <c r="B6957" t="inlineStr">
        <is>
          <t>Gecə köynəkləri və pijamaları → kimyəvi saplardan</t>
        </is>
      </c>
      <c r="C6957" t="inlineStr">
        <is>
          <t>Kişi və ya oğlan üçün digər maykalar, alt fufaykalar, alt tumanlar, qısa tumanlar, gecə köynəkləri, pijamalar, hamam xələtləri, ev xələtlərı və analoji məmulatlar:– gecə köynəkləri və pijamaları:– – kimyəvi saplardan</t>
        </is>
      </c>
      <c r="D6957" t="inlineStr">
        <is>
          <t>əd</t>
        </is>
      </c>
    </row>
    <row r="6958">
      <c r="A6958" s="27" t="inlineStr">
        <is>
          <t>6207290000</t>
        </is>
      </c>
      <c r="B6958" t="inlineStr">
        <is>
          <t>Gecə köynəkləri və pijamaları → digər toxuculuq materiallarından</t>
        </is>
      </c>
      <c r="C6958" t="inlineStr">
        <is>
          <t>Kişi və ya oğlan üçün digər maykalar, alt fufaykalar, alt tumanlar, qısa tumanlar, gecə köynəkləri, pijamalar, hamam xələtləri, ev xələtlərı və analoji məmulatlar:– gecə köynəkləri və pijamaları:– – digər toxuculuq materiallarından</t>
        </is>
      </c>
      <c r="D6958" t="inlineStr">
        <is>
          <t>əd</t>
        </is>
      </c>
    </row>
    <row r="6959">
      <c r="A6959" s="27" t="inlineStr">
        <is>
          <t>6207910000</t>
        </is>
      </c>
      <c r="B6959" t="inlineStr">
        <is>
          <t>Digərləri → pambıq ipliyindən</t>
        </is>
      </c>
      <c r="C6959" t="inlineStr">
        <is>
          <t>Kişi və ya oğlan üçün digər maykalar, alt fufaykalar, alt tumanlar, qısa tumanlar, gecə köynəkləri, pijamalar, hamam xələtləri, ev xələtlərı və analoji məmulatlar:– digərləri:– – pambıq ipliyindən</t>
        </is>
      </c>
      <c r="D6959" t="inlineStr">
        <is>
          <t>əd</t>
        </is>
      </c>
    </row>
    <row r="6960">
      <c r="A6960" s="27" t="inlineStr">
        <is>
          <t>6207991000</t>
        </is>
      </c>
      <c r="B6960" t="inlineStr">
        <is>
          <t>Digər toxuculuq materiallarından → kimyəvi saplardan</t>
        </is>
      </c>
      <c r="C6960" t="inlineStr">
        <is>
          <t>Kişi və ya oğlan üçün digər maykalar, alt fufaykalar, alt tumanlar, qısa tumanlar, gecə köynəkləri, pijamalar, hamam xələtləri, ev xələtlərı və analoji məmulatlar:– digərləri:– – digər toxuculuq materiallarından:– – – kimyəvi saplardan</t>
        </is>
      </c>
    </row>
    <row r="6961">
      <c r="A6961" s="27" t="inlineStr">
        <is>
          <t>6207999000</t>
        </is>
      </c>
      <c r="B6961" t="inlineStr">
        <is>
          <t>Digər toxuculuq materiallarından → digər toxuculuq materiallarından</t>
        </is>
      </c>
      <c r="C6961" t="inlineStr">
        <is>
          <t>Kişi və ya oğlan üçün digər maykalar, alt fufaykalar, alt tumanlar, qısa tumanlar, gecə köynəkləri, pijamalar, hamam xələtləri, ev xələtlərı və analoji məmulatlar:– digərləri:– – digər toxuculuq materiallarından:– – – digər toxuculuq materiallarından</t>
        </is>
      </c>
    </row>
    <row r="6962">
      <c r="A6962" s="27" t="inlineStr">
        <is>
          <t>6208110000</t>
        </is>
      </c>
      <c r="B6962" t="inlineStr">
        <is>
          <t>Kombinasiyalar və alt yubkalar → kimyəvi saplardan</t>
        </is>
      </c>
      <c r="C6962" t="inlineStr">
        <is>
          <t>Qadın və qızlar üçün maykalar və alt fufaykalar , kombinasiyalar, alt yubkalar, qısa tumanlar, darbalaqlar, gecə köynəklər, pijamalar, penuarlar, hamam xələtləri, ev xələtlərı və analoji məmulatlar:– kombinasiyalar və alt yubkalar:– – kimyəvi saplardan</t>
        </is>
      </c>
      <c r="D6962" t="inlineStr">
        <is>
          <t>əd</t>
        </is>
      </c>
    </row>
    <row r="6963">
      <c r="A6963" s="27" t="inlineStr">
        <is>
          <t>6208190000</t>
        </is>
      </c>
      <c r="B6963" t="inlineStr">
        <is>
          <t>Kombinasiyalar və alt yubkalar → digər toxuculuq materiallarından</t>
        </is>
      </c>
      <c r="C6963" t="inlineStr">
        <is>
          <t>Qadın və qızlar üçün maykalar və alt fufaykalar , kombinasiyalar, alt yubkalar, qısa tumanlar, darbalaqlar, gecə köynəklər, pijamalar, penuarlar, hamam xələtləri, ev xələtlərı və analoji məmulatlar:– kombinasiyalar və alt yubkalar:– – digər toxuculuq materiallarından</t>
        </is>
      </c>
      <c r="D6963" t="inlineStr">
        <is>
          <t>əd</t>
        </is>
      </c>
    </row>
    <row r="6964">
      <c r="A6964" s="27" t="inlineStr">
        <is>
          <t>6208210000</t>
        </is>
      </c>
      <c r="B6964" t="inlineStr">
        <is>
          <t>Gecə köynəkləri və pijamalar → pambıq ipliyindən</t>
        </is>
      </c>
      <c r="C6964" t="inlineStr">
        <is>
          <t>Qadın və qızlar üçün maykalar və alt fufaykalar , kombinasiyalar, alt yubkalar, qısa tumanlar, darbalaqlar, gecə köynəklər, pijamalar, penuarlar, hamam xələtləri, ev xələtlərı və analoji məmulatlar:– gecə köynəkləri və pijamalar:– – pambıq ipliyindən</t>
        </is>
      </c>
      <c r="D6964" t="inlineStr">
        <is>
          <t>əd</t>
        </is>
      </c>
    </row>
    <row r="6965">
      <c r="A6965" s="27" t="inlineStr">
        <is>
          <t>6208220000</t>
        </is>
      </c>
      <c r="B6965" t="inlineStr">
        <is>
          <t>Gecə köynəkləri və pijamalar → kimyəvi saplardan</t>
        </is>
      </c>
      <c r="C6965" t="inlineStr">
        <is>
          <t>Qadın və qızlar üçün maykalar və alt fufaykalar , kombinasiyalar, alt yubkalar, qısa tumanlar, darbalaqlar, gecə köynəklər, pijamalar, penuarlar, hamam xələtləri, ev xələtlərı və analoji məmulatlar:– gecə köynəkləri və pijamalar:– – kimyəvi saplardan</t>
        </is>
      </c>
      <c r="D6965" t="inlineStr">
        <is>
          <t>əd</t>
        </is>
      </c>
    </row>
    <row r="6966">
      <c r="A6966" s="27" t="inlineStr">
        <is>
          <t>6208290000</t>
        </is>
      </c>
      <c r="B6966" t="inlineStr">
        <is>
          <t>Gecə köynəkləri və pijamalar → digər toxuculuq materiallarından</t>
        </is>
      </c>
      <c r="C6966" t="inlineStr">
        <is>
          <t>Qadın və qızlar üçün maykalar və alt fufaykalar , kombinasiyalar, alt yubkalar, qısa tumanlar, darbalaqlar, gecə köynəklər, pijamalar, penuarlar, hamam xələtləri, ev xələtlərı və analoji məmulatlar:– gecə köynəkləri və pijamalar:– – digər toxuculuq materiallarından</t>
        </is>
      </c>
      <c r="D6966" t="inlineStr">
        <is>
          <t>əd</t>
        </is>
      </c>
    </row>
    <row r="6967">
      <c r="A6967" s="27" t="inlineStr">
        <is>
          <t>6208910000</t>
        </is>
      </c>
      <c r="B6967" t="inlineStr">
        <is>
          <t>Digərləri → pambıq ipliyindən</t>
        </is>
      </c>
      <c r="C6967" t="inlineStr">
        <is>
          <t>Qadın və qızlar üçün maykalar və alt fufaykalar , kombinasiyalar, alt yubkalar, qısa tumanlar, darbalaqlar, gecə köynəklər, pijamalar, penuarlar, hamam xələtləri, ev xələtlərı və analoji məmulatlar:– digərləri:– – pambıq ipliyindən</t>
        </is>
      </c>
      <c r="D6967" t="inlineStr">
        <is>
          <t>əd</t>
        </is>
      </c>
    </row>
    <row r="6968">
      <c r="A6968" s="27" t="inlineStr">
        <is>
          <t>6208920000</t>
        </is>
      </c>
      <c r="B6968" t="inlineStr">
        <is>
          <t>Digərləri → kimyəvi saplardan</t>
        </is>
      </c>
      <c r="C6968" t="inlineStr">
        <is>
          <t>Qadın və qızlar üçün maykalar və alt fufaykalar , kombinasiyalar, alt yubkalar, qısa tumanlar, darbalaqlar, gecə köynəklər, pijamalar, penuarlar, hamam xələtləri, ev xələtlərı və analoji məmulatlar:– digərləri:– – kimyəvi saplardan</t>
        </is>
      </c>
    </row>
    <row r="6969">
      <c r="A6969" s="27" t="inlineStr">
        <is>
          <t>6208990000</t>
        </is>
      </c>
      <c r="B6969" t="inlineStr">
        <is>
          <t>Digərləri → digər toxuculuq materiallarından</t>
        </is>
      </c>
      <c r="C6969" t="inlineStr">
        <is>
          <t>Qadın və qızlar üçün maykalar və alt fufaykalar , kombinasiyalar, alt yubkalar, qısa tumanlar, darbalaqlar, gecə köynəklər, pijamalar, penuarlar, hamam xələtləri, ev xələtlərı və analoji məmulatlar:– digərləri:– – digər toxuculuq materiallarından</t>
        </is>
      </c>
    </row>
    <row r="6970">
      <c r="A6970" s="27" t="inlineStr">
        <is>
          <t>6209200000</t>
        </is>
      </c>
      <c r="B6970" t="inlineStr">
        <is>
          <t>Uşaq geyimi və uşaq geyimi ləvazimatları → pambıq ipliyindən</t>
        </is>
      </c>
      <c r="C6970" t="inlineStr">
        <is>
          <t>Uşaq geyimi və uşaq geyimi ləvazimatları:– pambıq ipliyindən</t>
        </is>
      </c>
    </row>
    <row r="6971">
      <c r="A6971" s="27" t="inlineStr">
        <is>
          <t>6209300000</t>
        </is>
      </c>
      <c r="B6971" t="inlineStr">
        <is>
          <t>Uşaq geyimi və uşaq geyimi ləvazimatları → sintetik saplardan</t>
        </is>
      </c>
      <c r="C6971" t="inlineStr">
        <is>
          <t>Uşaq geyimi və uşaq geyimi ləvazimatları:– sintetik saplardan</t>
        </is>
      </c>
    </row>
    <row r="6972">
      <c r="A6972" s="27" t="inlineStr">
        <is>
          <t>6209901000</t>
        </is>
      </c>
      <c r="B6972" t="inlineStr">
        <is>
          <t>Yun ipliyindən və ya zərif heyvan tükü ipliklərindən</t>
        </is>
      </c>
      <c r="C6972" t="inlineStr">
        <is>
          <t>Uşaq geyimi və uşaq geyimi ləvazimatları:– digər toxuculuq materiallarından:– – yun ipliyindən və ya zərif heyvan tükü ipliklərindən</t>
        </is>
      </c>
    </row>
    <row r="6973">
      <c r="A6973" s="27" t="inlineStr">
        <is>
          <t>6209909000</t>
        </is>
      </c>
      <c r="B6973" t="inlineStr">
        <is>
          <t>Digər toxuculuq materiallarından → digər toxuculuq materiallarından</t>
        </is>
      </c>
      <c r="C6973" t="inlineStr">
        <is>
          <t>Uşaq geyimi və uşaq geyimi ləvazimatları:– digər toxuculuq materiallarından:– – digər toxuculuq materiallarından</t>
        </is>
      </c>
    </row>
    <row r="6974">
      <c r="A6974" s="27" t="inlineStr">
        <is>
          <t>6210101000</t>
        </is>
      </c>
      <c r="B6974" t="inlineStr">
        <is>
          <t>5602 və ya 5603 mal mövqelərindəki materiallarından → 5602 mal mövqeyindəkı materiallardan</t>
        </is>
      </c>
      <c r="C6974" t="inlineStr">
        <is>
          <t>5602, 5603, 5903, 5906 və ya 5907 mal mövqelərindəki materiallardan hazırlanmış geyim əşyaları:– 5602 və ya 5603 mal mövqelərindəki materiallarından:– – 5602 mal mövqeyindəkı materiallardan</t>
        </is>
      </c>
    </row>
    <row r="6975">
      <c r="A6975" s="27" t="inlineStr">
        <is>
          <t>6210109000</t>
        </is>
      </c>
      <c r="B6975" t="inlineStr">
        <is>
          <t>5602 və ya 5603 mal mövqelərindəki materiallarından → 5603 mal mövqeyindəki materiallardan</t>
        </is>
      </c>
      <c r="C6975" t="inlineStr">
        <is>
          <t>5602, 5603, 5903, 5906 və ya 5907 mal mövqelərindəki materiallardan hazırlanmış geyim əşyaları:– 5602 və ya 5603 mal mövqelərindəki materiallarından:– – 5603 mal mövqeyindəki materiallardan</t>
        </is>
      </c>
    </row>
    <row r="6976">
      <c r="A6976" s="27" t="inlineStr">
        <is>
          <t>6210109200</t>
        </is>
      </c>
      <c r="B6976" t="inlineStr">
        <is>
          <t>Сərrahiyə əməliyyatların keçirilməsi zamanı pasiyentlər və tibbi personal tərəfindən istifadəolunan birdəfəlik xələtlər</t>
        </is>
      </c>
      <c r="C6976" t="inlineStr">
        <is>
          <t>5602, 5603, 5903, 5906 və ya 5907 mal mövqeyinin materiallarından hazırlanmış geyim əşyaları:– 5602 və ya 5603 mal mövqeyinin materiallarından:– – 5603 mal mövqeyinin materiallarından:– – – сərrahiyə əməliyyatların keçirilməsi zamanı pasiyentlər və tibbi personal tərəfindən istifadəolunan birdəfəlik xələtlər</t>
        </is>
      </c>
    </row>
    <row r="6977">
      <c r="A6977" s="27" t="inlineStr">
        <is>
          <t>6210109800</t>
        </is>
      </c>
      <c r="B6977" t="inlineStr">
        <is>
          <t>5603 mal mövqeyinin materiallarından → digərləri</t>
        </is>
      </c>
      <c r="C6977" t="inlineStr">
        <is>
          <t>5602, 5603, 5903, 5906 və ya 5907 mal mövqeyinin materiallarından hazırlanmış geyim əşyaları:– 5602 və ya 5603 mal mövqeyinin materiallarından:– – 5603 mal mövqeyinin materiallarından:– – – digərləri</t>
        </is>
      </c>
    </row>
    <row r="6978">
      <c r="A6978" s="27" t="inlineStr">
        <is>
          <t>6210200000</t>
        </is>
      </c>
      <c r="B6978" t="inlineStr">
        <is>
          <t>6201 11 – 6201 19 alt mövqelərində göstərilmiş tipli digər geyim əşyaları</t>
        </is>
      </c>
      <c r="C6978" t="inlineStr">
        <is>
          <t>5602, 5603, 5903, 5906 və ya 5907 mal mövqelərindəki materiallardan hazırlanmış geyim əşyaları:– 6201 11 – 6201 19 alt mövqelərində göstərilmiş tipli digər geyim əşyaları</t>
        </is>
      </c>
      <c r="D6978" t="inlineStr">
        <is>
          <t>əd</t>
        </is>
      </c>
    </row>
    <row r="6979">
      <c r="A6979" s="27" t="inlineStr">
        <is>
          <t>6210300000</t>
        </is>
      </c>
      <c r="B6979" t="inlineStr">
        <is>
          <t>6202 11 – 6202 19 alt mövqelərində göstərilmiş tipli digər geyim əşyaları</t>
        </is>
      </c>
      <c r="C6979" t="inlineStr">
        <is>
          <t>5602, 5603, 5903, 5906 və ya 5907 mal mövqelərindəki materiallardan hazırlanmış geyim əşyaları:– 6202 11 – 6202 19 alt mövqelərində göstərilmiş tipli digər geyim əşyaları</t>
        </is>
      </c>
      <c r="D6979" t="inlineStr">
        <is>
          <t>əd</t>
        </is>
      </c>
    </row>
    <row r="6980">
      <c r="A6980" s="27" t="inlineStr">
        <is>
          <t>6210400000</t>
        </is>
      </c>
      <c r="B6980" t="inlineStr">
        <is>
          <t>5602, 5603, 5903, 5906 və ya 5907 mal mövqelərindəki materiallardan hazırlanmış geyim əşyaları → digər kişi və ya oğlan geyim əşyaları</t>
        </is>
      </c>
      <c r="C6980" t="inlineStr">
        <is>
          <t>5602, 5603, 5903, 5906 və ya 5907 mal mövqelərindəki materiallardan hazırlanmış geyim əşyaları:– digər kişi və ya oğlan geyim əşyaları</t>
        </is>
      </c>
    </row>
    <row r="6981">
      <c r="A6981" s="27" t="inlineStr">
        <is>
          <t>6210500000</t>
        </is>
      </c>
      <c r="B6981" t="inlineStr">
        <is>
          <t>5602, 5603, 5903, 5906 və ya 5907 mal mövqelərindəki materiallardan hazırlanmış geyim əşyaları → digər qadın və ya qız geyim əşyaları</t>
        </is>
      </c>
      <c r="C6981" t="inlineStr">
        <is>
          <t>5602, 5603, 5903, 5906 və ya 5907 mal mövqelərindəki materiallardan hazırlanmış geyim əşyaları:– digər qadın və ya qız geyim əşyaları</t>
        </is>
      </c>
    </row>
    <row r="6982">
      <c r="A6982" s="27" t="inlineStr">
        <is>
          <t>6211110000</t>
        </is>
      </c>
      <c r="B6982" t="inlineStr">
        <is>
          <t>Çimərlik kostyumları → kişi və ya oğlanlar üçün</t>
        </is>
      </c>
      <c r="C6982" t="inlineStr">
        <is>
          <t>İdman, xizək və çimərlik kostyumları ; digər geyim əşyaları:– çimərlik kostyumları:– – kişi və ya oğlanlar üçün</t>
        </is>
      </c>
      <c r="D6982" t="inlineStr">
        <is>
          <t>əd</t>
        </is>
      </c>
    </row>
    <row r="6983">
      <c r="A6983" s="27" t="inlineStr">
        <is>
          <t>6211120000</t>
        </is>
      </c>
      <c r="B6983" t="inlineStr">
        <is>
          <t>Çimərlik kostyumları → qadın və ya qızlar üçün</t>
        </is>
      </c>
      <c r="C6983" t="inlineStr">
        <is>
          <t>İdman, xizək və çimərlik kostyumları ; digər geyim əşyaları:– çimərlik kostyumları:– – qadın və ya qızlar üçün</t>
        </is>
      </c>
      <c r="D6983" t="inlineStr">
        <is>
          <t>əd</t>
        </is>
      </c>
    </row>
    <row r="6984">
      <c r="A6984" s="27" t="inlineStr">
        <is>
          <t>6211200000</t>
        </is>
      </c>
      <c r="B6984" t="inlineStr">
        <is>
          <t>İdman, xizək və çimərlik kostyumları ; digər geyim əşyaları → xizək kostyumları</t>
        </is>
      </c>
      <c r="C6984" t="inlineStr">
        <is>
          <t>İdman, xizək və çimərlik kostyumları ; digər geyim əşyaları:– xizək kostyumları</t>
        </is>
      </c>
      <c r="D6984" t="inlineStr">
        <is>
          <t>əd</t>
        </is>
      </c>
    </row>
    <row r="6985">
      <c r="A6985" s="27" t="inlineStr">
        <is>
          <t>6211321000</t>
        </is>
      </c>
      <c r="B6985" t="inlineStr">
        <is>
          <t>Pambıq ipliyindən → istehsalat və peşə geyimləri</t>
        </is>
      </c>
      <c r="C6985" t="inlineStr">
        <is>
          <t>İdman, xizək və çimərlik kostyumları ; digər geyim əşyaları:– digər kişi və ya oğlan geyim əşyaları:– – pambıq ipliyindən:– – – istehsalat və peşə geyimləri</t>
        </is>
      </c>
    </row>
    <row r="6986">
      <c r="A6986" s="27" t="inlineStr">
        <is>
          <t>6211323100</t>
        </is>
      </c>
      <c r="B6986" t="inlineStr">
        <is>
          <t>Astarlı idman kostyumları → üz tərəfi eyni materialdan olan</t>
        </is>
      </c>
      <c r="C6986" t="inlineStr">
        <is>
          <t>İdman, xizək və çimərlik kostyumları ; digər geyim əşyaları:– digər kişi və ya oğlan geyim əşyaları:– – pambıq ipliyindən:– – – astarlı idman kostyumları:– – – – üz tərəfi eyni materialdan olan</t>
        </is>
      </c>
      <c r="D6986" t="inlineStr">
        <is>
          <t>əd</t>
        </is>
      </c>
    </row>
    <row r="6987">
      <c r="A6987" s="27" t="inlineStr">
        <is>
          <t>6211324100</t>
        </is>
      </c>
      <c r="B6987" t="inlineStr">
        <is>
          <t>Digərləri → üst hissələri</t>
        </is>
      </c>
      <c r="C6987" t="inlineStr">
        <is>
          <t>İdman, xizək və çimərlik kostyumları ; digər geyim əşyaları:– digər kişi və ya oğlan geyim əşyaları:– – pambıq ipliyindən:– – – astarlı idman kostyumları:– – – – digərləri:– – – – – üst hissələri</t>
        </is>
      </c>
      <c r="D6987" t="inlineStr">
        <is>
          <t>əd</t>
        </is>
      </c>
    </row>
    <row r="6988">
      <c r="A6988" s="27" t="inlineStr">
        <is>
          <t>6211324200</t>
        </is>
      </c>
      <c r="B6988" t="inlineStr">
        <is>
          <t>Digərləri → alt hissələri</t>
        </is>
      </c>
      <c r="C6988" t="inlineStr">
        <is>
          <t>İdman, xizək və çimərlik kostyumları ; digər geyim əşyaları:– digər kişi və ya oğlan geyim əşyaları:– – pambıq ipliyindən:– – – astarlı idman kostyumları:– – – – digərləri:– – – – – alt hissələri</t>
        </is>
      </c>
      <c r="D6988" t="inlineStr">
        <is>
          <t>əd</t>
        </is>
      </c>
    </row>
    <row r="6989">
      <c r="A6989" s="27" t="inlineStr">
        <is>
          <t>6211329000</t>
        </is>
      </c>
      <c r="B6989" t="inlineStr">
        <is>
          <t>Pambıq ipliyindən → digəri</t>
        </is>
      </c>
      <c r="C6989" t="inlineStr">
        <is>
          <t>İdman, xizək və çimərlik kostyumları ; digər geyim əşyaları:– digər kişi və ya oğlan geyim əşyaları:– – pambıq ipliyindən:– – – digəri</t>
        </is>
      </c>
    </row>
    <row r="6990">
      <c r="A6990" s="27" t="inlineStr">
        <is>
          <t>6211331000</t>
        </is>
      </c>
      <c r="B6990" t="inlineStr">
        <is>
          <t>Kimyəvi saplardan → istehsalat və peşə geyimləri</t>
        </is>
      </c>
      <c r="C6990" t="inlineStr">
        <is>
          <t>İdman, xizək və çimərlik kostyumları ; digər geyim əşyaları:– digər kişi və ya oğlan geyim əşyaları:– – kimyəvi saplardan:– – – istehsalat və peşə geyimləri</t>
        </is>
      </c>
    </row>
    <row r="6991">
      <c r="A6991" s="27" t="inlineStr">
        <is>
          <t>6211333100</t>
        </is>
      </c>
      <c r="B6991" t="inlineStr">
        <is>
          <t>Astarlı idman kostyumları → üz tərəfi eyni materialdan olan</t>
        </is>
      </c>
      <c r="C6991" t="inlineStr">
        <is>
          <t>İdman, xizək və çimərlik kostyumları ; digər geyim əşyaları:– digər kişi və ya oğlan geyim əşyaları:– – kimyəvi saplardan:– – – astarlı idman kostyumları:– – – – üz tərəfi eyni materialdan olan</t>
        </is>
      </c>
      <c r="D6991" t="inlineStr">
        <is>
          <t>əd</t>
        </is>
      </c>
    </row>
    <row r="6992">
      <c r="A6992" s="27" t="inlineStr">
        <is>
          <t>6211334100</t>
        </is>
      </c>
      <c r="B6992" t="inlineStr">
        <is>
          <t>Digərləri → üst hissələri</t>
        </is>
      </c>
      <c r="C6992" t="inlineStr">
        <is>
          <t>İdman, xizək və çimərlik kostyumları ; digər geyim əşyaları:– digər kişi və ya oğlan geyim əşyaları:– – kimyəvi saplardan:– – – astarlı idman kostyumları:– – – – digərləri:– – – – – üst hissələri</t>
        </is>
      </c>
      <c r="D6992" t="inlineStr">
        <is>
          <t>əd</t>
        </is>
      </c>
    </row>
    <row r="6993">
      <c r="A6993" s="27" t="inlineStr">
        <is>
          <t>6211334200</t>
        </is>
      </c>
      <c r="B6993" t="inlineStr">
        <is>
          <t>Digərləri → alt hissələri</t>
        </is>
      </c>
      <c r="C6993" t="inlineStr">
        <is>
          <t>İdman, xizək və çimərlik kostyumları ; digər geyim əşyaları:– digər kişi və ya oğlan geyim əşyaları:– – kimyəvi saplardan:– – – astarlı idman kostyumları:– – – – digərləri:– – – – – alt hissələri</t>
        </is>
      </c>
      <c r="D6993" t="inlineStr">
        <is>
          <t>əd</t>
        </is>
      </c>
    </row>
    <row r="6994">
      <c r="A6994" s="27" t="inlineStr">
        <is>
          <t>6211339000</t>
        </is>
      </c>
      <c r="B6994" t="inlineStr">
        <is>
          <t>Kimyəvi saplardan → digəri</t>
        </is>
      </c>
      <c r="C6994" t="inlineStr">
        <is>
          <t>İdman, xizək və çimərlik kostyumları ; digər geyim əşyaları:– digər kişi və ya oğlan geyim əşyaları:– – kimyəvi saplardan:– – – digəri</t>
        </is>
      </c>
    </row>
    <row r="6995">
      <c r="A6995" s="27" t="inlineStr">
        <is>
          <t>6211390000</t>
        </is>
      </c>
      <c r="B6995" t="inlineStr">
        <is>
          <t>Digər kişi və ya oğlan geyim əşyaları → digər toxuculuq materiallarından</t>
        </is>
      </c>
      <c r="C6995" t="inlineStr">
        <is>
          <t>İdman, xizək və çimərlik kostyumları ; digər geyim əşyaları:– digər kişi və ya oğlan geyim əşyaları:– – digər toxuculuq materiallarından</t>
        </is>
      </c>
    </row>
    <row r="6996">
      <c r="A6996" s="27" t="inlineStr">
        <is>
          <t>6211421000</t>
        </is>
      </c>
      <c r="B6996" t="inlineStr">
        <is>
          <t>Önlüklər, kombinezonlar, xüsusi paltarlar və digər istehsalat və peşə geyimləri (evdə istifadə üçün yararlı və ya yarasız)</t>
        </is>
      </c>
      <c r="C6996" t="inlineStr">
        <is>
          <t>İdman, xizək və çimərlik kostyumları ; digər geyim əşyaları:– qadın və ya qızlar üçün digər geyim əşyaları:– – pambıq ipliyindən:– – – önlüklər, kombinezonlar, xüsusi paltarlar və digər istehsalat və peşə geyimləri (evdə istifadə üçün yararlı və ya yarasız)</t>
        </is>
      </c>
    </row>
    <row r="6997">
      <c r="A6997" s="27" t="inlineStr">
        <is>
          <t>6211423100</t>
        </is>
      </c>
      <c r="B6997" t="inlineStr">
        <is>
          <t>Astarlı idman kostyumları → üz tərəfi eyni materialdan olan</t>
        </is>
      </c>
      <c r="C6997" t="inlineStr">
        <is>
          <t>İdman, xizək və çimərlik kostyumları ; digər geyim əşyaları:– qadın və ya qızlar üçün digər geyim əşyaları:– – pambıq ipliyindən:– – – astarlı idman kostyumları:– – – – üz tərəfi eyni materialdan olan</t>
        </is>
      </c>
      <c r="D6997" t="inlineStr">
        <is>
          <t>əd</t>
        </is>
      </c>
    </row>
    <row r="6998">
      <c r="A6998" s="27" t="inlineStr">
        <is>
          <t>6211424100</t>
        </is>
      </c>
      <c r="B6998" t="inlineStr">
        <is>
          <t>Digərləri → üst hissələri</t>
        </is>
      </c>
      <c r="C6998" t="inlineStr">
        <is>
          <t>İdman, xizək və çimərlik kostyumları ; digər geyim əşyaları:– qadın və ya qızlar üçün digər geyim əşyaları:– – pambıq ipliyindən:– – – astarlı idman kostyumları:– – – – digərləri:– – – – – üst hissələri</t>
        </is>
      </c>
      <c r="D6998" t="inlineStr">
        <is>
          <t>əd</t>
        </is>
      </c>
    </row>
    <row r="6999">
      <c r="A6999" s="27" t="inlineStr">
        <is>
          <t>6211424200</t>
        </is>
      </c>
      <c r="B6999" t="inlineStr">
        <is>
          <t>Digərləri → alt hissələri</t>
        </is>
      </c>
      <c r="C6999" t="inlineStr">
        <is>
          <t>İdman, xizək və çimərlik kostyumları ; digər geyim əşyaları:– qadın və ya qızlar üçün digər geyim əşyaları:– – pambıq ipliyindən:– – – astarlı idman kostyumları:– – – – digərləri:– – – – – alt hissələri</t>
        </is>
      </c>
      <c r="D6999" t="inlineStr">
        <is>
          <t>əd</t>
        </is>
      </c>
    </row>
    <row r="7000">
      <c r="A7000" s="27" t="inlineStr">
        <is>
          <t>6211429000</t>
        </is>
      </c>
      <c r="B7000" t="inlineStr">
        <is>
          <t>Pambıq ipliyindən → digəri</t>
        </is>
      </c>
      <c r="C7000" t="inlineStr">
        <is>
          <t>İdman, xizək və çimərlik kostyumları ; digər geyim əşyaları:– qadın və ya qızlar üçün digər geyim əşyaları:– – pambıq ipliyindən:– – – digəri</t>
        </is>
      </c>
    </row>
    <row r="7001">
      <c r="A7001" s="27" t="inlineStr">
        <is>
          <t>6211431000</t>
        </is>
      </c>
      <c r="B7001" t="inlineStr">
        <is>
          <t>Önlüklər, kombinezonlar, xüsusi paltarlar və digər istehsalat və peşə geyimləri (evdə istifadə üçün yararlı və yararsız)</t>
        </is>
      </c>
      <c r="C7001" t="inlineStr">
        <is>
          <t>İdman, xizək və çimərlik kostyumları ; digər geyim əşyaları:– qadın və ya qızlar üçün digər geyim əşyaları:– – kimyəvi saplardan:– – – önlüklər, kombinezonlar, xüsusi paltarlar və digər istehsalat və peşə geyimləri (evdə istifadə üçün yararlı və yararsız)</t>
        </is>
      </c>
    </row>
    <row r="7002">
      <c r="A7002" s="27" t="inlineStr">
        <is>
          <t>6211433100</t>
        </is>
      </c>
      <c r="B7002" t="inlineStr">
        <is>
          <t>Astarlı idman kostyumları → üz tərəfi eyni materialdan olan</t>
        </is>
      </c>
      <c r="C7002" t="inlineStr">
        <is>
          <t>İdman, xizək və çimərlik kostyumları ; digər geyim əşyaları:– qadın və ya qızlar üçün digər geyim əşyaları:– – kimyəvi saplardan:– – – astarlı idman kostyumları:– – – – üz tərəfi eyni materialdan olan</t>
        </is>
      </c>
      <c r="D7002" t="inlineStr">
        <is>
          <t>əd</t>
        </is>
      </c>
    </row>
    <row r="7003">
      <c r="A7003" s="27" t="inlineStr">
        <is>
          <t>6211434100</t>
        </is>
      </c>
      <c r="B7003" t="inlineStr">
        <is>
          <t>Digərləri → üst hissələri</t>
        </is>
      </c>
      <c r="C7003" t="inlineStr">
        <is>
          <t>İdman, xizək və çimərlik kostyumları ; digər geyim əşyaları:– qadın və ya qızlar üçün digər geyim əşyaları:– – kimyəvi saplardan:– – – astarlı idman kostyumları:– – – – digərləri:– – – – – üst hissələri</t>
        </is>
      </c>
      <c r="D7003" t="inlineStr">
        <is>
          <t>əd</t>
        </is>
      </c>
    </row>
    <row r="7004">
      <c r="A7004" s="27" t="inlineStr">
        <is>
          <t>6211434200</t>
        </is>
      </c>
      <c r="B7004" t="inlineStr">
        <is>
          <t>Digərləri → alt hissələri</t>
        </is>
      </c>
      <c r="C7004" t="inlineStr">
        <is>
          <t>İdman, xizək və çimərlik kostyumları ; digər geyim əşyaları:– qadın və ya qızlar üçün digər geyim əşyaları:– – kimyəvi saplardan:– – – astarlı idman kostyumları:– – – – digərləri:– – – – – alt hissələri</t>
        </is>
      </c>
      <c r="D7004" t="inlineStr">
        <is>
          <t>əd</t>
        </is>
      </c>
    </row>
    <row r="7005">
      <c r="A7005" s="27" t="inlineStr">
        <is>
          <t>6211439000</t>
        </is>
      </c>
      <c r="B7005" t="inlineStr">
        <is>
          <t>Kimyəvi saplardan → digəri</t>
        </is>
      </c>
      <c r="C7005" t="inlineStr">
        <is>
          <t>İdman, xizək və çimərlik kostyumları ; digər geyim əşyaları:– qadın və ya qızlar üçün digər geyim əşyaları:– – kimyəvi saplardan:– – – digəri</t>
        </is>
      </c>
    </row>
    <row r="7006">
      <c r="A7006" s="27" t="inlineStr">
        <is>
          <t>6211490000</t>
        </is>
      </c>
      <c r="B7006" t="inlineStr">
        <is>
          <t>Qadın və ya qızlar üçün digər geyim əşyaları → digər toxuculuq materiallarından</t>
        </is>
      </c>
      <c r="C7006" t="inlineStr">
        <is>
          <t>İdman, xizək və çimərlik kostyumları ; digər geyim əşyaları:– qadın və ya qızlar üçün digər geyim əşyaları:– – digər toxuculuq materiallarından</t>
        </is>
      </c>
    </row>
    <row r="7007">
      <c r="A7007" s="27" t="inlineStr">
        <is>
          <t>6212101000</t>
        </is>
      </c>
      <c r="B7007" t="inlineStr">
        <is>
          <t>Pərakəndə satış üçün nəzərdə tutulmuş büsthalter və tumanlardan ibarət dəstdə</t>
        </is>
      </c>
      <c r="C7007" t="inlineStr">
        <is>
          <t>Maşın və ya əl toxunuşlu trikotaj və ya qeyri-trikotaj büsthalterlər, kəmərlər, korsetlər, çiyinbaglar, baglanmlar və analoji məmulatlar və onların hissələri:– büsthalterlər:– – pərakəndə satış üçün nəzərdə tutulmuş büsthalter və tumanlardan ibarət dəstdə</t>
        </is>
      </c>
      <c r="D7007" t="inlineStr">
        <is>
          <t>əd</t>
        </is>
      </c>
    </row>
    <row r="7008">
      <c r="A7008" s="27" t="inlineStr">
        <is>
          <t>6212109000</t>
        </is>
      </c>
      <c r="B7008" t="inlineStr">
        <is>
          <t>Büsthalterlər → digərləri</t>
        </is>
      </c>
      <c r="C7008" t="inlineStr">
        <is>
          <t>Maşın və ya əl toxunuşlu trikotaj və ya qeyri-trikotaj büsthalterlər, kəmərlər, korsetlər, çiyinbaglar, baglanmlar və analoji məmulatlar və onların hissələri:– büsthalterlər:– – digərləri</t>
        </is>
      </c>
      <c r="D7008" t="inlineStr">
        <is>
          <t>əd</t>
        </is>
      </c>
    </row>
    <row r="7009">
      <c r="A7009" s="27" t="inlineStr">
        <is>
          <t>6212200000</t>
        </is>
      </c>
      <c r="B7009" t="inlineStr">
        <is>
          <t>Maşın və ya əl toxunuşlu trikotaj və ya qeyri-trikotaj büsthalterlər, kəmərlər, korsetlər, çiyinbaglar, baglanmlar və analoji məmulatlar və onların hissələri → kəmərlər və kəmər-tumanlar</t>
        </is>
      </c>
      <c r="C7009" t="inlineStr">
        <is>
          <t>Maşın və ya əl toxunuşlu trikotaj və ya qeyri-trikotaj büsthalterlər, kəmərlər, korsetlər, çiyinbaglar, baglanmlar və analoji məmulatlar və onların hissələri:– kəmərlər və kəmər-tumanlar</t>
        </is>
      </c>
      <c r="D7009" t="inlineStr">
        <is>
          <t>əd</t>
        </is>
      </c>
    </row>
    <row r="7010">
      <c r="A7010" s="27" t="inlineStr">
        <is>
          <t>6212300000</t>
        </is>
      </c>
      <c r="B7010" t="inlineStr">
        <is>
          <t>Maşın və ya əl toxunuşlu trikotaj və ya qeyri-trikotaj büsthalterlər, kəmərlər, korsetlər, çiyinbaglar, baglanmlar və analoji məmulatlar və onların hissələri → qrasiyalar</t>
        </is>
      </c>
      <c r="C7010" t="inlineStr">
        <is>
          <t>Maşın və ya əl toxunuşlu trikotaj və ya qeyri-trikotaj büsthalterlər, kəmərlər, korsetlər, çiyinbaglar, baglanmlar və analoji məmulatlar və onların hissələri:– qrasiyalar</t>
        </is>
      </c>
      <c r="D7010" t="inlineStr">
        <is>
          <t>əd</t>
        </is>
      </c>
    </row>
    <row r="7011">
      <c r="A7011" s="27" t="inlineStr">
        <is>
          <t>6212900000</t>
        </is>
      </c>
      <c r="B7011" t="inlineStr">
        <is>
          <t>Maşın və ya əl toxunuşlu trikotaj və ya qeyri-trikotaj büsthalterlər, kəmərlər, korsetlər, çiyinbaglar, baglanmlar və analoji məmulatlar və onların hissələri → digərləri</t>
        </is>
      </c>
      <c r="C7011" t="inlineStr">
        <is>
          <t>Maşın və ya əl toxunuşlu trikotaj və ya qeyri-trikotaj büsthalterlər, kəmərlər, korsetlər, çiyinbaglar, baglanmlar və analoji məmulatlar və onların hissələri:– digərləri</t>
        </is>
      </c>
    </row>
    <row r="7012">
      <c r="A7012" s="27" t="inlineStr">
        <is>
          <t>6213200000</t>
        </is>
      </c>
      <c r="B7012" t="inlineStr">
        <is>
          <t>Cib dəsmalları → pambıq ipliyindən</t>
        </is>
      </c>
      <c r="C7012" t="inlineStr">
        <is>
          <t>Cib dəsmalları:– pambıq ipliyindən</t>
        </is>
      </c>
      <c r="D7012" t="inlineStr">
        <is>
          <t>əd</t>
        </is>
      </c>
    </row>
    <row r="7013">
      <c r="A7013" s="27" t="inlineStr">
        <is>
          <t>6213900000</t>
        </is>
      </c>
      <c r="B7013" t="inlineStr">
        <is>
          <t>Cib dəsmalları → digər toxuculuq materiallarından</t>
        </is>
      </c>
      <c r="C7013" t="inlineStr">
        <is>
          <t>Cib dəsmalları:– digər toxuculuq materiallarından</t>
        </is>
      </c>
      <c r="D7013" t="inlineStr">
        <is>
          <t>əd</t>
        </is>
      </c>
    </row>
    <row r="7014">
      <c r="A7014" s="27" t="inlineStr">
        <is>
          <t>6214100000</t>
        </is>
      </c>
      <c r="B7014" t="inlineStr">
        <is>
          <t>Ipək saplardan və ipək tullantıları ipliyindən</t>
        </is>
      </c>
      <c r="C7014" t="inlineStr">
        <is>
          <t>Şallar, şərfər, kaşnelər, mantilyalar, duvaqlar və analoji məmulatlar:– ipək saplardan və ipək tullantıları ipliyindən</t>
        </is>
      </c>
      <c r="D7014" t="inlineStr">
        <is>
          <t>əd</t>
        </is>
      </c>
    </row>
    <row r="7015">
      <c r="A7015" s="27" t="inlineStr">
        <is>
          <t>6214200000</t>
        </is>
      </c>
      <c r="B7015" t="inlineStr">
        <is>
          <t>Yun ipliyindən və ya zərif heyvan tükü ipliklərindən</t>
        </is>
      </c>
      <c r="C7015" t="inlineStr">
        <is>
          <t>Şallar, şərfər, kaşnelər, mantilyalar, duvaqlar və analoji məmulatlar:– yun ipliyindən və ya zərif heyvan tükü ipliklərindən</t>
        </is>
      </c>
      <c r="D7015" t="inlineStr">
        <is>
          <t>əd</t>
        </is>
      </c>
    </row>
    <row r="7016">
      <c r="A7016" s="27" t="inlineStr">
        <is>
          <t>6214300000</t>
        </is>
      </c>
      <c r="B7016" t="inlineStr">
        <is>
          <t>Şallar, şərfər, kaşnelər, mantilyalar, duvaqlar və analoji məmulatlar → sintetik saplardan</t>
        </is>
      </c>
      <c r="C7016" t="inlineStr">
        <is>
          <t>Şallar, şərfər, kaşnelər, mantilyalar, duvaqlar və analoji məmulatlar:– sintetik saplardan</t>
        </is>
      </c>
      <c r="D7016" t="inlineStr">
        <is>
          <t>əd</t>
        </is>
      </c>
    </row>
    <row r="7017">
      <c r="A7017" s="27" t="inlineStr">
        <is>
          <t>6214400000</t>
        </is>
      </c>
      <c r="B7017" t="inlineStr">
        <is>
          <t>Şallar, şərfər, kaşnelər, mantilyalar, duvaqlar və analoji məmulatlar → süni saplardan</t>
        </is>
      </c>
      <c r="C7017" t="inlineStr">
        <is>
          <t>Şallar, şərfər, kaşnelər, mantilyalar, duvaqlar və analoji məmulatlar:– süni saplardan</t>
        </is>
      </c>
      <c r="D7017" t="inlineStr">
        <is>
          <t>əd</t>
        </is>
      </c>
    </row>
    <row r="7018">
      <c r="A7018" s="27" t="inlineStr">
        <is>
          <t>6214900000</t>
        </is>
      </c>
      <c r="B7018" t="inlineStr">
        <is>
          <t>Şallar, şərfər, kaşnelər, mantilyalar, duvaqlar və analoji məmulatlar → digər toxuculuq materiallarından</t>
        </is>
      </c>
      <c r="C7018" t="inlineStr">
        <is>
          <t>Şallar, şərfər, kaşnelər, mantilyalar, duvaqlar və analoji məmulatlar:– digər toxuculuq materiallarından</t>
        </is>
      </c>
      <c r="D7018" t="inlineStr">
        <is>
          <t>əd</t>
        </is>
      </c>
    </row>
    <row r="7019">
      <c r="A7019" s="27" t="inlineStr">
        <is>
          <t>6215100000</t>
        </is>
      </c>
      <c r="B7019" t="inlineStr">
        <is>
          <t>Ipək saplardan və ipək tullantıları ipliyindən</t>
        </is>
      </c>
      <c r="C7019" t="inlineStr">
        <is>
          <t>Qalstuklar, kəpənək-qalstuklar və boyun yaylıqları:– ipək saplardan və ipək tullantıları ipliyindən</t>
        </is>
      </c>
      <c r="D7019" t="inlineStr">
        <is>
          <t>əd</t>
        </is>
      </c>
    </row>
    <row r="7020">
      <c r="A7020" s="27" t="inlineStr">
        <is>
          <t>6215200000</t>
        </is>
      </c>
      <c r="B7020" t="inlineStr">
        <is>
          <t>Qalstuklar, kəpənək-qalstuklar və boyun yaylıqları → kimyəvi saplardan</t>
        </is>
      </c>
      <c r="C7020" t="inlineStr">
        <is>
          <t>Qalstuklar, kəpənək-qalstuklar və boyun yaylıqları:– kimyəvi saplardan</t>
        </is>
      </c>
      <c r="D7020" t="inlineStr">
        <is>
          <t>əd</t>
        </is>
      </c>
    </row>
    <row r="7021">
      <c r="A7021" s="27" t="inlineStr">
        <is>
          <t>6215900000</t>
        </is>
      </c>
      <c r="B7021" t="inlineStr">
        <is>
          <t>Qalstuklar, kəpənək-qalstuklar və boyun yaylıqları → digər toxuculuq materiallarından</t>
        </is>
      </c>
      <c r="C7021" t="inlineStr">
        <is>
          <t>Qalstuklar, kəpənək-qalstuklar və boyun yaylıqları:– digər toxuculuq materiallarından</t>
        </is>
      </c>
      <c r="D7021" t="inlineStr">
        <is>
          <t>əd</t>
        </is>
      </c>
    </row>
    <row r="7022">
      <c r="A7022" s="27" t="inlineStr">
        <is>
          <t>6216000000</t>
        </is>
      </c>
      <c r="B7022" t="inlineStr">
        <is>
          <t>Əlcəklər, təkbarmaq əlcəklər və yarıməlcəklər</t>
        </is>
      </c>
      <c r="C7022" t="inlineStr">
        <is>
          <t>Əlcəklər, təkbarmaq əlcəklər və yarıməlcəklər</t>
        </is>
      </c>
    </row>
    <row r="7023">
      <c r="A7023" s="27" t="inlineStr">
        <is>
          <t>6217100000</t>
        </is>
      </c>
      <c r="B7023" t="inlineStr">
        <is>
          <t>Digər hazır geyim ləvazimatları; 6212 mal mövqeyinə daxil edilənlərdən başqa geyim hissələri və ya geyim ləvazimatları → ləvazimatlar</t>
        </is>
      </c>
      <c r="C7023" t="inlineStr">
        <is>
          <t>Digər hazır geyim ləvazimatları; 6212 mal mövqeyinə daxil edilənlərdən başqa geyim hissələri və ya geyim ləvazimatları: – ləvazimatlar</t>
        </is>
      </c>
    </row>
    <row r="7024">
      <c r="A7024" s="27" t="inlineStr">
        <is>
          <t>6217900000</t>
        </is>
      </c>
      <c r="B7024" t="inlineStr">
        <is>
          <t>Digər hazır geyim ləvazimatları; 6212 mal mövqeyinə daxil edilənlərdən başqa geyim hissələri və ya geyim ləvazimatları → hissələri</t>
        </is>
      </c>
      <c r="C7024" t="inlineStr">
        <is>
          <t>Digər hazır geyim ləvazimatları; 6212 mal mövqeyinə daxil edilənlərdən başqa geyim hissələri və ya geyim ləvazimatları: – hissələri</t>
        </is>
      </c>
    </row>
    <row r="7025">
      <c r="A7025" s="27" t="inlineStr">
        <is>
          <t>6301100000</t>
        </is>
      </c>
      <c r="B7025" t="inlineStr">
        <is>
          <t>Ədyallar və yol pledləri → elektrik ədyallar</t>
        </is>
      </c>
      <c r="C7025" t="inlineStr">
        <is>
          <t>Ədyallar və yol pledləri:– elektrik ədyallar</t>
        </is>
      </c>
    </row>
    <row r="7026">
      <c r="A7026" s="27" t="inlineStr">
        <is>
          <t>6301201000</t>
        </is>
      </c>
      <c r="B7026" t="inlineStr">
        <is>
          <t>Ədyallar (elektrik ədyallarından başqa), yun ipliyindən və ya heyvanların zərif tükü ipliklərindən yol pledləri → maşın və ya əl toxunuşlu trikotaj</t>
        </is>
      </c>
      <c r="C7026" t="inlineStr">
        <is>
          <t>Ədyallar və yol pledləri:– ədyallar (elektrik ədyallarından başqa), yun ipliyindən və ya heyvanların zərif tükü ipliklərindən yol pledləri:– – maşın və ya əl toxunuşlu trikotaj</t>
        </is>
      </c>
      <c r="D7026" t="inlineStr">
        <is>
          <t>əd</t>
        </is>
      </c>
    </row>
    <row r="7027">
      <c r="A7027" s="27" t="inlineStr">
        <is>
          <t>6301209000</t>
        </is>
      </c>
      <c r="B7027" t="inlineStr">
        <is>
          <t>Ədyallar (elektrik ədyallarından başqa), yun ipliyindən və ya heyvanların zərif tükü ipliklərindən yol pledləri → digərləri</t>
        </is>
      </c>
      <c r="C7027" t="inlineStr">
        <is>
          <t>Ədyallar və yol pledləri:– ədyallar (elektrik ədyallarından başqa), yun ipliyindən və ya heyvanların zərif tükü ipliklərindən yol pledləri:– – digərləri</t>
        </is>
      </c>
      <c r="D7027" t="inlineStr">
        <is>
          <t>əd</t>
        </is>
      </c>
    </row>
    <row r="7028">
      <c r="A7028" s="27" t="inlineStr">
        <is>
          <t>6301301000</t>
        </is>
      </c>
      <c r="B7028" t="inlineStr">
        <is>
          <t>Ədyallar (elektrik ədyallarından başqa), pambıq ipliyindən yol pledləri → maşın və ya əl toxunuşlu trikotaj</t>
        </is>
      </c>
      <c r="C7028" t="inlineStr">
        <is>
          <t>Ədyallar və yol pledləri:– ədyallar (elektrik ədyallarından başqa), pambıq ipliyindən yol pledləri:– – maşın və ya əl toxunuşlu trikotaj</t>
        </is>
      </c>
      <c r="D7028" t="inlineStr">
        <is>
          <t>əd</t>
        </is>
      </c>
    </row>
    <row r="7029">
      <c r="A7029" s="27" t="inlineStr">
        <is>
          <t>6301309000</t>
        </is>
      </c>
      <c r="B7029" t="inlineStr">
        <is>
          <t>Ədyallar (elektrik ədyallarından başqa), pambıq ipliyindən yol pledləri → digərləri</t>
        </is>
      </c>
      <c r="C7029" t="inlineStr">
        <is>
          <t>Ədyallar və yol pledləri:– ədyallar (elektrik ədyallarından başqa), pambıq ipliyindən yol pledləri:– – digərləri</t>
        </is>
      </c>
      <c r="D7029" t="inlineStr">
        <is>
          <t>əd</t>
        </is>
      </c>
    </row>
    <row r="7030">
      <c r="A7030" s="27" t="inlineStr">
        <is>
          <t>6301401000</t>
        </is>
      </c>
      <c r="B7030" t="inlineStr">
        <is>
          <t>Ədyallar (elektrik ədyallarından başqa), sintetik saplardan yol pledləri → maşın və ya əl toxunuşlu trikotaj</t>
        </is>
      </c>
      <c r="C7030" t="inlineStr">
        <is>
          <t>Ədyallar və yol pledləri:– ədyallar (elektrik ədyallarından başqa), sintetik saplardan yol pledləri:– – maşın və ya əl toxunuşlu trikotaj</t>
        </is>
      </c>
      <c r="D7030" t="inlineStr">
        <is>
          <t>əd</t>
        </is>
      </c>
    </row>
    <row r="7031">
      <c r="A7031" s="27" t="inlineStr">
        <is>
          <t>6301409000</t>
        </is>
      </c>
      <c r="B7031" t="inlineStr">
        <is>
          <t>Ədyallar (elektrik ədyallarından başqa), sintetik saplardan yol pledləri → digərləri</t>
        </is>
      </c>
      <c r="C7031" t="inlineStr">
        <is>
          <t>Ədyallar və yol pledləri:– ədyallar (elektrik ədyallarından başqa), sintetik saplardan yol pledləri:– – digərləri</t>
        </is>
      </c>
      <c r="D7031" t="inlineStr">
        <is>
          <t>əd</t>
        </is>
      </c>
    </row>
    <row r="7032">
      <c r="A7032" s="27" t="inlineStr">
        <is>
          <t>6301901000</t>
        </is>
      </c>
      <c r="B7032" t="inlineStr">
        <is>
          <t>Ədyallar və digər yol pledləri → maşın və ya əl toxunuşlu trikotaj</t>
        </is>
      </c>
      <c r="C7032" t="inlineStr">
        <is>
          <t>Ədyallar və yol pledləri:– ədyallar və digər yol pledləri:– – maşın və ya əl toxunuşlu trikotaj</t>
        </is>
      </c>
      <c r="D7032" t="inlineStr">
        <is>
          <t>əd</t>
        </is>
      </c>
    </row>
    <row r="7033">
      <c r="A7033" s="27" t="inlineStr">
        <is>
          <t>6301909000</t>
        </is>
      </c>
      <c r="B7033" t="inlineStr">
        <is>
          <t>Ədyallar və digər yol pledləri → digərləri</t>
        </is>
      </c>
      <c r="C7033" t="inlineStr">
        <is>
          <t>Ədyallar və yol pledləri:– ədyallar və digər yol pledləri:– – digərləri</t>
        </is>
      </c>
      <c r="D7033" t="inlineStr">
        <is>
          <t>əd</t>
        </is>
      </c>
    </row>
    <row r="7034">
      <c r="A7034" s="27" t="inlineStr">
        <is>
          <t>6302100000</t>
        </is>
      </c>
      <c r="B7034" t="inlineStr">
        <is>
          <t>Maşın və ya əl toxunuşlu trikotaj yataq ağları</t>
        </is>
      </c>
      <c r="C7034" t="inlineStr">
        <is>
          <t>Yataq, stol, tualet və mətbəx ağları:– maşın və ya əl toxunuşlu trikotaj yataq ağları</t>
        </is>
      </c>
    </row>
    <row r="7035">
      <c r="A7035" s="27" t="inlineStr">
        <is>
          <t>6302210000</t>
        </is>
      </c>
      <c r="B7035" t="inlineStr">
        <is>
          <t>Digər çap olunmuş parçalardan yataq ağları → pambıq ipliyindən</t>
        </is>
      </c>
      <c r="C7035" t="inlineStr">
        <is>
          <t>Yataq, stol, tualet və mətbəx ağları:– digər çap olunmuş parçalardan yataq ağları:– – pambıq ipliyindən</t>
        </is>
      </c>
    </row>
    <row r="7036">
      <c r="A7036" s="27" t="inlineStr">
        <is>
          <t>6302221000</t>
        </is>
      </c>
      <c r="B7036" t="inlineStr">
        <is>
          <t>Kimyəvi saplardan → digər toxunmamış materiallardan</t>
        </is>
      </c>
      <c r="C7036" t="inlineStr">
        <is>
          <t>Yataq, stol, tualet və mətbəx ağları:– digər çap olunmuş parçalardan yataq ağları:– – kimyəvi saplardan:– – – digər toxunmamış materiallardan</t>
        </is>
      </c>
    </row>
    <row r="7037">
      <c r="A7037" s="27" t="inlineStr">
        <is>
          <t>6302229000</t>
        </is>
      </c>
      <c r="B7037" t="inlineStr">
        <is>
          <t>Kimyəvi saplardan → digəri</t>
        </is>
      </c>
      <c r="C7037" t="inlineStr">
        <is>
          <t>Yataq, stol, tualet və mətbəx ağları:– digər çap olunmuş parçalardan yataq ağları:– – kimyəvi saplardan:– – – digəri</t>
        </is>
      </c>
    </row>
    <row r="7038">
      <c r="A7038" s="27" t="inlineStr">
        <is>
          <t>6302291000</t>
        </is>
      </c>
      <c r="B7038" t="inlineStr">
        <is>
          <t>Digər toxuculuq materiallarından → kətan ipliyindən və ya rami liflərindən</t>
        </is>
      </c>
      <c r="C7038" t="inlineStr">
        <is>
          <t>Yataq, stol, tualet və mətbəx ağları:– digər çap olunmuş parçalardan yataq ağları:– – digər toxuculuq materiallarından:– – – kətan ipliyindən və ya rami liflərindən</t>
        </is>
      </c>
    </row>
    <row r="7039">
      <c r="A7039" s="27" t="inlineStr">
        <is>
          <t>6302299000</t>
        </is>
      </c>
      <c r="B7039" t="inlineStr">
        <is>
          <t>Digər toxuculuq materiallarından → digər toxuculuq materiallarından</t>
        </is>
      </c>
      <c r="C7039" t="inlineStr">
        <is>
          <t>Yataq, stol, tualet və mətbəx ağları:– digər çap olunmuş parçalardan yataq ağları:– – digər toxuculuq materiallarından:– – – digər toxuculuq materiallarından</t>
        </is>
      </c>
    </row>
    <row r="7040">
      <c r="A7040" s="27" t="inlineStr">
        <is>
          <t>6302310000</t>
        </is>
      </c>
      <c r="B7040" t="inlineStr">
        <is>
          <t>Digər yataq ağları → pambıq ipliyindən</t>
        </is>
      </c>
      <c r="C7040" t="inlineStr">
        <is>
          <t>Yataq, stol, tualet və mətbəx ağları:– digər yataq ağları:– – pambıq ipliyindən</t>
        </is>
      </c>
    </row>
    <row r="7041">
      <c r="A7041" s="27" t="inlineStr">
        <is>
          <t>6302321000</t>
        </is>
      </c>
      <c r="B7041" t="inlineStr">
        <is>
          <t>Kimyəvi saplardan → toxunmamış materiallardan</t>
        </is>
      </c>
      <c r="C7041" t="inlineStr">
        <is>
          <t>Yataq, stol, tualet və mətbəx ağları:– digər yataq ağları:– – kimyəvi saplardan:– – – toxunmamış materiallardan</t>
        </is>
      </c>
    </row>
    <row r="7042">
      <c r="A7042" s="27" t="inlineStr">
        <is>
          <t>6302329000</t>
        </is>
      </c>
      <c r="B7042" t="inlineStr">
        <is>
          <t>Kimyəvi saplardan → digəri</t>
        </is>
      </c>
      <c r="C7042" t="inlineStr">
        <is>
          <t>Yataq, stol, tualet və mətbəx ağları:– digər yataq ağları:– – kimyəvi saplardan:– – – digəri</t>
        </is>
      </c>
    </row>
    <row r="7043">
      <c r="A7043" s="27" t="inlineStr">
        <is>
          <t>6302392000</t>
        </is>
      </c>
      <c r="B7043" t="inlineStr">
        <is>
          <t>Digər toxuculuq materiallarından → kətan ipliyindən və ya rami liflərindən</t>
        </is>
      </c>
      <c r="C7043" t="inlineStr">
        <is>
          <t>Yataq, stol, tualet və mətbəx ağları:– digər yataq ağları:– – digər toxuculuq materiallarından:– – – kətan ipliyindən və ya rami liflərindən</t>
        </is>
      </c>
    </row>
    <row r="7044">
      <c r="A7044" s="27" t="inlineStr">
        <is>
          <t>6302399000</t>
        </is>
      </c>
      <c r="B7044" t="inlineStr">
        <is>
          <t>Digər toxuculuq materiallarından → digər toxuculuq materiallarından</t>
        </is>
      </c>
      <c r="C7044" t="inlineStr">
        <is>
          <t>Yataq, stol, tualet və mətbəx ağları:– digər yataq ağları:– – digər toxuculuq materiallarından:– – – digər toxuculuq materiallarından</t>
        </is>
      </c>
    </row>
    <row r="7045">
      <c r="A7045" s="27" t="inlineStr">
        <is>
          <t>6302400000</t>
        </is>
      </c>
      <c r="B7045" t="inlineStr">
        <is>
          <t>Maşın və ya əl toxunuşlu trikotaj stol ağları</t>
        </is>
      </c>
      <c r="C7045" t="inlineStr">
        <is>
          <t>Yataq, stol, tualet və mətbəx ağları:– maşın və ya əl toxunuşlu trikotaj stol ağları</t>
        </is>
      </c>
    </row>
    <row r="7046">
      <c r="A7046" s="27" t="inlineStr">
        <is>
          <t>6302510000</t>
        </is>
      </c>
      <c r="B7046" t="inlineStr">
        <is>
          <t>Digər stol ağları → pambıq ipliyindən</t>
        </is>
      </c>
      <c r="C7046" t="inlineStr">
        <is>
          <t>Yataq, stol, tualet və mətbəx ağları:– digər stol ağları:– – pambıq ipliyindən</t>
        </is>
      </c>
    </row>
    <row r="7047">
      <c r="A7047" s="27" t="inlineStr">
        <is>
          <t>6302531000</t>
        </is>
      </c>
      <c r="B7047" t="inlineStr">
        <is>
          <t>Kimyəvi saplardan → digər toxunmamış materiallardan</t>
        </is>
      </c>
      <c r="C7047" t="inlineStr">
        <is>
          <t>Yataq, stol, tualet və mətbəx ağları:– digər stol ağları:– – kimyəvi saplardan:– – – digər toxunmamış materiallardan</t>
        </is>
      </c>
    </row>
    <row r="7048">
      <c r="A7048" s="27" t="inlineStr">
        <is>
          <t>6302539000</t>
        </is>
      </c>
      <c r="B7048" t="inlineStr">
        <is>
          <t>Kimyəvi saplardan → digəri</t>
        </is>
      </c>
      <c r="C7048" t="inlineStr">
        <is>
          <t>Yataq, stol, tualet və mətbəx ağları:– digər stol ağları:– – kimyəvi saplardan:– – – digəri</t>
        </is>
      </c>
    </row>
    <row r="7049">
      <c r="A7049" s="27" t="inlineStr">
        <is>
          <t>6302591000</t>
        </is>
      </c>
      <c r="B7049" t="inlineStr">
        <is>
          <t>Digər toxuculuq materiallarından → kətan ipliyindən</t>
        </is>
      </c>
      <c r="C7049" t="inlineStr">
        <is>
          <t>Yataq, stol, tualet və mətbəx ağları:– digər stol ağları:– – digər toxuculuq materiallarından:– – – kətan ipliyindən</t>
        </is>
      </c>
    </row>
    <row r="7050">
      <c r="A7050" s="27" t="inlineStr">
        <is>
          <t>6302599000</t>
        </is>
      </c>
      <c r="B7050" t="inlineStr">
        <is>
          <t>Digər toxuculuq materiallarından → digəri</t>
        </is>
      </c>
      <c r="C7050" t="inlineStr">
        <is>
          <t>Yataq, stol, tualet və mətbəx ağları:– digər stol ağları:– – digər toxuculuq materiallarından:– – – digəri</t>
        </is>
      </c>
    </row>
    <row r="7051">
      <c r="A7051" s="27" t="inlineStr">
        <is>
          <t>6302600000</t>
        </is>
      </c>
      <c r="B7051" t="inlineStr">
        <is>
          <t>Tiftikli dəsmallıq parçalardan və pambıq ipliyindən toxunmuş analoji tiftikli materialdan tualet və mətbəx ağları</t>
        </is>
      </c>
      <c r="C7051" t="inlineStr">
        <is>
          <t>Yataq, stol, tualet və mətbəx ağları:– tiftikli dəsmallıq parçalardan və pambıq ipliyindən toxunmuş analoji tiftikli materialdan tualet və mətbəx ağları</t>
        </is>
      </c>
    </row>
    <row r="7052">
      <c r="A7052" s="27" t="inlineStr">
        <is>
          <t>6302910000</t>
        </is>
      </c>
      <c r="B7052" t="inlineStr">
        <is>
          <t>Digəri → pambıq ipliyindən</t>
        </is>
      </c>
      <c r="C7052" t="inlineStr">
        <is>
          <t>Yataq, stol, tualet və mətbəx ağları:– digəri:– – pambıq ipliyindən</t>
        </is>
      </c>
    </row>
    <row r="7053">
      <c r="A7053" s="27" t="inlineStr">
        <is>
          <t>6302931000</t>
        </is>
      </c>
      <c r="B7053" t="inlineStr">
        <is>
          <t>Kimyəvi saplardan → toxunmamış materiallardan</t>
        </is>
      </c>
      <c r="C7053" t="inlineStr">
        <is>
          <t>Yataq, stol, tualet və mətbəx ağları:– digəri:– – kimyəvi saplardan:– – – toxunmamış materiallardan</t>
        </is>
      </c>
    </row>
    <row r="7054">
      <c r="A7054" s="27" t="inlineStr">
        <is>
          <t>6302939000</t>
        </is>
      </c>
      <c r="B7054" t="inlineStr">
        <is>
          <t>Kimyəvi saplardan → digəri</t>
        </is>
      </c>
      <c r="C7054" t="inlineStr">
        <is>
          <t>Yataq, stol, tualet və mətbəx ağları:– digəri:– – kimyəvi saplardan:– – – digəri</t>
        </is>
      </c>
    </row>
    <row r="7055">
      <c r="A7055" s="27" t="inlineStr">
        <is>
          <t>6302991000</t>
        </is>
      </c>
      <c r="B7055" t="inlineStr">
        <is>
          <t>Digər toxuculuq materiallarından → kətan ipliyindən</t>
        </is>
      </c>
      <c r="C7055" t="inlineStr">
        <is>
          <t>Yataq, stol, tualet və mətbəx ağları:– digəri:– – digər toxuculuq materiallarından:– – – kətan ipliyindən</t>
        </is>
      </c>
    </row>
    <row r="7056">
      <c r="A7056" s="27" t="inlineStr">
        <is>
          <t>6302999000</t>
        </is>
      </c>
      <c r="B7056" t="inlineStr">
        <is>
          <t>Digər toxuculuq materiallarından → digəri</t>
        </is>
      </c>
      <c r="C7056" t="inlineStr">
        <is>
          <t>Yataq, stol, tualet və mətbəx ağları:– digəri:– – digər toxuculuq materiallarından:– – – digəri</t>
        </is>
      </c>
    </row>
    <row r="7057">
      <c r="A7057" s="27" t="inlineStr">
        <is>
          <t>6303120000</t>
        </is>
      </c>
      <c r="B7057" t="inlineStr">
        <is>
          <t>Maşın və ya əl toxunuşlu trikotaj → sintetik saplardan</t>
        </is>
      </c>
      <c r="C7057" t="inlineStr">
        <is>
          <t>Pərdələr (portyerlər daxil edilməklə) və daxili pəncərə pərdələri; lambrekenlər və ya çarpayılar üçün tor haşiyələr:– maşın və ya əl toxunuşlu trikotaj:– – sintetik saplardan</t>
        </is>
      </c>
      <c r="D7057" t="inlineStr">
        <is>
          <t>m2</t>
        </is>
      </c>
    </row>
    <row r="7058">
      <c r="A7058" s="27" t="inlineStr">
        <is>
          <t>6303190000</t>
        </is>
      </c>
      <c r="B7058" t="inlineStr">
        <is>
          <t>Maşın və ya əl toxunuşlu trikotaj → digər toxuculuq materiallarından</t>
        </is>
      </c>
      <c r="C7058" t="inlineStr">
        <is>
          <t>Pərdələr (portyerlər daxil edilməklə) və daxili pəncərə pərdələri; lambrekenlər və ya çarpayılar üçün tor haşiyələr:– maşın və ya əl toxunuşlu trikotaj:– – digər toxuculuq materiallarından</t>
        </is>
      </c>
      <c r="D7058" t="inlineStr">
        <is>
          <t>m2</t>
        </is>
      </c>
    </row>
    <row r="7059">
      <c r="A7059" s="27" t="inlineStr">
        <is>
          <t>6303910000</t>
        </is>
      </c>
      <c r="B7059" t="inlineStr">
        <is>
          <t>Digərləri → pambıq ipliyindən</t>
        </is>
      </c>
      <c r="C7059" t="inlineStr">
        <is>
          <t>Pərdələr (portyerlər daxil edilməklə) və daxili pəncərə pərdələri; lambrekenlər və ya çarpayılar üçün tor haşiyələr:– digərləri:– – pambıq ipliyindən</t>
        </is>
      </c>
      <c r="D7059" t="inlineStr">
        <is>
          <t>m2</t>
        </is>
      </c>
    </row>
    <row r="7060">
      <c r="A7060" s="27" t="inlineStr">
        <is>
          <t>6303921000</t>
        </is>
      </c>
      <c r="B7060" t="inlineStr">
        <is>
          <t>Sintetik saplardan → toxunmamış materiallardan</t>
        </is>
      </c>
      <c r="C7060" t="inlineStr">
        <is>
          <t>Pərdələr (portyerlər daxil edilməklə) və daxili pəncərə pərdələri; lambrekenlər və ya çarpayılar üçün tor haşiyələr:– digərləri:– – sintetik saplardan:– – – toxunmamış materiallardan</t>
        </is>
      </c>
      <c r="D7060" t="inlineStr">
        <is>
          <t>m2</t>
        </is>
      </c>
    </row>
    <row r="7061">
      <c r="A7061" s="27" t="inlineStr">
        <is>
          <t>6303929000</t>
        </is>
      </c>
      <c r="B7061" t="inlineStr">
        <is>
          <t>Sintetik saplardan → digərləri</t>
        </is>
      </c>
      <c r="C7061" t="inlineStr">
        <is>
          <t>Pərdələr (portyerlər daxil edilməklə) və daxili pəncərə pərdələri; lambrekenlər və ya çarpayılar üçün tor haşiyələr:– digərləri:– – sintetik saplardan:– – – digərləri</t>
        </is>
      </c>
      <c r="D7061" t="inlineStr">
        <is>
          <t>m2</t>
        </is>
      </c>
    </row>
    <row r="7062">
      <c r="A7062" s="27" t="inlineStr">
        <is>
          <t>6303991000</t>
        </is>
      </c>
      <c r="B7062" t="inlineStr">
        <is>
          <t>Digər toxuculuq materiallarından → toxunmamış materiallardan</t>
        </is>
      </c>
      <c r="C7062" t="inlineStr">
        <is>
          <t>Pərdələr (portyerlər daxil edilməklə) və daxili pəncərə pərdələri; lambrekenlər və ya çarpayılar üçün tor haşiyələr:– digərləri:– – digər toxuculuq materiallarından:– – – toxunmamış materiallardan</t>
        </is>
      </c>
      <c r="D7062" t="inlineStr">
        <is>
          <t>m2</t>
        </is>
      </c>
    </row>
    <row r="7063">
      <c r="A7063" s="27" t="inlineStr">
        <is>
          <t>6303999000</t>
        </is>
      </c>
      <c r="B7063" t="inlineStr">
        <is>
          <t>Digər toxuculuq materiallarından → digərləri</t>
        </is>
      </c>
      <c r="C7063" t="inlineStr">
        <is>
          <t>Pərdələr (portyerlər daxil edilməklə) və daxili pəncərə pərdələri; lambrekenlər və ya çarpayılar üçün tor haşiyələr:– digərləri:– – digər toxuculuq materiallarından:– – – digərləri</t>
        </is>
      </c>
      <c r="D7063" t="inlineStr">
        <is>
          <t>m2</t>
        </is>
      </c>
    </row>
    <row r="7064">
      <c r="A7064" s="27" t="inlineStr">
        <is>
          <t>6304110000</t>
        </is>
      </c>
      <c r="B7064" t="inlineStr">
        <is>
          <t>Yataq örtükləri → maşın və ya əl toxunuşlu trikotaj</t>
        </is>
      </c>
      <c r="C7064" t="inlineStr">
        <is>
          <t>Digər dekorativ məmulatlar, 9404 mal mövqeyinin məmulatlarından başqa:– yataq örtükləri:– – maşın və ya əl toxunuşlu trikotaj</t>
        </is>
      </c>
      <c r="D7064" t="inlineStr">
        <is>
          <t>əd</t>
        </is>
      </c>
    </row>
    <row r="7065">
      <c r="A7065" s="27" t="inlineStr">
        <is>
          <t>6304191000</t>
        </is>
      </c>
      <c r="B7065" t="inlineStr">
        <is>
          <t>Digərləri → pambıq ipliyindən</t>
        </is>
      </c>
      <c r="C7065" t="inlineStr">
        <is>
          <t>Digər dekorativ məmulatlar, 9404 mal mövqeyinin məmulatlarından başqa:– yataq örtükləri:– – digərləri:– – – pambıq ipliyindən</t>
        </is>
      </c>
      <c r="D7065" t="inlineStr">
        <is>
          <t>əd</t>
        </is>
      </c>
    </row>
    <row r="7066">
      <c r="A7066" s="27" t="inlineStr">
        <is>
          <t>6304193000</t>
        </is>
      </c>
      <c r="B7066" t="inlineStr">
        <is>
          <t>Digərləri → kətan ipliyindən və ya rami liflərindən</t>
        </is>
      </c>
      <c r="C7066" t="inlineStr">
        <is>
          <t>Digər dekorativ məmulatlar, 9404 mal mövqeyinin məmulatlarından başqa:– yataq örtükləri:– – digərləri:– – – kətan ipliyindən və ya rami liflərindən</t>
        </is>
      </c>
      <c r="D7066" t="inlineStr">
        <is>
          <t>əd</t>
        </is>
      </c>
    </row>
    <row r="7067">
      <c r="A7067" s="27" t="inlineStr">
        <is>
          <t>6304199000</t>
        </is>
      </c>
      <c r="B7067" t="inlineStr">
        <is>
          <t>Digərləri → digər toxuculuq materiallarından</t>
        </is>
      </c>
      <c r="C7067" t="inlineStr">
        <is>
          <t>Digər dekorativ məmulatlar, 9404 mal mövqeyinin məmulatlarından başqa:– yataq örtükləri:– – digərləri:– – – digər toxuculuq materiallarından</t>
        </is>
      </c>
      <c r="D7067" t="inlineStr">
        <is>
          <t>əd</t>
        </is>
      </c>
    </row>
    <row r="7068">
      <c r="A7068" s="27" t="inlineStr">
        <is>
          <t>6304200000</t>
        </is>
      </c>
      <c r="B7068" t="inlineStr">
        <is>
          <t>Bu qrupun yarımmövqelərinə dair 1-ci qeydində göstərilən yataq üstü ağcaqanad torları</t>
        </is>
      </c>
      <c r="C7068" t="inlineStr">
        <is>
          <t>9404 mal mövqeyinin məmulatlarından başqa, digər dekorativ məmulatlar:– bu qrupun yarımmövqelərinə dair 1-ci qeydində göstərilən yataq üstü ağcaqanad torları</t>
        </is>
      </c>
    </row>
    <row r="7069">
      <c r="A7069" s="27" t="inlineStr">
        <is>
          <t>6304910000</t>
        </is>
      </c>
      <c r="B7069" t="inlineStr">
        <is>
          <t>Digərləri → maşın və ya əl toxunuşlu trikotaj</t>
        </is>
      </c>
      <c r="C7069" t="inlineStr">
        <is>
          <t>Digər dekorativ məmulatlar, 9404 mal mövqeyinin məmulatlarından başqa:– digərləri:– – maşın və ya əl toxunuşlu trikotaj</t>
        </is>
      </c>
    </row>
    <row r="7070">
      <c r="A7070" s="27" t="inlineStr">
        <is>
          <t>6304920000</t>
        </is>
      </c>
      <c r="B7070" t="inlineStr">
        <is>
          <t>Digərləri → pambıq ipliyindən olan qeyri-trikotaj</t>
        </is>
      </c>
      <c r="C7070" t="inlineStr">
        <is>
          <t>Digər dekorativ məmulatlar, 9404 mal mövqeyinin məmulatlarından başqa:– digərləri:– – pambıq ipliyindən olan qeyri-trikotaj</t>
        </is>
      </c>
    </row>
    <row r="7071">
      <c r="A7071" s="27" t="inlineStr">
        <is>
          <t>6304930000</t>
        </is>
      </c>
      <c r="B7071" t="inlineStr">
        <is>
          <t>Digərləri → sintetik saplardan olan qeyri-trikotaj</t>
        </is>
      </c>
      <c r="C7071" t="inlineStr">
        <is>
          <t>Digər dekorativ məmulatlar, 9404 mal mövqeyinin məmulatlarından başqa:– digərləri:– – sintetik saplardan olan qeyri-trikotaj</t>
        </is>
      </c>
    </row>
    <row r="7072">
      <c r="A7072" s="27" t="inlineStr">
        <is>
          <t>6304990000</t>
        </is>
      </c>
      <c r="B7072" t="inlineStr">
        <is>
          <t>Digərləri → digər toxuculuq materiallarından olan qeyri-trikotaj</t>
        </is>
      </c>
      <c r="C7072" t="inlineStr">
        <is>
          <t>Digər dekorativ məmulatlar, 9404 mal mövqeyinin məmulatlarından başqa:– digərləri:– – digər toxuculuq materiallarından olan qeyri-trikotaj</t>
        </is>
      </c>
    </row>
    <row r="7073">
      <c r="A7073" s="27" t="inlineStr">
        <is>
          <t>6305101000</t>
        </is>
      </c>
      <c r="B7073" t="inlineStr">
        <is>
          <t>5303 mal mövqeyində təsnif edilən cut və ya digər lifli bitkilərin tekstil liflərinin ipliyindən → istifadə olunmuş</t>
        </is>
      </c>
      <c r="C7073" t="inlineStr">
        <is>
          <t>Qablaşdırma kisə və paketlər:– 5303 mal mövqeyində təsnif edilən cut və ya digər lifli bitkilərin tekstil liflərinin ipliyindən:– – istifadə olunmuş</t>
        </is>
      </c>
    </row>
    <row r="7074">
      <c r="A7074" s="27" t="inlineStr">
        <is>
          <t>6305109000</t>
        </is>
      </c>
      <c r="B7074" t="inlineStr">
        <is>
          <t>5303 mal mövqeyində təsnif edilən cut və ya digər lifli bitkilərin tekstil liflərinin ipliyindən → digərləri</t>
        </is>
      </c>
      <c r="C7074" t="inlineStr">
        <is>
          <t>Qablaşdırma kisə və paketlər:– 5303 mal mövqeyində təsnif edilən cut və ya digər lifli bitkilərin tekstil liflərinin ipliyindən:– – digərləri</t>
        </is>
      </c>
    </row>
    <row r="7075">
      <c r="A7075" s="27" t="inlineStr">
        <is>
          <t>6305200000</t>
        </is>
      </c>
      <c r="B7075" t="inlineStr">
        <is>
          <t>Qablaşdırma kisə və paketlər → pambıq ipliyindən</t>
        </is>
      </c>
      <c r="C7075" t="inlineStr">
        <is>
          <t>Qablaşdırma kisə və paketlər:– pambıq ipliyindən</t>
        </is>
      </c>
    </row>
    <row r="7076">
      <c r="A7076" s="27" t="inlineStr">
        <is>
          <t>6305321100</t>
        </is>
      </c>
      <c r="B7076" t="inlineStr">
        <is>
          <t>Polietilen və ya polipropilen zolaq və ya lentlərdən və ya analoji formalardan → maşın və ya əl toxunuşlu trikotaj</t>
        </is>
      </c>
      <c r="C7076" t="inlineStr">
        <is>
          <t>Qablaşdırma kisə və paketlər:– kimyəvi toxuculuq materiallarından:– – böyük tutumlu elastik aralıq konteynerləri:– – – polietilen və ya polipropilen zolaq və ya lentlərdən və ya analoji formalardan:– – – – maşın və ya əl toxunuşlu trikotaj</t>
        </is>
      </c>
    </row>
    <row r="7077">
      <c r="A7077" s="27" t="inlineStr">
        <is>
          <t>6305321900</t>
        </is>
      </c>
      <c r="B7077" t="inlineStr">
        <is>
          <t>Polietilen və ya polipropilen zolaq və ya lentlərdən və ya analoji formalardan → digərləri</t>
        </is>
      </c>
      <c r="C7077" t="inlineStr">
        <is>
          <t>Qablaşdırma kisə və paketlər:– kimyəvi toxuculuq materiallarından:– – böyük tutumlu elastik aralıq konteynerləri:– – – polietilen və ya polipropilen zolaq və ya lentlərdən və ya analoji formalardan:– – – – digərləri</t>
        </is>
      </c>
    </row>
    <row r="7078">
      <c r="A7078" s="27" t="inlineStr">
        <is>
          <t>6305329000</t>
        </is>
      </c>
      <c r="B7078" t="inlineStr">
        <is>
          <t>Böyük tutumlu elastik aralıq konteynerləri → digərləri</t>
        </is>
      </c>
      <c r="C7078" t="inlineStr">
        <is>
          <t>Qablaşdırma kisə və paketlər:– kimyəvi toxuculuq materiallarından:– – böyük tutumlu elastik aralıq konteynerləri:– – – digərləri</t>
        </is>
      </c>
    </row>
    <row r="7079">
      <c r="A7079" s="27" t="inlineStr">
        <is>
          <t>6305331000</t>
        </is>
      </c>
      <c r="B7079" t="inlineStr">
        <is>
          <t>Polietilen və ya polipropilen zolaq və ya lentlərdən və ya analoji formalardan → maşın və ya əl toxunuşlu trikotaj</t>
        </is>
      </c>
      <c r="C7079" t="inlineStr">
        <is>
          <t>Qablaşdırma kisə və paketlər:– kimyəvi toxuculuq materiallarından:– – polietilen və ya polipropilen zolaq və ya lentlərdən və ya analoji formalardan:– – – maşın və ya əl toxunuşlu trikotaj</t>
        </is>
      </c>
    </row>
    <row r="7080">
      <c r="A7080" s="27" t="inlineStr">
        <is>
          <t>6305339000</t>
        </is>
      </c>
      <c r="B7080" t="inlineStr">
        <is>
          <t>Polietilen və ya polipropilen zolaq və ya lentlərdən və ya analoji formalardan → digərləri</t>
        </is>
      </c>
      <c r="C7080" t="inlineStr">
        <is>
          <t>Qablaşdırma kisə və paketlər:– kimyəvi toxuculuq materiallarından:– – polietilen və ya polipropilen zolaq və ya lentlərdən və ya analoji formalardan:– – – digərləri</t>
        </is>
      </c>
    </row>
    <row r="7081">
      <c r="A7081" s="27" t="inlineStr">
        <is>
          <t>6305390000</t>
        </is>
      </c>
      <c r="B7081" t="inlineStr">
        <is>
          <t>Kimyəvi toxuculuq materiallarından → digərləri</t>
        </is>
      </c>
      <c r="C7081" t="inlineStr">
        <is>
          <t>Qablaşdırma kisə və paketlər:– kimyəvi toxuculuq materiallarından:– – digərləri</t>
        </is>
      </c>
    </row>
    <row r="7082">
      <c r="A7082" s="27" t="inlineStr">
        <is>
          <t>6305900000</t>
        </is>
      </c>
      <c r="B7082" t="inlineStr">
        <is>
          <t>Qablaşdırma kisə və paketlər → digər toxuculuq materiallarından</t>
        </is>
      </c>
      <c r="C7082" t="inlineStr">
        <is>
          <t>Qablaşdırma kisə və paketlər:– digər toxuculuq materiallarından</t>
        </is>
      </c>
    </row>
    <row r="7083">
      <c r="A7083" s="27" t="inlineStr">
        <is>
          <t>6306120000</t>
        </is>
      </c>
      <c r="B7083" t="inlineStr">
        <is>
          <t>Brezentlər, talvarlar və tentlər → sintetik saplardan</t>
        </is>
      </c>
      <c r="C7083" t="inlineStr">
        <is>
          <t>Brezentlər, talvarlar, tentlər; çadırlar; qayıq, vindserfinq lövhələri və ya quru nəqliyyat vasitələri üçün yelkənlər; kempinq üçün ləvazimatlar:– brezentlər, talvarlar və tentlər:– – sintetik saplardan</t>
        </is>
      </c>
    </row>
    <row r="7084">
      <c r="A7084" s="27" t="inlineStr">
        <is>
          <t>6306190000</t>
        </is>
      </c>
      <c r="B7084" t="inlineStr">
        <is>
          <t>Brezentlər, talvarlar və tentlər → digər toxuculuq materiallarından</t>
        </is>
      </c>
      <c r="C7084" t="inlineStr">
        <is>
          <t>Brezentlər, talvarlar, tentlər; çadırlar; qayıq, vindserfinq lövhələri və ya quru nəqliyyat vasitələri üçün yelkənlər; kempinq üçün ləvazimatlar:– brezentlər, talvarlar və tentlər:– – digər toxuculuq materiallarından</t>
        </is>
      </c>
    </row>
    <row r="7085">
      <c r="A7085" s="27" t="inlineStr">
        <is>
          <t>6306220000</t>
        </is>
      </c>
      <c r="B7085" t="inlineStr">
        <is>
          <t>Çadırlar → sintetik saplardan</t>
        </is>
      </c>
      <c r="C7085" t="inlineStr">
        <is>
          <t>Brezentlər, talvarlar, tentlər; çadırlar; qayıq, vindserfinq lövhələri və ya quru nəqliyyat vasitələri üçün yelkənlər; kempinq üçün ləvazimatlar:– çadırlar:– – sintetik saplardan</t>
        </is>
      </c>
    </row>
    <row r="7086">
      <c r="A7086" s="27" t="inlineStr">
        <is>
          <t>6306290000</t>
        </is>
      </c>
      <c r="B7086" t="inlineStr">
        <is>
          <t>Çadırlar → digər toxuculuq materiallarından</t>
        </is>
      </c>
      <c r="C7086" t="inlineStr">
        <is>
          <t>Brezentlər, talvarlar, tentlər; çadırlar; qayıq, vindserfinq lövhələri və ya quru nəqliyyat vasitələri üçün yelkənlər; kempinq üçün ləvazimatlar:– çadırlar:– – digər toxuculuq materiallarından</t>
        </is>
      </c>
    </row>
    <row r="7087">
      <c r="A7087" s="27" t="inlineStr">
        <is>
          <t>6306300000</t>
        </is>
      </c>
      <c r="B7087" t="inlineStr">
        <is>
          <t>Brezentlər, talvarlar, tentlər; çadırlar; qayıq, vindserfinq lövhələri və ya quru nəqliyyat vasitələri üçün yelkənlər; kempinq üçün ləvazimatlar → yelkənlər</t>
        </is>
      </c>
      <c r="C7087" t="inlineStr">
        <is>
          <t>Brezentlər, talvarlar, tentlər; çadırlar; qayıq, vindserfinq lövhələri və ya quru nəqliyyat vasitələri üçün yelkənlər; kempinq üçün ləvazimatlar:– yelkənlər</t>
        </is>
      </c>
    </row>
    <row r="7088">
      <c r="A7088" s="27" t="inlineStr">
        <is>
          <t>6306400000</t>
        </is>
      </c>
      <c r="B7088" t="inlineStr">
        <is>
          <t>Brezentlər, talvarlar, tentlər; çadırlar; qayıq, vindserfinq lövhələri və ya quru nəqliyyat vasitələri üçün yelkənlər; kempinq üçün ləvazimatlar → hava ilə doldurulan döşəklər</t>
        </is>
      </c>
      <c r="C7088" t="inlineStr">
        <is>
          <t>Brezentlər, talvarlar, tentlər; çadırlar; qayıq, vindserfinq lövhələri və ya quru nəqliyyat vasitələri üçün yelkənlər; kempinq üçün ləvazimatlar:– hava ilə doldurulan döşəklər</t>
        </is>
      </c>
      <c r="D7088" t="inlineStr">
        <is>
          <t>əd</t>
        </is>
      </c>
    </row>
    <row r="7089">
      <c r="A7089" s="27" t="inlineStr">
        <is>
          <t>6306900000</t>
        </is>
      </c>
      <c r="B7089" t="inlineStr">
        <is>
          <t>Brezentlər, talvarlar, tentlər; çadırlar; qayıq, vindserfinq lövhələri və ya quru nəqliyyat vasitələri üçün yelkənlər; kempinq üçün ləvazimatlar → digərləri</t>
        </is>
      </c>
      <c r="C7089" t="inlineStr">
        <is>
          <t>Brezentlər, talvarlar, tentlər; çadırlar; qayıq, vindserfinq lövhələri və ya quru nəqliyyat vasitələri üçün yelkənlər; kempinq üçün ləvazimatlar:– digərləri</t>
        </is>
      </c>
    </row>
    <row r="7090">
      <c r="A7090" s="27" t="inlineStr">
        <is>
          <t>6307101000</t>
        </is>
      </c>
      <c r="B7090" t="inlineStr">
        <is>
          <t>Döşəmə, qab yumaq, toz silmək üçün parçalar və analoji silgi materialları → maşın və ya əl toxunuşlu trikotaj</t>
        </is>
      </c>
      <c r="C7090" t="inlineStr">
        <is>
          <t>Digər hazır məmulatlar, paltar biçmələri daxil olmaqla:– döşəmə, qab yumaq, toz silmək üçün parçalar və analoji silgi materialları:– – maşın və ya əl toxunuşlu trikotaj</t>
        </is>
      </c>
    </row>
    <row r="7091">
      <c r="A7091" s="27" t="inlineStr">
        <is>
          <t>6307103000</t>
        </is>
      </c>
      <c r="B7091" t="inlineStr">
        <is>
          <t>Döşəmə, qab yumaq, toz silmək üçün parçalar və analoji silgi materialları → toxunmamış</t>
        </is>
      </c>
      <c r="C7091" t="inlineStr">
        <is>
          <t>Digər hazır məmulatlar, paltar biçmələri daxil olmaqla:– döşəmə, qab yumaq, toz silmək üçün parçalar və analoji silgi materialları:– – toxunmamış</t>
        </is>
      </c>
    </row>
    <row r="7092">
      <c r="A7092" s="27" t="inlineStr">
        <is>
          <t>6307109000</t>
        </is>
      </c>
      <c r="B7092" t="inlineStr">
        <is>
          <t>Döşəmə, qab yumaq, toz silmək üçün parçalar və analoji silgi materialları → digərləri</t>
        </is>
      </c>
      <c r="C7092" t="inlineStr">
        <is>
          <t>Digər hazır məmulatlar, paltar biçmələri daxil olmaqla:– döşəmə, qab yumaq, toz silmək üçün parçalar və analoji silgi materialları:– – digərləri</t>
        </is>
      </c>
    </row>
    <row r="7093">
      <c r="A7093" s="27" t="inlineStr">
        <is>
          <t>6307200000</t>
        </is>
      </c>
      <c r="B7093" t="inlineStr">
        <is>
          <t>Digər hazır məmulatlar, paltar biçmələri daxil olmaqla → xilasedici kəmərlər və jiletlər</t>
        </is>
      </c>
      <c r="C7093" t="inlineStr">
        <is>
          <t>Digər hazır məmulatlar, paltar biçmələri daxil olmaqla:– xilasedici kəmərlər və jiletlər</t>
        </is>
      </c>
    </row>
    <row r="7094">
      <c r="A7094" s="27" t="inlineStr">
        <is>
          <t>6307901000</t>
        </is>
      </c>
      <c r="B7094" t="inlineStr">
        <is>
          <t>Digərləri → maşın və ya əl toxunuşlu trikotaj</t>
        </is>
      </c>
      <c r="C7094" t="inlineStr">
        <is>
          <t>Digər hazır məmulatlar, paltar biçmələri daxil olmaqla:– digərləri:– – maşın və ya əl toxunuşlu trikotaj</t>
        </is>
      </c>
    </row>
    <row r="7095">
      <c r="A7095" s="27" t="inlineStr">
        <is>
          <t>6307909100</t>
        </is>
      </c>
      <c r="B7095" t="inlineStr">
        <is>
          <t>Digərləri → keçə və ya fetrdən</t>
        </is>
      </c>
      <c r="C7095" t="inlineStr">
        <is>
          <t>Digər hazır məmulatlar, paltar biçmələri daxil olmaqla:– digərləri:– – digərləri:– – – keçə və ya fetrdən</t>
        </is>
      </c>
    </row>
    <row r="7096">
      <c r="A7096" s="27" t="inlineStr">
        <is>
          <t>6307909200</t>
        </is>
      </c>
      <c r="B7096" t="inlineStr">
        <is>
          <t>5603 mal mövqeyinin materiallarından hazırlanmış, сərrahiyə əməliyyatları zamanıistifadə olunan birdəfəlik döşəkağıları və salfetlər</t>
        </is>
      </c>
      <c r="C7096" t="inlineStr">
        <is>
          <t>Paltar biçmələri daxil olmaqla digər hazırməmulatlar:– digərləri:– – digərləri:– – – digərləri:– – – – 5603 mal mövqeyinin materiallarından hazırlanmış, сərrahiyə əməliyyatları zamanıistifadə olunan birdəfəlik döşəkağıları və salfetlər</t>
        </is>
      </c>
    </row>
    <row r="7097">
      <c r="A7097" s="27" t="inlineStr">
        <is>
          <t>6307909802</t>
        </is>
      </c>
      <c r="B7097" t="inlineStr">
        <is>
          <t>Digərləri → digərləri– – – – – tibbi (cərrahiyyə əməliyyatı və ya prosedur üçün) maskalar</t>
        </is>
      </c>
      <c r="C7097" t="inlineStr">
        <is>
          <t>Paltar biçmələri daxil olmaqla digər hazırməmulatlar:– digərləri:– – digərləri:– – – digərləri: – – – – digərləri– – – – – tibbi (cərrahiyyə əməliyyatı və ya prosedur üçün) maskalar</t>
        </is>
      </c>
    </row>
    <row r="7098">
      <c r="A7098" s="27" t="inlineStr">
        <is>
          <t>6307909809</t>
        </is>
      </c>
      <c r="B7098" t="inlineStr">
        <is>
          <t>Digərləri → digərləri</t>
        </is>
      </c>
      <c r="C7098" t="inlineStr">
        <is>
          <t>Paltar biçmələri daxil olmaqla digər hazırməmulatlar:– digərləri:– – digərləri:– – – digərləri:– – – – digərləri</t>
        </is>
      </c>
    </row>
    <row r="7099">
      <c r="A7099" s="27" t="inlineStr">
        <is>
          <t>6307909900</t>
        </is>
      </c>
      <c r="B7099" t="inlineStr">
        <is>
          <t>Digərləri → digərləri</t>
        </is>
      </c>
      <c r="C7099" t="inlineStr">
        <is>
          <t>Digər hazır məmulatlar, paltar biçmələri daxil olmaqla:– digərləri:– – digərləri:– – – digərləri</t>
        </is>
      </c>
    </row>
    <row r="7100">
      <c r="A7100" s="27" t="inlineStr">
        <is>
          <t>6308000000</t>
        </is>
      </c>
      <c r="B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c r="C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row>
    <row r="7101">
      <c r="A7101" s="27" t="inlineStr">
        <is>
          <t>6309000000</t>
        </is>
      </c>
      <c r="B7101" t="inlineStr">
        <is>
          <t>İstifadə olunmuş geyim və digər məmulatlar</t>
        </is>
      </c>
      <c r="C7101" t="inlineStr">
        <is>
          <t>İstifadə olunmuş geyim və digər məmulatlar</t>
        </is>
      </c>
    </row>
    <row r="7102">
      <c r="A7102" s="27" t="inlineStr">
        <is>
          <t>6310100000</t>
        </is>
      </c>
      <c r="B7102" t="inlineStr">
        <is>
          <t>Əski-üskü, istifadə olunmuş və ya təzələri, viş, ip, kanat və tros kəsikləri və viş, ip, kanat və ya trosdan məmulatlar, istifadə olunmuş toxuculuq materiallarından → çeşidlənmiş</t>
        </is>
      </c>
      <c r="C7102" t="inlineStr">
        <is>
          <t>Əski-üskü, istifadə olunmuş və ya təzələri, viş, ip, kanat və tros kəsikləri və viş, ip, kanat və ya trosdan məmulatlar, istifadə olunmuş toxuculuq materiallarından:– çeşidlənmiş</t>
        </is>
      </c>
    </row>
    <row r="7103">
      <c r="A7103" s="27" t="inlineStr">
        <is>
          <t>6310900000</t>
        </is>
      </c>
      <c r="B7103" t="inlineStr">
        <is>
          <t>Əski-üskü, istifadə olunmuş və ya təzələri, viş, ip, kanat və tros kəsikləri və viş, ip, kanat və ya trosdan məmulatlar, istifadə olunmuş toxuculuq materiallarından → digərləri</t>
        </is>
      </c>
      <c r="C7103" t="inlineStr">
        <is>
          <t>Əski-üskü, istifadə olunmuş və ya təzələri, viş, ip, kanat və tros kəsikləri və viş, ip, kanat və ya trosdan məmulatlar, istifadə olunmuş toxuculuq materiallarından:– digərləri</t>
        </is>
      </c>
    </row>
    <row r="7104">
      <c r="A7104" s="27" t="inlineStr">
        <is>
          <t>6401100000</t>
        </is>
      </c>
      <c r="B7104" t="inlineStr">
        <is>
          <t>Sukeçirməyən altlıqlı, rezin və ya plastmassa üstlü ayaqqabı, üstlüyü altlığa birləşməyən və sapla, şpillə, mıxla, vintlə, pərçimlə, hər hansı digər analoji üsulla bərkidilməmiş ayaqqabı → qoruyucu metal burunlu ayaqqabı</t>
        </is>
      </c>
      <c r="C7104" t="inlineStr">
        <is>
          <t>Sukeçirməyən altlıqlı, rezin və ya plastmassa üstlü ayaqqabı, üstlüyü altlığa birləşməyən və sapla, şpillə, mıxla, vintlə, pərçimlə, hər hansı digər analoji üsulla bərkidilməmiş ayaqqabı:– qoruyucu metal burunlu ayaqqabı</t>
        </is>
      </c>
      <c r="D7104" t="inlineStr">
        <is>
          <t>cut</t>
        </is>
      </c>
    </row>
    <row r="7105">
      <c r="A7105" s="27" t="inlineStr">
        <is>
          <t>6401921000</t>
        </is>
      </c>
      <c r="B7105" t="inlineStr">
        <is>
          <t>Topuğu örtən, lakin dizi örtməyən → üstü rezindən</t>
        </is>
      </c>
      <c r="C7105"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rezindən</t>
        </is>
      </c>
      <c r="D7105" t="inlineStr">
        <is>
          <t>cut</t>
        </is>
      </c>
    </row>
    <row r="7106">
      <c r="A7106" s="27" t="inlineStr">
        <is>
          <t>6401921001</t>
        </is>
      </c>
      <c r="B7106" t="inlineStr">
        <is>
          <t>Üstü rezindən olan → qoruyucu burunaltılı</t>
        </is>
      </c>
      <c r="C7106"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qoruyucu burunaltılı</t>
        </is>
      </c>
    </row>
    <row r="7107">
      <c r="A7107" s="27" t="inlineStr">
        <is>
          <t>6401921009</t>
        </is>
      </c>
      <c r="B7107" t="inlineStr">
        <is>
          <t>Üstü rezindən olan → digər</t>
        </is>
      </c>
      <c r="C7107"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digər</t>
        </is>
      </c>
    </row>
    <row r="7108">
      <c r="A7108" s="27" t="inlineStr">
        <is>
          <t>6401929000</t>
        </is>
      </c>
      <c r="B7108" t="inlineStr">
        <is>
          <t>Topuğu örtən, lakin dizi örtməyən → üstü plastmassadan</t>
        </is>
      </c>
      <c r="C7108"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plastmassadan</t>
        </is>
      </c>
      <c r="D7108" t="inlineStr">
        <is>
          <t>cut</t>
        </is>
      </c>
    </row>
    <row r="7109">
      <c r="A7109" s="27" t="inlineStr">
        <is>
          <t>6401929001</t>
        </is>
      </c>
      <c r="B7109" t="inlineStr">
        <is>
          <t>Üstü plastmasdan olan → qoruyucu burunaltılı</t>
        </is>
      </c>
      <c r="C7109"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qoruyucu burunaltılı</t>
        </is>
      </c>
    </row>
    <row r="7110">
      <c r="A7110" s="27" t="inlineStr">
        <is>
          <t>6401929009</t>
        </is>
      </c>
      <c r="B7110" t="inlineStr">
        <is>
          <t>Üstü plastmasdan olan → digər</t>
        </is>
      </c>
      <c r="C7110"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digər</t>
        </is>
      </c>
    </row>
    <row r="7111">
      <c r="A7111" s="27" t="inlineStr">
        <is>
          <t>6401990000</t>
        </is>
      </c>
      <c r="B7111" t="inlineStr">
        <is>
          <t>Digər ayaqqabılar → digəri</t>
        </is>
      </c>
      <c r="C7111" t="inlineStr">
        <is>
          <t>Sukeçirməyən altlıqlı, rezin və ya plastmassa üstlü ayaqqabı, üstlüyü altlığa birləşməyən və sapla, şpillə, mıxla, vintlə, pərçimlə, hər hansı digər analoji üsulla bərkidilməmiş ayaqqabı:– digər ayaqqabılar:– – digəri</t>
        </is>
      </c>
      <c r="D7111" t="inlineStr">
        <is>
          <t>cut</t>
        </is>
      </c>
    </row>
    <row r="7112">
      <c r="A7112" s="27" t="inlineStr">
        <is>
          <t>6401990001</t>
        </is>
      </c>
      <c r="B7112" t="inlineStr">
        <is>
          <t>Digər → qoruyucu burunaltılı</t>
        </is>
      </c>
      <c r="C7112" t="inlineStr">
        <is>
          <t>Atlığı və üstü rezindən və ya plastmasdan olan, üstü altlığa sapla, şpilka, mıxla, vintlə, pərçimlə, hər hansı bir digər analoji üsulla bərkidilməmiş və birləşdirilməniş su keçirməyən ayaqqabı -&gt; digər ayaqqabı -&gt; digər -&gt; qoruyucu burunaltılı</t>
        </is>
      </c>
    </row>
    <row r="7113">
      <c r="A7113" s="27" t="inlineStr">
        <is>
          <t>6401990009</t>
        </is>
      </c>
      <c r="B7113" t="inlineStr">
        <is>
          <t>Digər → digər</t>
        </is>
      </c>
      <c r="C7113" t="inlineStr">
        <is>
          <t>Atlığı və üstü rezindən və ya plastmasdan olan, üstü altlığa sapla, şpilka, mıxla, vintlə, pərçimlə, hər hansı bir digər analoji üsulla bərkidilməmiş və birləşdirilməniş su keçirməyən ayaqqabı -&gt; digər ayaqqabı -&gt; digər -&gt; digər</t>
        </is>
      </c>
    </row>
    <row r="7114">
      <c r="A7114" s="27" t="inlineStr">
        <is>
          <t>6402121000</t>
        </is>
      </c>
      <c r="B7114" t="inlineStr">
        <is>
          <t>Xizək çəkmələri, qaçış xizək çəkmələri və snoubord üçün çəkmələr → xizək çəkmələri, qaçış xizək çəkmələri</t>
        </is>
      </c>
      <c r="C7114" t="inlineStr">
        <is>
          <t>Digər altlıqlı və üstü rezin və ya plastmassadan olan ayaqqabılar:– idman ayaqqabıları:– – xizək çəkmələri, qaçış xizək çəkmələri və snoubord üçün çəkmələr:– – – xizək çəkmələri, qaçış xizək çəkmələri</t>
        </is>
      </c>
      <c r="D7114" t="inlineStr">
        <is>
          <t>cut</t>
        </is>
      </c>
    </row>
    <row r="7115">
      <c r="A7115" s="27" t="inlineStr">
        <is>
          <t>6402129000</t>
        </is>
      </c>
      <c r="B7115" t="inlineStr">
        <is>
          <t>Xizək çəkmələri, qaçış xizək çəkmələri və snoubord üçün çəkmələr → snoubord üçün çəkmələr</t>
        </is>
      </c>
      <c r="C7115" t="inlineStr">
        <is>
          <t>Digər altlıqlı və üstü rezin və ya plastmassadan olan ayaqqabılar:– idman ayaqqabıları:– – xizək çəkmələri, qaçış xizək çəkmələri və snoubord üçün çəkmələr:– – – snoubord üçün çəkmələr</t>
        </is>
      </c>
      <c r="D7115" t="inlineStr">
        <is>
          <t>cut</t>
        </is>
      </c>
    </row>
    <row r="7116">
      <c r="A7116" s="27" t="inlineStr">
        <is>
          <t>6402190000</t>
        </is>
      </c>
      <c r="B7116" t="inlineStr">
        <is>
          <t>Idman ayaqqabıları → digəri</t>
        </is>
      </c>
      <c r="C7116" t="inlineStr">
        <is>
          <t>Digər altlıqlı və üstü rezin və ya plastmassadan olan ayaqqabılar:– idman ayaqqabıları:– – digəri</t>
        </is>
      </c>
      <c r="D7116" t="inlineStr">
        <is>
          <t>cut</t>
        </is>
      </c>
    </row>
    <row r="7117">
      <c r="A7117" s="27" t="inlineStr">
        <is>
          <t>6402200000</t>
        </is>
      </c>
      <c r="B7117" t="inlineStr">
        <is>
          <t>Üst hissəsi qayış və ya zolaqlardan olan, altlığa pəncimlə bərkidilmiş ayaqqabılar</t>
        </is>
      </c>
      <c r="C7117" t="inlineStr">
        <is>
          <t>Digər altlıqlı və üstü rezin və ya plastmassadan olan ayaqqabılar:– üst hissəsi qayış və ya zolaqlardan olan, altlığa pəncimlə bərkidilmiş ayaqqabılar</t>
        </is>
      </c>
      <c r="D7117" t="inlineStr">
        <is>
          <t>cut</t>
        </is>
      </c>
    </row>
    <row r="7118">
      <c r="A7118" s="27" t="inlineStr">
        <is>
          <t>6402911000</t>
        </is>
      </c>
      <c r="B7118" t="inlineStr">
        <is>
          <t>Topuğu örtən → burun altlığı qoruyucu metaldan</t>
        </is>
      </c>
      <c r="C7118" t="inlineStr">
        <is>
          <t>Digər altlıqlı və üstü rezin və ya plastmassadan olan ayaqqabılar:– digər ayaqqabılar:– – topuğu örtən:– – – burun altlığı qoruyucu metaldan</t>
        </is>
      </c>
      <c r="D7118" t="inlineStr">
        <is>
          <t>cut</t>
        </is>
      </c>
    </row>
    <row r="7119">
      <c r="A7119" s="27" t="inlineStr">
        <is>
          <t>6402919000</t>
        </is>
      </c>
      <c r="B7119" t="inlineStr">
        <is>
          <t>Topuğu örtən → digəri</t>
        </is>
      </c>
      <c r="C7119" t="inlineStr">
        <is>
          <t>Digər altlıqlı və üstü rezin və ya plastmassadan olan ayaqqabılar:– digər ayaqqabılar:– – topuğu örtən:– – – digəri</t>
        </is>
      </c>
      <c r="D7119" t="inlineStr">
        <is>
          <t>cut</t>
        </is>
      </c>
    </row>
    <row r="7120">
      <c r="A7120" s="27" t="inlineStr">
        <is>
          <t>6402919001</t>
        </is>
      </c>
      <c r="B7120" t="inlineStr">
        <is>
          <t>Digər → qoruyucu burunaltılı</t>
        </is>
      </c>
      <c r="C7120" t="inlineStr">
        <is>
          <t>Altlığı və üstü rezindən və ya plastmasdan olan digər ayaqqabı -&gt; digər ayaqqabı -&gt; topuğu örtən -&gt; digər -&gt; qoruyucu burunaltılı</t>
        </is>
      </c>
    </row>
    <row r="7121">
      <c r="A7121" s="27" t="inlineStr">
        <is>
          <t>6402919009</t>
        </is>
      </c>
      <c r="B7121" t="inlineStr">
        <is>
          <t>Digər → digər</t>
        </is>
      </c>
      <c r="C7121" t="inlineStr">
        <is>
          <t>Altlığı və üstü rezindən və ya plastmasdan olan digər ayaqqabı -&gt; digər ayaqqabı -&gt; topuğu örtən -&gt; digər -&gt; digər</t>
        </is>
      </c>
    </row>
    <row r="7122">
      <c r="A7122" s="27" t="inlineStr">
        <is>
          <t>6402990500</t>
        </is>
      </c>
      <c r="B7122" t="inlineStr">
        <is>
          <t>Digəri → burun altlığı qoruyucu metaldan</t>
        </is>
      </c>
      <c r="C7122" t="inlineStr">
        <is>
          <t>Digər altlıqlı və üstü rezin və ya plastmassadan olan ayaqqabılar:– digər ayaqqabılar:– – digəri:– – – burun altlığı qoruyucu metaldan</t>
        </is>
      </c>
      <c r="D7122" t="inlineStr">
        <is>
          <t>cut</t>
        </is>
      </c>
    </row>
    <row r="7123">
      <c r="A7123" s="27" t="inlineStr">
        <is>
          <t>6402991000</t>
        </is>
      </c>
      <c r="B7123" t="inlineStr">
        <is>
          <t>Digəri → üstü rezindən</t>
        </is>
      </c>
      <c r="C7123" t="inlineStr">
        <is>
          <t>Digər altlıqlı və üstü rezin və ya plastmassadan olan ayaqqabılar:– digər ayaqqabılar:– – digəri:– – – digəri:– – – – üstü rezindən</t>
        </is>
      </c>
      <c r="D7123" t="inlineStr">
        <is>
          <t>cut</t>
        </is>
      </c>
    </row>
    <row r="7124">
      <c r="A7124" s="27" t="inlineStr">
        <is>
          <t>6402991001</t>
        </is>
      </c>
      <c r="B7124" t="inlineStr">
        <is>
          <t>Üstü rezindən olan → qoruyucu burunaltılı</t>
        </is>
      </c>
      <c r="C7124" t="inlineStr">
        <is>
          <t>Altlığı və üstü rezindən və ya plastmasdan olan digər ayaqqabı -&gt; digər ayaqqabı -&gt; digər -&gt; digər -&gt; üstü rezindən olan -&gt; qoruyucu burunaltılı</t>
        </is>
      </c>
    </row>
    <row r="7125">
      <c r="A7125" s="27" t="inlineStr">
        <is>
          <t>6402991009</t>
        </is>
      </c>
      <c r="B7125" t="inlineStr">
        <is>
          <t>Üstü rezindən olan → digər</t>
        </is>
      </c>
      <c r="C7125" t="inlineStr">
        <is>
          <t>Altlığı və üstü rezindən və ya plastmasdan olan digər ayaqqabı -&gt; digər ayaqqabı -&gt; digər -&gt; digər -&gt; üstü rezindən olan -&gt; digər</t>
        </is>
      </c>
    </row>
    <row r="7126">
      <c r="A7126" s="27" t="inlineStr">
        <is>
          <t>6402993100</t>
        </is>
      </c>
      <c r="B7126" t="inlineStr">
        <is>
          <t>Qayış bağlı və ya bir və ya daha artıq dəlikli ayaqqabı → altlıqlı və dabanı 3 sm-dən hündür olan</t>
        </is>
      </c>
      <c r="C7126" t="inlineStr">
        <is>
          <t>Digər altlıqlı və üstü rezin və ya plastmassadan olan ayaqqabılar:– digər ayaqqabılar:– – digəri:– – – digəri:– – – – üstü plastmassadan:– – – – – qayış bağlı və ya bir və ya daha artıq dəlikli ayaqqabı:– – – – – – altlıqlı və dabanı 3 sm-dən hündür olan</t>
        </is>
      </c>
    </row>
    <row r="7127">
      <c r="A7127" s="27" t="inlineStr">
        <is>
          <t>6402993900</t>
        </is>
      </c>
      <c r="B7127" t="inlineStr">
        <is>
          <t>Qayış bağlı və ya bir və ya daha artıq dəlikli ayaqqabı → digəri</t>
        </is>
      </c>
      <c r="C7127" t="inlineStr">
        <is>
          <t>Digər altlıqlı və üstü rezin və ya plastmassadan olan ayaqqabılar:– digər ayaqqabılar:– – digəri:– – – digəri:– – – – üstü plastmassadan:– – – – – qayış bağlı və ya bir və ya daha artıq dəlikli ayaqqabı:– – – – – – digəri</t>
        </is>
      </c>
    </row>
    <row r="7128">
      <c r="A7128" s="27" t="inlineStr">
        <is>
          <t>6402993901</t>
        </is>
      </c>
      <c r="B7128" t="inlineStr">
        <is>
          <t>Digər → qoruyucu burunaltılı</t>
        </is>
      </c>
      <c r="C7128" t="inlineStr">
        <is>
          <t>Altlığı və üstü rezindən və ya plastmasdan olan digər ayaqqabı -&gt; digər ayaqqabı -&gt; digər -&gt; digər -&gt; üstü plastmasdan olan -&gt; üzü kəmərciklərdən ibarət olan və ya üzündə bir və ya bir neçə dəlik olan ayaqqabı -&gt; digər -&gt; qoruyucu burunaltılı</t>
        </is>
      </c>
    </row>
    <row r="7129">
      <c r="A7129" s="27" t="inlineStr">
        <is>
          <t>6402993909</t>
        </is>
      </c>
      <c r="B7129" t="inlineStr">
        <is>
          <t>Digər → digər</t>
        </is>
      </c>
      <c r="C7129" t="inlineStr">
        <is>
          <t>Altlığı və üstü rezindən və ya plastmasdan olan digər ayaqqabı -&gt; digər ayaqqabı -&gt; digər -&gt; digər -&gt; üstü plastmasdan olan -&gt; üzü kəmərciklərdən ibarət olan və ya üzündə bir və ya bir neçə dəlik olan ayaqqabı -&gt; digər -&gt; digər</t>
        </is>
      </c>
    </row>
    <row r="7130">
      <c r="A7130" s="27" t="inlineStr">
        <is>
          <t>6402995000</t>
        </is>
      </c>
      <c r="B7130" t="inlineStr">
        <is>
          <t>Üstü plastmassadan → otaq tufliləri və digər ev ayaqqabıları</t>
        </is>
      </c>
      <c r="C7130" t="inlineStr">
        <is>
          <t>Digər altlıqlı və üstü rezin və ya plastmassadan olan ayaqqabılar:– digər ayaqqabılar:– – digəri:– – – digəri:– – – – üstü plastmassadan:– – – – – otaq tufliləri və digər ev ayaqqabıları</t>
        </is>
      </c>
    </row>
    <row r="7131">
      <c r="A7131" s="27" t="inlineStr">
        <is>
          <t>6402999100</t>
        </is>
      </c>
      <c r="B7131" t="inlineStr">
        <is>
          <t>Digəri, içliyinin uzunluğu → 24 sm-dən az</t>
        </is>
      </c>
      <c r="C7131" t="inlineStr">
        <is>
          <t>Digər altlıqlı və üstü rezin və ya plastmassadan olan ayaqqabılar:– digər ayaqqabılar:– – digəri:– – – digəri:– – – – üstü plastmassadan:– – – – – digəri, içliyinin uzunluğu:– – – – – – 24 sm-dən az</t>
        </is>
      </c>
    </row>
    <row r="7132">
      <c r="A7132" s="27" t="inlineStr">
        <is>
          <t>6402999300</t>
        </is>
      </c>
      <c r="B7132" t="inlineStr">
        <is>
          <t>Qadın və ya kişi ayaqqabısı olması ayırd edilə bilinməyən ayaqqabılar</t>
        </is>
      </c>
      <c r="C7132" t="inlineStr">
        <is>
          <t>Digər altlıqlı və üstü rezin və ya plastmassadan olan ayaqqabılar:– digər ayaqqabılar:– – digəri:– – – digəri:– – – – üstü plastmassadan:– – – – – digəri, içliyinin uzunluğu:– – – – – – 24 sm və ya çox:– – – – – – – qadın və ya kişi ayaqqabısı olması ayırd edilə bilinməyən ayaqqabılar</t>
        </is>
      </c>
    </row>
    <row r="7133">
      <c r="A7133" s="27" t="inlineStr">
        <is>
          <t>6402999301</t>
        </is>
      </c>
      <c r="B7133" t="inlineStr">
        <is>
          <t>Qadın və ya kişi ayaqqabısı kimi eyniləşdirilməsi mümkün olmayan ayaqqabı → qoruyucu burunaltılı</t>
        </is>
      </c>
      <c r="C7133"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qoruyucu burunaltılı</t>
        </is>
      </c>
    </row>
    <row r="7134">
      <c r="A7134" s="27" t="inlineStr">
        <is>
          <t>6402999309</t>
        </is>
      </c>
      <c r="B7134" t="inlineStr">
        <is>
          <t>Qadın və ya kişi ayaqqabısı kimi eyniləşdirilməsi mümkün olmayan ayaqqabı → digər</t>
        </is>
      </c>
      <c r="C7134"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digər</t>
        </is>
      </c>
    </row>
    <row r="7135">
      <c r="A7135" s="27" t="inlineStr">
        <is>
          <t>6402999600</t>
        </is>
      </c>
      <c r="B7135" t="inlineStr">
        <is>
          <t>Digəri → kişi üçün</t>
        </is>
      </c>
      <c r="C7135" t="inlineStr">
        <is>
          <t>Digər altlıqlı və üstü rezin və ya plastmassadan olan ayaqqabılar:– digər ayaqqabılar:– – digəri:– – – digəri:– – – – üstü plastmassadan:– – – – – digəri, içliyinin uzunluğu:– – – – – – 24 sm və ya çox:– – – – – – – digəri:– – – – – – – – kişi üçün</t>
        </is>
      </c>
    </row>
    <row r="7136">
      <c r="A7136" s="27" t="inlineStr">
        <is>
          <t>6402999800</t>
        </is>
      </c>
      <c r="B7136" t="inlineStr">
        <is>
          <t>Digəri → qadın üçün</t>
        </is>
      </c>
      <c r="C7136" t="inlineStr">
        <is>
          <t>Digər altlıqlı və üstü rezin və ya plastmassadan olan ayaqqabılar:– digər ayaqqabılar:– – digəri:– – – digəri:– – – – üstü plastmassadan:– – – – – digəri, içliyinin uzunluğu:– – – – – – 24 sm və ya çox:– – – – – – – digəri:– – – – – – – – qadın üçün</t>
        </is>
      </c>
    </row>
    <row r="7137">
      <c r="A7137" s="27" t="inlineStr">
        <is>
          <t>6403120000</t>
        </is>
      </c>
      <c r="B7137" t="inlineStr">
        <is>
          <t>Xizək çəkmələri, qaçış xizək çəkmələri və snoubord üçün çəkmələr</t>
        </is>
      </c>
      <c r="C7137" t="inlineStr">
        <is>
          <t>Altlığı rezindən, plastmassadan, təbii dəri və ya dəri kompozisiyasından və üstü təbii dəridən olan ayaqqabılar:– idman ayaqqabıları:– – xizək çəkmələri, qaçış xizək çəkmələri və snoubord üçün çəkmələr</t>
        </is>
      </c>
    </row>
    <row r="7138">
      <c r="A7138" s="27" t="inlineStr">
        <is>
          <t>6403190000</t>
        </is>
      </c>
      <c r="B7138" t="inlineStr">
        <is>
          <t>Idman ayaqqabıları → digəri</t>
        </is>
      </c>
      <c r="C7138" t="inlineStr">
        <is>
          <t>Altlığı rezindən, plastmassadan, təbii dəri və ya dəri kompozisiyasından və üstü təbii dəridən olan ayaqqabılar:– idman ayaqqabıları:– – digəri</t>
        </is>
      </c>
    </row>
    <row r="7139">
      <c r="A7139" s="27" t="inlineStr">
        <is>
          <t>6403200000</t>
        </is>
      </c>
      <c r="B7139" t="inlineStr">
        <is>
          <t>Ayağın üst tərəfindən keçərək pəncənin baş barmağınından kecən, üstlüyü təbii dəri qayışlardan və təbii dəridən altlığı olan ayaqqabılar</t>
        </is>
      </c>
      <c r="C7139" t="inlineStr">
        <is>
          <t>Altlığı rezindən, plastmassadan, təbii dəri və ya dəri kompozisiyasından və üstü təbii dəridən olan ayaqqabılar:– ayağın üst tərəfindən keçərək pəncənin baş barmağınından kecən, üstlüyü təbii dəri qayışlardan və təbii dəridən altlığı olan ayaqqabılar</t>
        </is>
      </c>
    </row>
    <row r="7140">
      <c r="A7140" s="27" t="inlineStr">
        <is>
          <t>6403400000</t>
        </is>
      </c>
      <c r="B7140" t="inlineStr">
        <is>
          <t>Metal qoruyucu burun altlıqlı digər ayaqqabılar</t>
        </is>
      </c>
      <c r="C7140" t="inlineStr">
        <is>
          <t>Altlığı rezindən, plastmassadan, təbii dəri və ya dəri kompozisiyasından və üstü təbii dəridən olan ayaqqabılar:– metal qoruyucu burun altlıqlı digər ayaqqabılar</t>
        </is>
      </c>
    </row>
    <row r="7141">
      <c r="A7141" s="27" t="inlineStr">
        <is>
          <t>6403510500</t>
        </is>
      </c>
      <c r="B7141" t="inlineStr">
        <is>
          <t>Taxta altlıq və ya platforma ilə, içliksiz</t>
        </is>
      </c>
      <c r="C7141" t="inlineStr">
        <is>
          <t>Altlığı rezindən, plastmassadan, təbii dəri və ya dəri kompozisiyasından və üstü təbii dəridən olan ayaqqabılar:– təbii dəridən altlığı olan digər ayaqqabılar:– – topuğu örtən:– – – taxta altlıq və ya platforma ilə, içliksiz</t>
        </is>
      </c>
    </row>
    <row r="7142">
      <c r="A7142" s="27" t="inlineStr">
        <is>
          <t>6403511100</t>
        </is>
      </c>
      <c r="B7142" t="inlineStr">
        <is>
          <t>Topuğu örtən, lakin baldır hissəni örtməyən, içliyinin uzunluğu → 24 sm-dən az</t>
        </is>
      </c>
      <c r="C7142"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sm-dən az</t>
        </is>
      </c>
    </row>
    <row r="7143">
      <c r="A7143" s="27" t="inlineStr">
        <is>
          <t>6403511500</t>
        </is>
      </c>
      <c r="B7143" t="inlineStr">
        <is>
          <t>24 sm və ya çox → kişi üçün</t>
        </is>
      </c>
      <c r="C7143"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kişi üçün</t>
        </is>
      </c>
    </row>
    <row r="7144">
      <c r="A7144" s="27" t="inlineStr">
        <is>
          <t>6403511900</t>
        </is>
      </c>
      <c r="B7144" t="inlineStr">
        <is>
          <t>24 sm və ya çox → qadın üçün</t>
        </is>
      </c>
      <c r="C7144"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qadın üçün</t>
        </is>
      </c>
    </row>
    <row r="7145">
      <c r="A7145" s="27" t="inlineStr">
        <is>
          <t>6403519100</t>
        </is>
      </c>
      <c r="B7145" t="inlineStr">
        <is>
          <t>Digəri, içliyinin uzunluğu → 24 sm-dən az</t>
        </is>
      </c>
      <c r="C7145" t="inlineStr">
        <is>
          <t>Altlığı rezindən, plastmassadan, təbii dəri və ya dəri kompozisiyasından və üstü təbii dəridən olan ayaqqabılar:– təbii dəridən altlığı olan digər ayaqqabılar:– – topuğu örtən:– – – digəri:– – – – digəri, içliyinin uzunluğu:– – – – – 24 sm-dən az</t>
        </is>
      </c>
    </row>
    <row r="7146">
      <c r="A7146" s="27" t="inlineStr">
        <is>
          <t>6403519500</t>
        </is>
      </c>
      <c r="B7146" t="inlineStr">
        <is>
          <t>24 sm və ya çox → kişi üçün</t>
        </is>
      </c>
      <c r="C7146"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kişi üçün</t>
        </is>
      </c>
    </row>
    <row r="7147">
      <c r="A7147" s="27" t="inlineStr">
        <is>
          <t>6403519900</t>
        </is>
      </c>
      <c r="B7147" t="inlineStr">
        <is>
          <t>24 sm və ya çox → qadın üçün</t>
        </is>
      </c>
      <c r="C7147"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qadın üçün</t>
        </is>
      </c>
    </row>
    <row r="7148">
      <c r="A7148" s="27" t="inlineStr">
        <is>
          <t>6403590500</t>
        </is>
      </c>
      <c r="B7148" t="inlineStr">
        <is>
          <t>Taxta altlıq və ya platforma ilə, içliksiz</t>
        </is>
      </c>
      <c r="C7148" t="inlineStr">
        <is>
          <t>Altlığı rezindən, plastmassadan, təbii dəri və ya dəri kompozisiyasından və üstü təbii dəridən olan ayaqqabılar:– təbii dəridən altlığı olan digər ayaqqabılar:– – digəri:– – – taxta altlıq və ya platforma ilə, içliksiz</t>
        </is>
      </c>
    </row>
    <row r="7149">
      <c r="A7149" s="27" t="inlineStr">
        <is>
          <t>6403591100</t>
        </is>
      </c>
      <c r="B7149" t="inlineStr">
        <is>
          <t>Qayış bağlı və ya bir və ya daha artıq dəlikli olan ayaqqabı → altlıqlı və dabanı 3 sm-dən hündür olan</t>
        </is>
      </c>
      <c r="C7149"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altlıqlı və dabanı 3 sm-dən hündür olan</t>
        </is>
      </c>
    </row>
    <row r="7150">
      <c r="A7150" s="27" t="inlineStr">
        <is>
          <t>6403593100</t>
        </is>
      </c>
      <c r="B7150" t="inlineStr">
        <is>
          <t>Digəri, içliyinin uzunluğu → 24 sm-dən az</t>
        </is>
      </c>
      <c r="C7150"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sm-dən az</t>
        </is>
      </c>
    </row>
    <row r="7151">
      <c r="A7151" s="27" t="inlineStr">
        <is>
          <t>6403593500</t>
        </is>
      </c>
      <c r="B7151" t="inlineStr">
        <is>
          <t>24 sm və ya çox → kişi üçün</t>
        </is>
      </c>
      <c r="C7151"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kişi üçün</t>
        </is>
      </c>
    </row>
    <row r="7152">
      <c r="A7152" s="27" t="inlineStr">
        <is>
          <t>6403593900</t>
        </is>
      </c>
      <c r="B7152" t="inlineStr">
        <is>
          <t>24 sm və ya çox → qadın üçün</t>
        </is>
      </c>
      <c r="C7152"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qadın üçün</t>
        </is>
      </c>
    </row>
    <row r="7153">
      <c r="A7153" s="27" t="inlineStr">
        <is>
          <t>6403595000</t>
        </is>
      </c>
      <c r="B7153" t="inlineStr">
        <is>
          <t>Digəri → ev tufliləri və digər ev ayaqqabıları</t>
        </is>
      </c>
      <c r="C7153" t="inlineStr">
        <is>
          <t>Altlığı rezindən, plastmassadan, təbii dəri və ya dəri kompozisiyasından və üstü təbii dəridən olan ayaqqabılar:– təbii dəridən altlığı olan digər ayaqqabılar:– – digəri:– – – digəri:– – – – ev tufliləri və digər ev ayaqqabıları</t>
        </is>
      </c>
    </row>
    <row r="7154">
      <c r="A7154" s="27" t="inlineStr">
        <is>
          <t>6403599100</t>
        </is>
      </c>
      <c r="B7154" t="inlineStr">
        <is>
          <t>Digəri, içliyinin uzunluğu → 24 sm-dən az</t>
        </is>
      </c>
      <c r="C7154" t="inlineStr">
        <is>
          <t>Altlığı rezindən, plastmassadan, təbii dəri və ya dəri kompozisiyasından və üstü təbii dəridən olan ayaqqabılar:– təbii dəridən altlığı olan digər ayaqqabılar:– – digəri:– – – digəri:– – – – digəri, içliyinin uzunluğu:– – – – – 24 sm-dən az</t>
        </is>
      </c>
    </row>
    <row r="7155">
      <c r="A7155" s="27" t="inlineStr">
        <is>
          <t>6403599500</t>
        </is>
      </c>
      <c r="B7155" t="inlineStr">
        <is>
          <t>24sm və ya çox → kişi üçün</t>
        </is>
      </c>
      <c r="C7155" t="inlineStr">
        <is>
          <t>Altlığı rezindən, plastmassadan, təbii dəri və ya dəri kompozisiyasından və üstü təbii dəridən olan ayaqqabılar:– təbii dəridən altlığı olan digər ayaqqabılar:– – digəri:– – – digəri:– – – – digəri, içliyinin uzunluğu:– – – – – 24sm və ya çox:– – – – – – kişi üçün</t>
        </is>
      </c>
    </row>
    <row r="7156">
      <c r="A7156" s="27" t="inlineStr">
        <is>
          <t>6403599900</t>
        </is>
      </c>
      <c r="B7156" t="inlineStr">
        <is>
          <t>24sm və ya çox → qadın üçün</t>
        </is>
      </c>
      <c r="C7156" t="inlineStr">
        <is>
          <t>Altlığı rezindən, plastmassadan, təbii dəri və ya dəri kompozisiyasından və üstü təbii dəridən olan ayaqqabılar:– təbii dəridən altlığı olan digər ayaqqabılar:– – digəri:– – – digəri:– – – – digəri, içliyinin uzunluğu:– – – – – 24sm və ya çox:– – – – – – qadın üçün</t>
        </is>
      </c>
    </row>
    <row r="7157">
      <c r="A7157" s="27" t="inlineStr">
        <is>
          <t>6403910500</t>
        </is>
      </c>
      <c r="B7157" t="inlineStr">
        <is>
          <t>Taxta altlıq və ya platforma ilə, içliksiz</t>
        </is>
      </c>
      <c r="C7157" t="inlineStr">
        <is>
          <t>Altlığı rezindən, plastmassadan, təbii dəri və ya dəri kompozisiyasından və üstü təbii dəridən olan ayaqqabılar:– digər ayaqqabılar:– – topuğu örtən:– – – taxta altlıq və ya platforma ilə, içliksiz</t>
        </is>
      </c>
    </row>
    <row r="7158">
      <c r="A7158" s="27" t="inlineStr">
        <is>
          <t>6403911100</t>
        </is>
      </c>
      <c r="B7158" t="inlineStr">
        <is>
          <t>Topuğu örtən, lakin baldır hissəni örtməyən, içliyinin uzunluğu → 24 sm-dən az</t>
        </is>
      </c>
      <c r="C7158" t="inlineStr">
        <is>
          <t>Altlığı rezindən, plastmassadan, təbii dəri və ya dəri kompozisiyasından və üstü təbii dəridən olan ayaqqabılar:– digər ayaqqabılar:– – topuğu örtən:– – – digəri:– – – – topuğu örtən, lakin baldır hissəni örtməyən, içliyinin uzunluğu:– – – – – 24 sm-dən az</t>
        </is>
      </c>
    </row>
    <row r="7159">
      <c r="A7159" s="27" t="inlineStr">
        <is>
          <t>6403911300</t>
        </is>
      </c>
      <c r="B7159" t="inlineStr">
        <is>
          <t>Qadın və ya kişi ayaqqabısı olması müəyyən edilə bilməyən ayaqqabılar</t>
        </is>
      </c>
      <c r="C7159"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qadın və ya kişi ayaqqabısı olması müəyyən edilə bilməyən ayaqqabılar</t>
        </is>
      </c>
    </row>
    <row r="7160">
      <c r="A7160" s="27" t="inlineStr">
        <is>
          <t>6403911301</t>
        </is>
      </c>
      <c r="B7160" t="inlineStr">
        <is>
          <t>Qadın və ya kişi ayaqqabısı kimi eyniləşdirilməsi mümkün olmayan ayaqqabı → qoruyucu burunaltılı</t>
        </is>
      </c>
      <c r="C7160"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qoruyucu burunaltılı</t>
        </is>
      </c>
    </row>
    <row r="7161">
      <c r="A7161" s="27" t="inlineStr">
        <is>
          <t>6403911309</t>
        </is>
      </c>
      <c r="B7161" t="inlineStr">
        <is>
          <t>Qadın və ya kişi ayaqqabısı kimi eyniləşdirilməsi mümkün olmayan ayaqqabı → digər</t>
        </is>
      </c>
      <c r="C7161"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digər</t>
        </is>
      </c>
    </row>
    <row r="7162">
      <c r="A7162" s="27" t="inlineStr">
        <is>
          <t>6403911600</t>
        </is>
      </c>
      <c r="B7162" t="inlineStr">
        <is>
          <t>Digəri → kişi üçün</t>
        </is>
      </c>
      <c r="C7162"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kişi üçün</t>
        </is>
      </c>
    </row>
    <row r="7163">
      <c r="A7163" s="27" t="inlineStr">
        <is>
          <t>6403911800</t>
        </is>
      </c>
      <c r="B7163" t="inlineStr">
        <is>
          <t>Digəri → qadınlar üçün</t>
        </is>
      </c>
      <c r="C7163"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qadınlar üçün</t>
        </is>
      </c>
    </row>
    <row r="7164">
      <c r="A7164" s="27" t="inlineStr">
        <is>
          <t>6403919100</t>
        </is>
      </c>
      <c r="B7164" t="inlineStr">
        <is>
          <t>Digəri, içliyinin uzunluğu → 24 sm-dən az</t>
        </is>
      </c>
      <c r="C7164" t="inlineStr">
        <is>
          <t>Altlığı rezindən, plastmassadan, təbii dəri və ya dəri kompozisiyasından və üstü təbii dəridən olan ayaqqabılar:– digər ayaqqabılar:– – topuğu örtən:– – – digəri:– – – – digəri, içliyinin uzunluğu:– – – – – 24 sm-dən az</t>
        </is>
      </c>
    </row>
    <row r="7165">
      <c r="A7165" s="27" t="inlineStr">
        <is>
          <t>6403919300</t>
        </is>
      </c>
      <c r="B7165" t="inlineStr">
        <is>
          <t>Qadın və ya kişi ayaqqabısı olması müəyyən edilə bilməyən ayaqqabılar</t>
        </is>
      </c>
      <c r="C7165" t="inlineStr">
        <is>
          <t>Altlığı rezindən, plastmassadan, təbii dəri və ya dəri kompozisiyasından və üstü təbii dəridən olan ayaqqabılar:– digər ayaqqabılar:– – topuğu örtən:– – – digəri:– – – – digəri, içliyinin uzunluğu:– – – – – 24 sm və ya çox:– – – – – – qadın və ya kişi ayaqqabısı olması müəyyən edilə bilməyən ayaqqabılar</t>
        </is>
      </c>
    </row>
    <row r="7166">
      <c r="A7166" s="27" t="inlineStr">
        <is>
          <t>6403919301</t>
        </is>
      </c>
      <c r="B7166" t="inlineStr">
        <is>
          <t>Qadın və ya kişi ayaqqabısı kimi eyniləşdirilməsi mümkün olmayan ayaqqabı → qoruyucu burunaltılı</t>
        </is>
      </c>
      <c r="C7166"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qoruyucu burunaltılı</t>
        </is>
      </c>
    </row>
    <row r="7167">
      <c r="A7167" s="27" t="inlineStr">
        <is>
          <t>6403919309</t>
        </is>
      </c>
      <c r="B7167" t="inlineStr">
        <is>
          <t>Qadın və ya kişi ayaqqabısı kimi eyniləşdirilməsi mümkün olmayan ayaqqabı → digər</t>
        </is>
      </c>
      <c r="C7167"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digər</t>
        </is>
      </c>
    </row>
    <row r="7168">
      <c r="A7168" s="27" t="inlineStr">
        <is>
          <t>6403919600</t>
        </is>
      </c>
      <c r="B7168" t="inlineStr">
        <is>
          <t>Digəri → kişi üçün</t>
        </is>
      </c>
      <c r="C7168" t="inlineStr">
        <is>
          <t>Altlığı rezindən, plastmassadan, təbii dəri və ya dəri kompozisiyasından və üstü təbii dəridən olan ayaqqabılar:– digər ayaqqabılar:– – topuğu örtən:– – – digəri:– – – – digəri, içliyinin uzunluğu:– – – – – 24 sm və ya çox:– – – – – – digəri:– – – – – – – kişi üçün</t>
        </is>
      </c>
    </row>
    <row r="7169">
      <c r="A7169" s="27" t="inlineStr">
        <is>
          <t>6403919800</t>
        </is>
      </c>
      <c r="B7169" t="inlineStr">
        <is>
          <t>Digəri → qadın üçün</t>
        </is>
      </c>
      <c r="C7169" t="inlineStr">
        <is>
          <t>Altlığı rezindən, plastmassadan, təbii dəri və ya dəri kompozisiyasından və üstü təbii dəridən olan ayaqqabılar:– digər ayaqqabılar:– – topuğu örtən:– – – digəri:– – – – digəri, içliyinin uzunluğu:– – – – – 24 sm və ya çox:– – – – – – digəri:– – – – – – – qadın üçün</t>
        </is>
      </c>
    </row>
    <row r="7170">
      <c r="A7170" s="27" t="inlineStr">
        <is>
          <t>6403990500</t>
        </is>
      </c>
      <c r="B7170" t="inlineStr">
        <is>
          <t>Taxta altlıq və ya platforma ilə, içliksiz</t>
        </is>
      </c>
      <c r="C7170" t="inlineStr">
        <is>
          <t>Altlığı rezindən, plastmassadan, təbii dəri və ya dəri kompozisiyasından və üstü təbii dəridən olan ayaqqabılar:– digər ayaqqabılar:– – digəri:– – – taxta altlıq və ya platforma ilə, içliksiz</t>
        </is>
      </c>
    </row>
    <row r="7171">
      <c r="A7171" s="27" t="inlineStr">
        <is>
          <t>6403991100</t>
        </is>
      </c>
      <c r="B7171" t="inlineStr">
        <is>
          <t>Qayış bağlı və ya bir və ya daha artıq dəlinmiş haşiyələri olan ayaqqabı → altlıqlı və dabanı 3 sm-dən hündür olan</t>
        </is>
      </c>
      <c r="C7171" t="inlineStr">
        <is>
          <t>Altlığı rezindən, plastmassadan, təbii dəri və ya dəri kompozisiyasından və üstü təbii dəridən olan ayaqqabılar:– digər ayaqqabılar:– – digəri:– – – digəri:– – – – qayış bağlı və ya bir və ya daha artıq dəlinmiş haşiyələri olan ayaqqabı:– – – – – altlıqlı və dabanı 3 sm-dən hündür olan</t>
        </is>
      </c>
    </row>
    <row r="7172">
      <c r="A7172" s="27" t="inlineStr">
        <is>
          <t>6403993100</t>
        </is>
      </c>
      <c r="B7172" t="inlineStr">
        <is>
          <t>Digəri, içliyinin uzunluğu → 24 sm-dən az</t>
        </is>
      </c>
      <c r="C7172"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sm-dən az</t>
        </is>
      </c>
    </row>
    <row r="7173">
      <c r="A7173" s="27" t="inlineStr">
        <is>
          <t>6403993300</t>
        </is>
      </c>
      <c r="B7173" t="inlineStr">
        <is>
          <t>Qadın və ya kişi ayaqqabısı olması müəyyən edilə bilməyən ayaqqabılar</t>
        </is>
      </c>
      <c r="C7173"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qadın və ya kişi ayaqqabısı olması müəyyən edilə bilməyən ayaqqabılar</t>
        </is>
      </c>
    </row>
    <row r="7174">
      <c r="A7174" s="27" t="inlineStr">
        <is>
          <t>6403993301</t>
        </is>
      </c>
      <c r="B7174" t="inlineStr">
        <is>
          <t>Qadın və ya kişi ayaqqabısı kimi eyniləşdirilməsi mümkün olmayan ayaqqabı → qoruyucu burunaltılı</t>
        </is>
      </c>
      <c r="C7174"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qoruyucu burunaltılı</t>
        </is>
      </c>
    </row>
    <row r="7175">
      <c r="A7175" s="27" t="inlineStr">
        <is>
          <t>6403993309</t>
        </is>
      </c>
      <c r="B7175" t="inlineStr">
        <is>
          <t>Qadın və ya kişi ayaqqabısı kimi eyniləşdirilməsi mümkün olmayan ayaqqabı → digər</t>
        </is>
      </c>
      <c r="C7175"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digər</t>
        </is>
      </c>
    </row>
    <row r="7176">
      <c r="A7176" s="27" t="inlineStr">
        <is>
          <t>6403993600</t>
        </is>
      </c>
      <c r="B7176" t="inlineStr">
        <is>
          <t>Digəri → kişi üçün</t>
        </is>
      </c>
      <c r="C7176"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kişi üçün</t>
        </is>
      </c>
    </row>
    <row r="7177">
      <c r="A7177" s="27" t="inlineStr">
        <is>
          <t>6403993800</t>
        </is>
      </c>
      <c r="B7177" t="inlineStr">
        <is>
          <t>Digəri → qadın üçün</t>
        </is>
      </c>
      <c r="C7177"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qadın üçün</t>
        </is>
      </c>
    </row>
    <row r="7178">
      <c r="A7178" s="27" t="inlineStr">
        <is>
          <t>6403995000</t>
        </is>
      </c>
      <c r="B7178" t="inlineStr">
        <is>
          <t>Digəri → ev tufliləri və digər ev ayaqqabıları</t>
        </is>
      </c>
      <c r="C7178" t="inlineStr">
        <is>
          <t>Altlığı rezindən, plastmassadan, təbii dəri və ya dəri kompozisiyasından və üstü təbii dəridən olan ayaqqabılar:– digər ayaqqabılar:– – digəri:– – – digəri:– – – – ev tufliləri və digər ev ayaqqabıları</t>
        </is>
      </c>
    </row>
    <row r="7179">
      <c r="A7179" s="27" t="inlineStr">
        <is>
          <t>6403999100</t>
        </is>
      </c>
      <c r="B7179" t="inlineStr">
        <is>
          <t>Digəri, içliyinin uzunluğu → 24 sm-dən az</t>
        </is>
      </c>
      <c r="C7179" t="inlineStr">
        <is>
          <t>Altlığı rezindən, plastmassadan, təbii dəri və ya dəri kompozisiyasından və üstü təbii dəridən olan ayaqqabılar:– digər ayaqqabılar:– – digəri:– – – digəri:– – – – digəri, içliyinin uzunluğu:– – – – – 24 sm-dən az</t>
        </is>
      </c>
    </row>
    <row r="7180">
      <c r="A7180" s="27" t="inlineStr">
        <is>
          <t>6403999300</t>
        </is>
      </c>
      <c r="B7180" t="inlineStr">
        <is>
          <t>Qadın və ya kişi ayaqqabısı olması müəyyən edilə bilməyən ayaqqabılar</t>
        </is>
      </c>
      <c r="C7180" t="inlineStr">
        <is>
          <t>Altlığı rezindən, plastmassadan, təbii dəri və ya dəri kompozisiyasından və üstü təbii dəridən olan ayaqqabılar:– digər ayaqqabılar:– – digəri:– – – digəri:– – – – digəri, içliyinin uzunluğu:– – – – – 24sm və ya çox:– – – – – – qadın və ya kişi ayaqqabısı olması müəyyən edilə bilməyən ayaqqabılar</t>
        </is>
      </c>
    </row>
    <row r="7181">
      <c r="A7181" s="27" t="inlineStr">
        <is>
          <t>6403999301</t>
        </is>
      </c>
      <c r="B7181" t="inlineStr">
        <is>
          <t>Qadın və ya kişi ayaqqabısı kimi eyniləşdirilməsi mümkün olmayan ayaqqabı → qoruyucu burunaltılı</t>
        </is>
      </c>
      <c r="C7181"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qoruyucu burunaltılı</t>
        </is>
      </c>
    </row>
    <row r="7182">
      <c r="A7182" s="27" t="inlineStr">
        <is>
          <t>6403999309</t>
        </is>
      </c>
      <c r="B7182" t="inlineStr">
        <is>
          <t>Qadın və ya kişi ayaqqabısı kimi eyniləşdirilməsi mümkün olmayan ayaqqabı → digər</t>
        </is>
      </c>
      <c r="C7182"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digər</t>
        </is>
      </c>
    </row>
    <row r="7183">
      <c r="A7183" s="27" t="inlineStr">
        <is>
          <t>6403999600</t>
        </is>
      </c>
      <c r="B7183" t="inlineStr">
        <is>
          <t>Digəri → kişi üçün</t>
        </is>
      </c>
      <c r="C7183" t="inlineStr">
        <is>
          <t>Altlığı rezindən, plastmassadan, təbii dəri və ya dəri kompozisiyasından və üstü təbii dəridən olan ayaqqabılar:– digər ayaqqabılar:– – digəri:– – – digəri:– – – – digəri, içliyinin uzunluğu:– – – – – 24sm və ya çox:– – – – – – digəri:– – – – – – – kişi üçün</t>
        </is>
      </c>
    </row>
    <row r="7184">
      <c r="A7184" s="27" t="inlineStr">
        <is>
          <t>6403999800</t>
        </is>
      </c>
      <c r="B7184" t="inlineStr">
        <is>
          <t>Digəri → qadın üçün</t>
        </is>
      </c>
      <c r="C7184" t="inlineStr">
        <is>
          <t>Altlığı rezindən, plastmassadan, təbii dəri və ya dəri kompozisiyasından və üstü təbii dəridən olan ayaqqabılar:– digər ayaqqabılar:– – digəri:– – – digəri:– – – – digəri, içliyinin uzunluğu:– – – – – 24sm və ya çox:– – – – – – digəri:– – – – – – – qadın üçün</t>
        </is>
      </c>
    </row>
    <row r="7185">
      <c r="A7185" s="27" t="inlineStr">
        <is>
          <t>6404110000</t>
        </is>
      </c>
      <c r="B7185" t="inlineStr">
        <is>
          <t>Idman ayaqqabıları; tennis, basketbol, gimnastika, məşq ayaqqabıları və analoji ayaqqabılar</t>
        </is>
      </c>
      <c r="C7185" t="inlineStr">
        <is>
          <t>Altlığı rezindən, plastmassadan, təbii dəri və ya dəri kompozisiyasından və üstü toxuculuq materialından olan ayaqqabılar:– altlığı rezin və ya plastmassadan olan ayaqqabılar:– – idman ayaqqabıları; tennis, basketbol, gimnastika, məşq ayaqqabıları və analoji ayaqqabılar</t>
        </is>
      </c>
    </row>
    <row r="7186">
      <c r="A7186" s="27" t="inlineStr">
        <is>
          <t>6404191000</t>
        </is>
      </c>
      <c r="B7186" t="inlineStr">
        <is>
          <t>Digəri → ev tufliləri və digər ev ayaqqabıları</t>
        </is>
      </c>
      <c r="C7186" t="inlineStr">
        <is>
          <t>Altlığı rezindən, plastmassadan, təbii dəri və ya dəri kompozisiyasından və üstü toxuculuq materialından olan ayaqqabılar:– altlığı rezin və ya plastmassadan olan ayaqqabılar:– – digəri:– – – ev tufliləri və digər ev ayaqqabıları</t>
        </is>
      </c>
    </row>
    <row r="7187">
      <c r="A7187" s="27" t="inlineStr">
        <is>
          <t>6404199000</t>
        </is>
      </c>
      <c r="B7187" t="inlineStr">
        <is>
          <t>Digəri → digəri</t>
        </is>
      </c>
      <c r="C7187" t="inlineStr">
        <is>
          <t>Altlığı rezindən, plastmassadan, təbii dəri və ya dəri kompozisiyasından və üstü toxuculuq materialından olan ayaqqabılar:– altlığı rezin və ya plastmassadan olan ayaqqabılar:– – digəri:– – – digəri</t>
        </is>
      </c>
    </row>
    <row r="7188">
      <c r="A7188" s="27" t="inlineStr">
        <is>
          <t>6404201000</t>
        </is>
      </c>
      <c r="B7188" t="inlineStr">
        <is>
          <t>Altlığı təbii dəridən və ya dəri kompozisiyasından olan ayaqqabılar → ev tufliləri və digər ev ayaqqabıları</t>
        </is>
      </c>
      <c r="C7188" t="inlineStr">
        <is>
          <t>Altlığı rezindən, plastmassadan, təbii dəri və ya dəri kompozisiyasından və üstü toxuculuq materialından olan ayaqqabılar:– altlığı təbii dəridən və ya dəri kompozisiyasından olan ayaqqabılar:– – ev tufliləri və digər ev ayaqqabıları</t>
        </is>
      </c>
    </row>
    <row r="7189">
      <c r="A7189" s="27" t="inlineStr">
        <is>
          <t>6404209000</t>
        </is>
      </c>
      <c r="B7189" t="inlineStr">
        <is>
          <t>Altlığı təbii dəridən və ya dəri kompozisiyasından olan ayaqqabılar → digəri</t>
        </is>
      </c>
      <c r="C7189" t="inlineStr">
        <is>
          <t>Altlığı rezindən, plastmassadan, təbii dəri və ya dəri kompozisiyasından və üstü toxuculuq materialından olan ayaqqabılar:– altlığı təbii dəridən və ya dəri kompozisiyasından olan ayaqqabılar:– – digəri</t>
        </is>
      </c>
    </row>
    <row r="7190">
      <c r="A7190" s="27" t="inlineStr">
        <is>
          <t>6405100000</t>
        </is>
      </c>
      <c r="B7190" t="inlineStr">
        <is>
          <t>Üstü təbii dəridən və ya dəri kompozisiyasından</t>
        </is>
      </c>
      <c r="C7190" t="inlineStr">
        <is>
          <t>Digər ayaqqabılar:– üstü təbii dəridən və ya dəri kompozisiyasından</t>
        </is>
      </c>
    </row>
    <row r="7191">
      <c r="A7191" s="27" t="inlineStr">
        <is>
          <t>6405201000</t>
        </is>
      </c>
      <c r="B7191" t="inlineStr">
        <is>
          <t>Üstü toxuculuq materiallarından → altlığı ağac və ya mantardan</t>
        </is>
      </c>
      <c r="C7191" t="inlineStr">
        <is>
          <t>Digər ayaqqabılar:– üstü toxuculuq materiallarından:– – altlığı ağac və ya mantardan</t>
        </is>
      </c>
    </row>
    <row r="7192">
      <c r="A7192" s="27" t="inlineStr">
        <is>
          <t>6405209100</t>
        </is>
      </c>
      <c r="B7192" t="inlineStr">
        <is>
          <t>Altlığı digər materiallardan → ev tufliləri və digər ev ayaqqabıları</t>
        </is>
      </c>
      <c r="C7192" t="inlineStr">
        <is>
          <t>Digər ayaqqabılar:– üstü toxuculuq materiallarından:– – altlığı digər materiallardan:– – – ev tufliləri və digər ev ayaqqabıları</t>
        </is>
      </c>
    </row>
    <row r="7193">
      <c r="A7193" s="27" t="inlineStr">
        <is>
          <t>6405209900</t>
        </is>
      </c>
      <c r="B7193" t="inlineStr">
        <is>
          <t>Altlığı digər materiallardan → digəri</t>
        </is>
      </c>
      <c r="C7193" t="inlineStr">
        <is>
          <t>Digər ayaqqabılar:– üstü toxuculuq materiallarından:– – altlığı digər materiallardan:– – – digəri</t>
        </is>
      </c>
    </row>
    <row r="7194">
      <c r="A7194" s="27" t="inlineStr">
        <is>
          <t>6405901000</t>
        </is>
      </c>
      <c r="B7194" t="inlineStr">
        <is>
          <t>Altlığı rezindən, plastmassadan, təbii dəridən və ya dəri kompozisiyasından</t>
        </is>
      </c>
      <c r="C7194" t="inlineStr">
        <is>
          <t>Digər ayaqqabılar:– digəri:– – altlığı rezindən, plastmassadan, təbii dəridən və ya dəri kompozisiyasından</t>
        </is>
      </c>
    </row>
    <row r="7195">
      <c r="A7195" s="27" t="inlineStr">
        <is>
          <t>6405909000</t>
        </is>
      </c>
      <c r="B7195" t="inlineStr">
        <is>
          <t>Digəri → altlığı digər materiallardan</t>
        </is>
      </c>
      <c r="C7195" t="inlineStr">
        <is>
          <t>Digər ayaqqabılar:– digəri:– – altlığı digər materiallardan</t>
        </is>
      </c>
    </row>
    <row r="7196">
      <c r="A7196" s="27" t="inlineStr">
        <is>
          <t>6406101000</t>
        </is>
      </c>
      <c r="B7196" t="inlineStr">
        <is>
          <t>Ayaqqabının üstü və onun hissələri, ayaqqabının arxası və sərt daxili və aralıq detalları istisna olunmaqla → dəridən</t>
        </is>
      </c>
      <c r="C7196"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dəridən</t>
        </is>
      </c>
    </row>
    <row r="7197">
      <c r="A7197" s="27" t="inlineStr">
        <is>
          <t>6406109000</t>
        </is>
      </c>
      <c r="B7197" t="inlineStr">
        <is>
          <t>Ayaqqabının üstü və onun hissələri, ayaqqabının arxası və sərt daxili və aralıq detalları istisna olunmaqla → digər materiallardan</t>
        </is>
      </c>
      <c r="C7197"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digər materiallardan</t>
        </is>
      </c>
    </row>
    <row r="7198">
      <c r="A7198" s="27" t="inlineStr">
        <is>
          <t>6406201000</t>
        </is>
      </c>
      <c r="B7198" t="inlineStr">
        <is>
          <t>Rezin və ya plastmassadan altlıq və dabanlar → rezindən</t>
        </is>
      </c>
      <c r="C7198"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rezindən</t>
        </is>
      </c>
    </row>
    <row r="7199">
      <c r="A7199" s="27" t="inlineStr">
        <is>
          <t>6406209000</t>
        </is>
      </c>
      <c r="B7199" t="inlineStr">
        <is>
          <t>Rezin və ya plastmassadan altlıq və dabanlar → plastmassadan</t>
        </is>
      </c>
      <c r="C7199"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plastmassadan</t>
        </is>
      </c>
    </row>
    <row r="7200">
      <c r="A7200" s="27" t="inlineStr">
        <is>
          <t>6406903000</t>
        </is>
      </c>
      <c r="B7200" t="inlineStr">
        <is>
          <t>Əsas içliyə bərkidilmiş ayaqqabı üstünün biçmələri, lakin altlıqsız</t>
        </is>
      </c>
      <c r="C7200"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əsas içliyə bərkidilmiş ayaqqabı üstünün biçmələri, lakin altlıqsız</t>
        </is>
      </c>
    </row>
    <row r="7201">
      <c r="A7201" s="27" t="inlineStr">
        <is>
          <t>6406905000</t>
        </is>
      </c>
      <c r="B7201" t="inlineStr">
        <is>
          <t>Qoyulma içliklər və digər dəyişən detallar</t>
        </is>
      </c>
      <c r="C7201"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qoyulma içliklər və digər dəyişən detallar</t>
        </is>
      </c>
    </row>
    <row r="7202">
      <c r="A7202" s="27" t="inlineStr">
        <is>
          <t>6406906000</t>
        </is>
      </c>
      <c r="B7202" t="inlineStr">
        <is>
          <t>Dəri və ya kompozisiya dərisindən altlıq</t>
        </is>
      </c>
      <c r="C7202"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dəri və ya kompozisiya dərisindən altlıq</t>
        </is>
      </c>
    </row>
    <row r="7203">
      <c r="A7203" s="27" t="inlineStr">
        <is>
          <t>6406909000</t>
        </is>
      </c>
      <c r="B7203" t="inlineStr">
        <is>
          <t>Digərləri → digərləri</t>
        </is>
      </c>
      <c r="C7203"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digərləri</t>
        </is>
      </c>
    </row>
    <row r="7204">
      <c r="A7204" s="27" t="inlineStr">
        <is>
          <t>6501000000</t>
        </is>
      </c>
      <c r="B7204" t="inlineStr">
        <is>
          <t>Şlyapa formaları, fetrdən şlyapa və qalpaq qəlibləri, qəliblənməmiş, kənarlarsız; fetrdən yastı və silindrik biçmələr (uzununa kəsikli daxil edilməklə)</t>
        </is>
      </c>
      <c r="C7204" t="inlineStr">
        <is>
          <t>Şlyapa formaları, fetrdən şlyapa və qalpaq qəlibləri, qəliblənməmiş, kənarlarsız; fetrdən yastı və silindrik biçmələr (uzununa kəsikli daxil edilməklə)</t>
        </is>
      </c>
    </row>
    <row r="7205">
      <c r="A7205" s="27" t="inlineStr">
        <is>
          <t>6502000000</t>
        </is>
      </c>
      <c r="B7205" t="inlineStr">
        <is>
          <t>Müxtəlif materialların birləşdirilməsi yolu ilə hazırlanmış və ya toxunmuş şlyapa yarımfabrikatları, qəliblənməmiş, kənarlarsız, astarsız və bəzəksiz</t>
        </is>
      </c>
      <c r="C7205" t="inlineStr">
        <is>
          <t>Müxtəlif materialların birləşdirilməsi yolu ilə hazırlanmış və ya toxunmuş şlyapa yarımfabrikatları, qəliblənməmiş, kənarlarsız, astarsız və bəzəksiz</t>
        </is>
      </c>
    </row>
    <row r="7206">
      <c r="A7206" s="27" t="inlineStr">
        <is>
          <t>6504000000</t>
        </is>
      </c>
      <c r="B7206" t="inlineStr">
        <is>
          <t>Hər hansı materialdan zolaqların birləşdirilməsi yolu ilə hazırlanmış və ya hörülmüş, astarlı və ya astarsız, bəzəkli və ya bəzəksiz şlyapalar və digər baş geyimləri</t>
        </is>
      </c>
      <c r="C7206" t="inlineStr">
        <is>
          <t>Hər hansı materialdan zolaqların birləşdirilməsi yolu ilə hazırlanmış və ya hörülmüş, astarlı və ya astarsız, bəzəkli və ya bəzəksiz şlyapalar və digər baş geyimləri</t>
        </is>
      </c>
      <c r="D7206" t="inlineStr">
        <is>
          <t>əd</t>
        </is>
      </c>
    </row>
    <row r="7207">
      <c r="A7207" s="27" t="inlineStr">
        <is>
          <t>6505001000</t>
        </is>
      </c>
      <c r="B7207" t="inlineStr">
        <is>
          <t>6501 mal mövqeyində təsnif edilən şlyapa biçmələrindən, qalpaqdan və ya yastı biçmələrdən hazırlanmış, xəz fetrdən və ya xəz və ya yun fetrdən</t>
        </is>
      </c>
      <c r="C7207"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6501 mal mövqeyində təsnif edilən şlyapa biçmələrindən, qalpaqdan və ya yastı biçmələrdən hazırlanmış, xəz fetrdən və ya xəz və ya yun fetrdən</t>
        </is>
      </c>
      <c r="D7207" t="inlineStr">
        <is>
          <t>əd</t>
        </is>
      </c>
    </row>
    <row r="7208">
      <c r="A7208" s="27" t="inlineStr">
        <is>
          <t>6505003000</t>
        </is>
      </c>
      <c r="B7208" t="inlineStr">
        <is>
          <t>Beretlər, kiçik şlyapalar, araqçınlar, təsəklər, fəslər və analoji baş geyimləri</t>
        </is>
      </c>
      <c r="C7208"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beretlər, kiçik şlyapalar, araqçınlar, təsəklər, fəslər və analoji baş geyimləri</t>
        </is>
      </c>
      <c r="D7208" t="inlineStr">
        <is>
          <t>əd</t>
        </is>
      </c>
    </row>
    <row r="7209">
      <c r="A7209" s="27" t="inlineStr">
        <is>
          <t>6505004000</t>
        </is>
      </c>
      <c r="B7209" t="inlineStr">
        <is>
          <t>Digərləri → furajkalar, günlüklü kepkalar</t>
        </is>
      </c>
      <c r="C7209"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furajkalar, günlüklü kepkalar</t>
        </is>
      </c>
      <c r="D7209" t="inlineStr">
        <is>
          <t>əd</t>
        </is>
      </c>
    </row>
    <row r="7210">
      <c r="A7210" s="27" t="inlineStr">
        <is>
          <t>6505009000</t>
        </is>
      </c>
      <c r="B7210" t="inlineStr">
        <is>
          <t>Digərləri → digərləri</t>
        </is>
      </c>
      <c r="C7210"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digərləri</t>
        </is>
      </c>
    </row>
    <row r="7211">
      <c r="A7211" s="27" t="inlineStr">
        <is>
          <t>6506101000</t>
        </is>
      </c>
      <c r="B7211" t="inlineStr">
        <is>
          <t>Qoruyucu baş geyimləri → plastmassadan</t>
        </is>
      </c>
      <c r="C7211" t="inlineStr">
        <is>
          <t>Digər baş geyimləri, astarlı və ya astarsız, bəzəkli və ya bəzəksiz:– qoruyucu baş geyimləri:– – plastmassadan</t>
        </is>
      </c>
      <c r="D7211" t="inlineStr">
        <is>
          <t>əd</t>
        </is>
      </c>
    </row>
    <row r="7212">
      <c r="A7212" s="27" t="inlineStr">
        <is>
          <t>6506108000</t>
        </is>
      </c>
      <c r="B7212" t="inlineStr">
        <is>
          <t>Qoruyucu baş geyimləri → digər materiallardan</t>
        </is>
      </c>
      <c r="C7212" t="inlineStr">
        <is>
          <t>Digər baş geyimləri, astarlı və ya astarsız, bəzəkli və ya bəzəksiz:– qoruyucu baş geyimləri:– – digər materiallardan</t>
        </is>
      </c>
      <c r="D7212" t="inlineStr">
        <is>
          <t>əd</t>
        </is>
      </c>
    </row>
    <row r="7213">
      <c r="A7213" s="27" t="inlineStr">
        <is>
          <t>6506910000</t>
        </is>
      </c>
      <c r="B7213" t="inlineStr">
        <is>
          <t>Digərləri → rezin və ya plastmassadan</t>
        </is>
      </c>
      <c r="C7213" t="inlineStr">
        <is>
          <t>Digər baş geyimləri, astarlı və ya astarsız, bəzəkli və ya bəzəksiz:– digərləri:– – rezin və ya plastmassadan</t>
        </is>
      </c>
      <c r="D7213" t="inlineStr">
        <is>
          <t>əd</t>
        </is>
      </c>
    </row>
    <row r="7214">
      <c r="A7214" s="27" t="inlineStr">
        <is>
          <t>6506991000</t>
        </is>
      </c>
      <c r="B7214" t="inlineStr">
        <is>
          <t>6501 mal mövqeyində təsnif edilən şlyapa biçmələrindən, qalpaqdan və ya yastı biçmələrdən hazırlanmış, xəz fetrdən və ya xəz və yun fetrdən</t>
        </is>
      </c>
      <c r="C7214" t="inlineStr">
        <is>
          <t>Digər baş geyimləri, astarlı və ya astarsız, bəzəkli və ya bəzəksiz:– digərləri:– – digər materiallardan:– – – 6501 mal mövqeyində təsnif edilən şlyapa biçmələrindən, qalpaqdan və ya yastı biçmələrdən hazırlanmış, xəz fetrdən və ya xəz və yun fetrdən</t>
        </is>
      </c>
      <c r="D7214" t="inlineStr">
        <is>
          <t>əd</t>
        </is>
      </c>
    </row>
    <row r="7215">
      <c r="A7215" s="27" t="inlineStr">
        <is>
          <t>6506999010</t>
        </is>
      </c>
      <c r="B7215" t="inlineStr">
        <is>
          <t>Təbii xəzdən → su samurunun</t>
        </is>
      </c>
      <c r="C7215" t="inlineStr">
        <is>
          <t>Digər baş geyimləri, astarlı və ya astarsız, bəzəkli və ya bəzəksiz:– digərləri:– – digər materiallardan:– – – digərləri:– – – – təbii xəzdən:– – – – – su samurunun</t>
        </is>
      </c>
      <c r="D7215" t="inlineStr">
        <is>
          <t>əd</t>
        </is>
      </c>
    </row>
    <row r="7216">
      <c r="A7216" s="27" t="inlineStr">
        <is>
          <t>6506999020</t>
        </is>
      </c>
      <c r="B7216" t="inlineStr">
        <is>
          <t>Təbii xəzdən → samurun</t>
        </is>
      </c>
      <c r="C7216" t="inlineStr">
        <is>
          <t>Digər baş geyimləri, astarlı və ya astarsız, bəzəkli və ya bəzəksiz:– digərləri:– – digər materiallardan:– – – digərləri:– – – – təbii xəzdən:– – – – – samurun</t>
        </is>
      </c>
      <c r="D7216" t="inlineStr">
        <is>
          <t>əd</t>
        </is>
      </c>
    </row>
    <row r="7217">
      <c r="A7217" s="27" t="inlineStr">
        <is>
          <t>6506999030</t>
        </is>
      </c>
      <c r="B7217" t="inlineStr">
        <is>
          <t>Təbii xəzdən → tülkü və ya şimal tülküsünün</t>
        </is>
      </c>
      <c r="C7217" t="inlineStr">
        <is>
          <t>Digər baş geyimləri, astarlı və ya astarsız, bəzəkli və ya bəzəksiz:– digərləri:– – digər materiallardan:– – – digərləri:– – – – təbii xəzdən:– – – – – tülkü və ya şimal tülküsünün</t>
        </is>
      </c>
      <c r="D7217" t="inlineStr">
        <is>
          <t>əd</t>
        </is>
      </c>
    </row>
    <row r="7218">
      <c r="A7218" s="27" t="inlineStr">
        <is>
          <t>6506999040</t>
        </is>
      </c>
      <c r="B7218" t="inlineStr">
        <is>
          <t>Təbii xəzdən → yenotun</t>
        </is>
      </c>
      <c r="C7218" t="inlineStr">
        <is>
          <t>Digər baş geyimləri, astarlı və ya astarsız, bəzəkli və ya bəzəksiz:– digərləri:– – digər materiallardan:– – – digərləri:– – – – təbii xəzdən:– – – – – yenotun</t>
        </is>
      </c>
      <c r="D7218" t="inlineStr">
        <is>
          <t>əd</t>
        </is>
      </c>
    </row>
    <row r="7219">
      <c r="A7219" s="27" t="inlineStr">
        <is>
          <t>6506999050</t>
        </is>
      </c>
      <c r="B7219" t="inlineStr">
        <is>
          <t>Həştərxan, quyruqlu, qaragül, fars və analoji cinslərin və hind, çin, monqol və ya tibet cinslərinin</t>
        </is>
      </c>
      <c r="C7219" t="inlineStr">
        <is>
          <t>Digər baş geyimləri, astarlı və ya astarsız, bəzəkli və ya bəzəksiz:– digərləri:– – digər materiallardan:– – – digərləri:– – – – təbii xəzdən:– – – – – aşağıdakı quzu çinslərinin dərisindən: həştərxan, quyruqlu, qaragül, fars və analoji cinslərin və hind, çin, monqol və ya tibet cinslərinin</t>
        </is>
      </c>
      <c r="D7219" t="inlineStr">
        <is>
          <t>əd</t>
        </is>
      </c>
    </row>
    <row r="7220">
      <c r="A7220" s="27" t="inlineStr">
        <is>
          <t>6506999060</t>
        </is>
      </c>
      <c r="B7220" t="inlineStr">
        <is>
          <t>Təbii xəzdən → safsarın</t>
        </is>
      </c>
      <c r="C7220" t="inlineStr">
        <is>
          <t>Digər baş geyimləri, astarlı və ya astarsız, bəzəkli və ya bəzəksiz:– digərləri:– – digər materiallardan:– – – digərləri:– – – – təbii xəzdən:– – – – – safsarın</t>
        </is>
      </c>
      <c r="D7220" t="inlineStr">
        <is>
          <t>əd</t>
        </is>
      </c>
    </row>
    <row r="7221">
      <c r="A7221" s="27" t="inlineStr">
        <is>
          <t>6506999070</t>
        </is>
      </c>
      <c r="B7221" t="inlineStr">
        <is>
          <t>Təbii xəzdən → qoyun dərisindən</t>
        </is>
      </c>
      <c r="C7221" t="inlineStr">
        <is>
          <t>Digər baş geyimləri, astarlı və ya astarsız, bəzəkli və ya bəzəksiz:– digərləri:– – digər materiallardan:– – – digərləri:– – – – təbii xəzdən:– – – – – qoyun dərisindən</t>
        </is>
      </c>
      <c r="D7221" t="inlineStr">
        <is>
          <t>əd</t>
        </is>
      </c>
    </row>
    <row r="7222">
      <c r="A7222" s="27" t="inlineStr">
        <is>
          <t>6506999080</t>
        </is>
      </c>
      <c r="B7222" t="inlineStr">
        <is>
          <t>Təbii xəzdən → digərləri</t>
        </is>
      </c>
      <c r="C7222" t="inlineStr">
        <is>
          <t>Digər baş geyimləri, astarlı və ya astarsız, bəzəkli və ya bəzəksiz:– digərləri:– – digər materiallardan:– – – digərləri:– – – – təbii xəzdən:– – – – – digərləri</t>
        </is>
      </c>
      <c r="D7222" t="inlineStr">
        <is>
          <t>əd</t>
        </is>
      </c>
    </row>
    <row r="7223">
      <c r="A7223" s="27" t="inlineStr">
        <is>
          <t>6506999090</t>
        </is>
      </c>
      <c r="B7223" t="inlineStr">
        <is>
          <t>Digərləri → digərləri</t>
        </is>
      </c>
      <c r="C7223" t="inlineStr">
        <is>
          <t>Digər baş geyimləri, astarlı və ya astarsız, bəzəkli və ya bəzəksiz:– digərləri:– – digər materiallardan:– – – digərləri:– – – – digərləri</t>
        </is>
      </c>
    </row>
    <row r="7224">
      <c r="A7224" s="27" t="inlineStr">
        <is>
          <t>6507000000</t>
        </is>
      </c>
      <c r="B7224" t="inlineStr">
        <is>
          <t>Baş geyimləri üçün lentlər, astarlar, çexollar, karkaslar, günlüklər və bağlar</t>
        </is>
      </c>
      <c r="C7224" t="inlineStr">
        <is>
          <t>Baş geyimləri üçün lentlər, astarlar, çexollar, karkaslar, günlüklər və bağlar</t>
        </is>
      </c>
    </row>
    <row r="7225">
      <c r="A7225" s="27" t="inlineStr">
        <is>
          <t>6601100000</t>
        </is>
      </c>
      <c r="B7225" t="inlineStr">
        <is>
          <t>Çətirlər və gün çətirləri (çəlik-çətir, bağ çətirləri və analoji çətirlər daxil olmaqla) → bağ çətirləri və ya analoji çətirlər</t>
        </is>
      </c>
      <c r="C7225" t="inlineStr">
        <is>
          <t>Çətirlər və gün çətirləri (çəlik-çətir, bağ çətirləri və analoji çətirlər daxil olmaqla):– bağ çətirləri və ya analoji çətirlər</t>
        </is>
      </c>
      <c r="D7225" t="inlineStr">
        <is>
          <t>əd</t>
        </is>
      </c>
    </row>
    <row r="7226">
      <c r="A7226" s="27" t="inlineStr">
        <is>
          <t>6601910000</t>
        </is>
      </c>
      <c r="B7226" t="inlineStr">
        <is>
          <t>Digərləri → açılma oxu olan</t>
        </is>
      </c>
      <c r="C7226" t="inlineStr">
        <is>
          <t>Çətirlər və gün çətirləri (çəlik-çətir, bağ çətirləri və analoji çətirlər daxil olmaqla):– digərləri:– – açılma oxu olan</t>
        </is>
      </c>
      <c r="D7226" t="inlineStr">
        <is>
          <t>əd</t>
        </is>
      </c>
    </row>
    <row r="7227">
      <c r="A7227" s="27" t="inlineStr">
        <is>
          <t>6601992000</t>
        </is>
      </c>
      <c r="B7227" t="inlineStr">
        <is>
          <t>Örtüyü toxunma tekstil materialından olan</t>
        </is>
      </c>
      <c r="C7227" t="inlineStr">
        <is>
          <t>Çətirlər və gün çətirləri (çəlik-çətir, bağ çətirləri və analoji çətirlər daxil olmaqla):– digərləri:– – digərləri:– – – örtüyü toxunma tekstil materialından olan</t>
        </is>
      </c>
      <c r="D7227" t="inlineStr">
        <is>
          <t>əd</t>
        </is>
      </c>
    </row>
    <row r="7228">
      <c r="A7228" s="27" t="inlineStr">
        <is>
          <t>6601999000</t>
        </is>
      </c>
      <c r="B7228" t="inlineStr">
        <is>
          <t>Digərləri → digərləri</t>
        </is>
      </c>
      <c r="C7228" t="inlineStr">
        <is>
          <t>Çətirlər və gün çətirləri (çəlik-çətir, bağ çətirləri və analoji çətirlər daxil olmaqla):– digərləri:– – digərləri:– – – digərləri</t>
        </is>
      </c>
      <c r="D7228" t="inlineStr">
        <is>
          <t>əd</t>
        </is>
      </c>
    </row>
    <row r="7229">
      <c r="A7229" s="27" t="inlineStr">
        <is>
          <t>6602000000</t>
        </is>
      </c>
      <c r="B7229" t="inlineStr">
        <is>
          <t>Çəliklər, çəlik-oturacaqlar, qırmanclar, minicilik üçün qamçılar və analoji məmulatlar</t>
        </is>
      </c>
      <c r="C7229" t="inlineStr">
        <is>
          <t>Çəliklər, çəlik-oturacaqlar, qırmanclar, minicilik üçün qamçılar və analoji məmulatlar</t>
        </is>
      </c>
      <c r="D7229" t="inlineStr">
        <is>
          <t>əd</t>
        </is>
      </c>
    </row>
    <row r="7230">
      <c r="A7230" s="27" t="inlineStr">
        <is>
          <t>6603200000</t>
        </is>
      </c>
      <c r="B7230" t="inlineStr">
        <is>
          <t>Çətir karkasları, millər üzərində qurulmuş çətir karkasları daxil edilməklə</t>
        </is>
      </c>
      <c r="C7230" t="inlineStr">
        <is>
          <t>6601 və ya 6602 mal mövqelərində təsnif edilən məmulatlar üçün hissələr, bəzək detalları və ləvazimatlar:– çətir karkasları, millər üzərində qurulmuş çətir karkasları daxil edilməklə</t>
        </is>
      </c>
    </row>
    <row r="7231">
      <c r="A7231" s="27" t="inlineStr">
        <is>
          <t>6603901000</t>
        </is>
      </c>
      <c r="B7231" t="inlineStr">
        <is>
          <t>Digərləri → sapları və başlıqlar</t>
        </is>
      </c>
      <c r="C7231" t="inlineStr">
        <is>
          <t>6601 və ya 6602 mal mövqelərində təsnif edilən məmulatlar üçün hissələr, bəzək detalları və ləvazimatlar:– digərləri:– – sapları və başlıqlar</t>
        </is>
      </c>
    </row>
    <row r="7232">
      <c r="A7232" s="27" t="inlineStr">
        <is>
          <t>6603909000</t>
        </is>
      </c>
      <c r="B7232" t="inlineStr">
        <is>
          <t>Digərləri → digərləri</t>
        </is>
      </c>
      <c r="C7232" t="inlineStr">
        <is>
          <t>6601 və ya 6602 mal mövqelərində təsnif edilən məmulatlar üçün hissələr, bəzək detalları və ləvazimatlar:– digərləri:– – digərləri</t>
        </is>
      </c>
    </row>
    <row r="7233">
      <c r="A7233" s="27" t="inlineStr">
        <is>
          <t>6701000000</t>
        </is>
      </c>
      <c r="B7233" t="inlineStr">
        <is>
          <t>Dərilər və quşların başqa lələkli və ya pərğulu hissələri ,lələklər, lələk hissələri, pərğu və bu materialdan olan məmulatlar (0505 mal mövqeyinin məmulatlarından və lələklərin emal olunmuş özəklərindən başqa)</t>
        </is>
      </c>
      <c r="C7233" t="inlineStr">
        <is>
          <t>Dərilər və quşların başqa lələkli və ya pərğulu hissələri ,lələklər, lələk hissələri, pərğu və bu materialdan olan məmulatlar (0505 mal mövqeyinin məmulatlarından və lələklərin emal olunmuş özəklərindən başqa)</t>
        </is>
      </c>
    </row>
    <row r="7234">
      <c r="A7234" s="27" t="inlineStr">
        <is>
          <t>6702100000</t>
        </is>
      </c>
      <c r="B7234" t="inlineStr">
        <is>
          <t>Süni güllər, yarpaqlar və barlar və onların hissələri; süni ğüllərdən, yarpaqlardan və ya barlardan məmulatlar → plastmassadan</t>
        </is>
      </c>
      <c r="C7234" t="inlineStr">
        <is>
          <t>Süni güllər, yarpaqlar və barlar və onların hissələri; süni ğüllərdən, yarpaqlardan və ya barlardan məmulatlar:– plastmassadan</t>
        </is>
      </c>
    </row>
    <row r="7235">
      <c r="A7235" s="27" t="inlineStr">
        <is>
          <t>6702900000</t>
        </is>
      </c>
      <c r="B7235" t="inlineStr">
        <is>
          <t>Süni güllər, yarpaqlar və barlar və onların hissələri; süni ğüllərdən, yarpaqlardan və ya barlardan məmulatlar → digər materiallardan</t>
        </is>
      </c>
      <c r="C7235" t="inlineStr">
        <is>
          <t>Süni güllər, yarpaqlar və barlar və onların hissələri; süni ğüllərdən, yarpaqlardan və ya barlardan məmulatlar:– digər materiallardan</t>
        </is>
      </c>
    </row>
    <row r="7236">
      <c r="A7236" s="27" t="inlineStr">
        <is>
          <t>6703000000</t>
        </is>
      </c>
      <c r="B7236" t="inlineStr">
        <is>
          <t>Daranmış, seyrəldilmiş, rəngsizləşdirilmiş və ya başqa üsulla emal edilmiş insan tükü; parik və ya analoji məmulatların istehsalı üçün hazırlanmış yun və ya digər heyvan tükləri və ya digər toxuculuq materialları</t>
        </is>
      </c>
      <c r="C7236" t="inlineStr">
        <is>
          <t>Daranmış, seyrəldilmiş, rəngsizləşdirilmiş və ya başqa üsulla emal edilmiş insan tükü; parik və ya analoji məmulatların istehsalı üçün hazırlanmış yun və ya digər heyvan tükləri və ya digər toxuculuq materialları</t>
        </is>
      </c>
    </row>
    <row r="7237">
      <c r="A7237" s="27" t="inlineStr">
        <is>
          <t>6704110000</t>
        </is>
      </c>
      <c r="B7237" t="inlineStr">
        <is>
          <t>Sintetik toxuculuq materiallarından → tam hazırlanmış pariklər</t>
        </is>
      </c>
      <c r="C7237"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tam hazırlanmış pariklər</t>
        </is>
      </c>
    </row>
    <row r="7238">
      <c r="A7238" s="27" t="inlineStr">
        <is>
          <t>6704190000</t>
        </is>
      </c>
      <c r="B7238" t="inlineStr">
        <is>
          <t>Sintetik toxuculuq materiallarından → digərləri</t>
        </is>
      </c>
      <c r="C7238"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digərləri</t>
        </is>
      </c>
    </row>
    <row r="7239">
      <c r="A7239" s="27" t="inlineStr">
        <is>
          <t>6704200000</t>
        </is>
      </c>
      <c r="B7239" t="inlineStr">
        <is>
          <t>İnsan tükündən və ya heyvan tükündən və ya toxuculuq materiallarından pariklər, qoyulma saqqallar, qaşlar və kipriklər, şinyonlar və analoji məmulatlar; başqa yerdə adı çəkilməmiş və ya təsnif olunmamış insan tükündən məmulatlar → insan tükündən</t>
        </is>
      </c>
      <c r="C7239" t="inlineStr">
        <is>
          <t>İnsan tükündən və ya heyvan tükündən və ya toxuculuq materiallarından pariklər, qoyulma saqqallar, qaşlar və kipriklər, şinyonlar və analoji məmulatlar; başqa yerdə adı çəkilməmiş və ya təsnif olunmamış insan tükündən məmulatlar:– insan tükündən</t>
        </is>
      </c>
    </row>
    <row r="7240">
      <c r="A7240" s="27" t="inlineStr">
        <is>
          <t>6704900000</t>
        </is>
      </c>
      <c r="B7240" t="inlineStr">
        <is>
          <t>İnsan tükündən və ya heyvan tükündən və ya toxuculuq materiallarından pariklər, qoyulma saqqallar, qaşlar və kipriklər, şinyonlar və analoji məmulatlar; başqa yerdə adı çəkilməmiş və ya təsnif olunmamış insan tükündən məmulatlar → digər materiallardan</t>
        </is>
      </c>
      <c r="C7240" t="inlineStr">
        <is>
          <t>İnsan tükündən və ya heyvan tükündən və ya toxuculuq materiallarından pariklər, qoyulma saqqallar, qaşlar və kipriklər, şinyonlar və analoji məmulatlar; başqa yerdə adı çəkilməmiş və ya təsnif olunmamış insan tükündən məmulatlar:– digər materiallardan</t>
        </is>
      </c>
    </row>
    <row r="7241">
      <c r="A7241" s="27" t="inlineStr">
        <is>
          <t>6801000000</t>
        </is>
      </c>
      <c r="B7241" t="inlineStr">
        <is>
          <t>Dördtin daşlar (brusçatka), bordyur (haşiyə) daşları, təbii daşlardan döşənmə üçün plitələr (şistdən başqa)</t>
        </is>
      </c>
      <c r="C7241" t="inlineStr">
        <is>
          <t>Dördtin daşlar (brusçatka), bordyur (haşiyə) daşları, təbii daşlardan döşənmə üçün plitələr (şistdən başqa)</t>
        </is>
      </c>
    </row>
    <row r="7242">
      <c r="A7242" s="27" t="inlineStr">
        <is>
          <t>6802100000</t>
        </is>
      </c>
      <c r="B7242" t="inlineStr">
        <is>
          <t>Plitələr, kubiklər və analoji məmulatlar, düzbucaqlı və ya düzbucaqlı olmayan (kvadrat da daxil olmaqla) formalarda, ən böyük tini, tərəfləri 7 sm-dən kiçik ölçüdə olan kvadrata daxil edilə bilən, süni boyanmış qranulalar, qırıntılar və tozlar</t>
        </is>
      </c>
      <c r="C7242"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plitələr, kubiklər və analoji məmulatlar, düzbucaqlı və ya düzbucaqlı olmayan (kvadrat da daxil olmaqla) formalarda, ən böyük tini, tərəfləri 7 sm-dən kiçik ölçüdə olan kvadrata daxil edilə bilən, süni boyanmış qranulalar, qırıntılar və tozlar</t>
        </is>
      </c>
    </row>
    <row r="7243">
      <c r="A7243" s="27" t="inlineStr">
        <is>
          <t>6802210000</t>
        </is>
      </c>
      <c r="B7243" t="inlineStr">
        <is>
          <t>Abidələr və ya tikinti üşün digər yonulmuş və ya mişarlanmış daşlar və onlardan məmulatlar, yastı və ya düz səthli → mərmər, travertin və alebastr</t>
        </is>
      </c>
      <c r="C7243"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mərmər, travertin və alebastr</t>
        </is>
      </c>
    </row>
    <row r="7244">
      <c r="A7244" s="27" t="inlineStr">
        <is>
          <t>6802230000</t>
        </is>
      </c>
      <c r="B7244" t="inlineStr">
        <is>
          <t>Abidələr və ya tikinti üşün digər yonulmuş və ya mişarlanmış daşlar və onlardan məmulatlar, yastı və ya düz səthli → qranit</t>
        </is>
      </c>
      <c r="C7244"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qranit</t>
        </is>
      </c>
    </row>
    <row r="7245">
      <c r="A7245" s="27" t="inlineStr">
        <is>
          <t>6802290000</t>
        </is>
      </c>
      <c r="B7245" t="inlineStr">
        <is>
          <t>Abidələr və ya tikinti üşün digər yonulmuş və ya mişarlanmış daşlar və onlardan məmulatlar, yastı və ya düz səthli → digər daşlar</t>
        </is>
      </c>
      <c r="C7245"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digər daşlar</t>
        </is>
      </c>
    </row>
    <row r="7246">
      <c r="A7246" s="27" t="inlineStr">
        <is>
          <t>6802910000</t>
        </is>
      </c>
      <c r="B7246" t="inlineStr">
        <is>
          <t>Digərləri → mərmər, travertin və alebastr</t>
        </is>
      </c>
      <c r="C7246"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mərmər, travertin və alebastr</t>
        </is>
      </c>
    </row>
    <row r="7247">
      <c r="A7247" s="27" t="inlineStr">
        <is>
          <t>6802920000</t>
        </is>
      </c>
      <c r="B7247" t="inlineStr">
        <is>
          <t>Digərləri → digər əhəngdaşıları</t>
        </is>
      </c>
      <c r="C7247"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əhəngdaşıları</t>
        </is>
      </c>
    </row>
    <row r="7248">
      <c r="A7248" s="27" t="inlineStr">
        <is>
          <t>6802931000</t>
        </is>
      </c>
      <c r="B7248" t="inlineStr">
        <is>
          <t>Cilalanmış, bəzədilmiş və ya kəsilmədən başqa digər işlənmələrə məruz qalmış, netto-çəkisi 10 kq və daha artıq olan</t>
        </is>
      </c>
      <c r="C7248"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cilalanmış, bəzədilmiş və ya kəsilmədən başqa digər işlənmələrə məruz qalmış, netto-çəkisi 10 kq və daha artıq olan</t>
        </is>
      </c>
    </row>
    <row r="7249">
      <c r="A7249" s="27" t="inlineStr">
        <is>
          <t>6802939000</t>
        </is>
      </c>
      <c r="B7249" t="inlineStr">
        <is>
          <t>Qranit → digərləri</t>
        </is>
      </c>
      <c r="C7249"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digərləri</t>
        </is>
      </c>
    </row>
    <row r="7250">
      <c r="A7250" s="27" t="inlineStr">
        <is>
          <t>6802991000</t>
        </is>
      </c>
      <c r="B7250" t="inlineStr">
        <is>
          <t>Cilalanmış, bəzədilmiş və ya kəsilmədən başqa digər işlənmələrə məruz qalmış, netto-çəkisi 10 kq və daha artıq olan</t>
        </is>
      </c>
      <c r="C7250"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cilalanmış, bəzədilmiş və ya kəsilmədən başqa digər işlənmələrə məruz qalmış, netto-çəkisi 10 kq və daha artıq olan</t>
        </is>
      </c>
    </row>
    <row r="7251">
      <c r="A7251" s="27" t="inlineStr">
        <is>
          <t>6802999000</t>
        </is>
      </c>
      <c r="B7251" t="inlineStr">
        <is>
          <t>Digər daşlar → digərləri</t>
        </is>
      </c>
      <c r="C7251"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digərləri</t>
        </is>
      </c>
    </row>
    <row r="7252">
      <c r="A7252" s="27" t="inlineStr">
        <is>
          <t>6803000000</t>
        </is>
      </c>
      <c r="B7252" t="inlineStr">
        <is>
          <t>Emal olunmuş şist və şistdən və ya aqlomerasiya edilmiş şistdən məmulatlar</t>
        </is>
      </c>
      <c r="C7252" t="inlineStr">
        <is>
          <t>Emal olunmuş şist və şistdən və ya aqlomerasiya edilmiş şistdən məmulatlar</t>
        </is>
      </c>
    </row>
    <row r="7253">
      <c r="A7253" s="27" t="inlineStr">
        <is>
          <t>6803001000</t>
        </is>
      </c>
      <c r="B7253" t="inlineStr">
        <is>
          <t>Emal olunmuş şist və şistdən və ya aqlomerasiya edilmiş şistdən məmulatlar → dam örtüyü və divarlar üçün materiallar</t>
        </is>
      </c>
      <c r="C7253" t="inlineStr">
        <is>
          <t>Emal olunmuş şist və şistdən və ya aqlomerasiya edilmiş şistdən məmulatlar:– dam örtüyü və divarlar üçün materiallar</t>
        </is>
      </c>
    </row>
    <row r="7254">
      <c r="A7254" s="27" t="inlineStr">
        <is>
          <t>6803009000</t>
        </is>
      </c>
      <c r="B7254" t="inlineStr">
        <is>
          <t>Emal olunmuş şist və şistdən və ya aqlomerasiya edilmiş şistdən məmulatlar → digərləri</t>
        </is>
      </c>
      <c r="C7254" t="inlineStr">
        <is>
          <t>Emal olunmuş şist və şistdən və ya aqlomerasiya edilmiş şistdən məmulatlar:– digərləri</t>
        </is>
      </c>
    </row>
    <row r="7255">
      <c r="A7255" s="27" t="inlineStr">
        <is>
          <t>6804100000</t>
        </is>
      </c>
      <c r="B7255" t="inlineStr">
        <is>
          <t>Dəyirman daşları və cilalama, itiləmə və ya xirdalama üçün itiləyiçi daşlar</t>
        </is>
      </c>
      <c r="C7255"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dəyirman daşları və cilalama, itiləmə və ya xirdalama üçün itiləyiçi daşlar</t>
        </is>
      </c>
    </row>
    <row r="7256">
      <c r="A7256" s="27" t="inlineStr">
        <is>
          <t>6804210000</t>
        </is>
      </c>
      <c r="B7256" t="inlineStr">
        <is>
          <t>Aqlomerasiya edilmiş sintetik və ya təbii almazlardan</t>
        </is>
      </c>
      <c r="C7256"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aqlomerasiya edilmiş sintetik və ya təbii almazlardan</t>
        </is>
      </c>
    </row>
    <row r="7257">
      <c r="A7257" s="27" t="inlineStr">
        <is>
          <t>6804221200</t>
        </is>
      </c>
      <c r="B7257" t="inlineStr">
        <is>
          <t>Sintetik və ya süni qatrandan → armaturlaşdırılmamış</t>
        </is>
      </c>
      <c r="C7257"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armaturlaşdırılmamış</t>
        </is>
      </c>
    </row>
    <row r="7258">
      <c r="A7258" s="27" t="inlineStr">
        <is>
          <t>6804221800</t>
        </is>
      </c>
      <c r="B7258" t="inlineStr">
        <is>
          <t>Sintetik və ya süni qatrandan → armaturlaşdırılmış</t>
        </is>
      </c>
      <c r="C7258"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armaturlaşdırılmış</t>
        </is>
      </c>
    </row>
    <row r="7259">
      <c r="A7259" s="27" t="inlineStr">
        <is>
          <t>6804223000</t>
        </is>
      </c>
      <c r="B7259" t="inlineStr">
        <is>
          <t>Bağlayıcı maddə ilə süni abrazivlərdən → keramika və ya silikat materiallardan</t>
        </is>
      </c>
      <c r="C7259"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keramika və ya silikat materiallardan</t>
        </is>
      </c>
    </row>
    <row r="7260">
      <c r="A7260" s="27" t="inlineStr">
        <is>
          <t>6804225000</t>
        </is>
      </c>
      <c r="B7260" t="inlineStr">
        <is>
          <t>Bağlayıcı maddə ilə süni abrazivlərdən → digər materiallardan</t>
        </is>
      </c>
      <c r="C7260"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digər materiallardan</t>
        </is>
      </c>
    </row>
    <row r="7261">
      <c r="A7261" s="27" t="inlineStr">
        <is>
          <t>6804229000</t>
        </is>
      </c>
      <c r="B7261" t="inlineStr">
        <is>
          <t>Digər aqlomerasiya edilmiş abrazivlərdən və ya keramikadan → digərləri</t>
        </is>
      </c>
      <c r="C7261"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digərləri</t>
        </is>
      </c>
    </row>
    <row r="7262">
      <c r="A7262" s="27" t="inlineStr">
        <is>
          <t>6804230000</t>
        </is>
      </c>
      <c r="B7262" t="inlineStr">
        <is>
          <t>Digər dəyirman daşları, itiləyici daşlar, cilalayıcı dairələr və analoji məmulatlar → təbii daşdan</t>
        </is>
      </c>
      <c r="C7262"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təbii daşdan</t>
        </is>
      </c>
    </row>
    <row r="7263">
      <c r="A7263" s="27" t="inlineStr">
        <is>
          <t>6804300000</t>
        </is>
      </c>
      <c r="B7263" t="inlineStr">
        <is>
          <t>Əl ilə itiləmə və ya pardaxlama üçün daşlar</t>
        </is>
      </c>
      <c r="C7263"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əl ilə itiləmə və ya pardaxlama üçün daşlar</t>
        </is>
      </c>
    </row>
    <row r="7264">
      <c r="A7264" s="27" t="inlineStr">
        <is>
          <t>6805100000</t>
        </is>
      </c>
      <c r="B7264" t="inlineStr">
        <is>
          <t>Toxunma material, kağız, karton və ya başqa əsasda təbii və ya süni abraziv toz və ya dənə, kəsilmiş və ya tikilmiş, və ya müəyyən forma almaq üçün kəsilmiş və ya tikilmiş və ya başqa üsulla işlənmiş, və ya işlənməmiş → yalnız toxunma material əsasında</t>
        </is>
      </c>
      <c r="C7264" t="inlineStr">
        <is>
          <t>Toxunma material, kağız, karton və ya başqa əsasda təbii və ya süni abraziv toz və ya dənə, kəsilmiş və ya tikilmiş, və ya müəyyən forma almaq üçün kəsilmiş və ya tikilmiş və ya başqa üsulla işlənmiş, və ya işlənməmiş:– yalnız toxunma material əsasında</t>
        </is>
      </c>
    </row>
    <row r="7265">
      <c r="A7265" s="27" t="inlineStr">
        <is>
          <t>6805200000</t>
        </is>
      </c>
      <c r="B7265" t="inlineStr">
        <is>
          <t>Toxunma material, kağız, karton və ya başqa əsasda təbii və ya süni abraziv toz və ya dənə, kəsilmiş və ya tikilmiş, və ya müəyyən forma almaq üçün kəsilmiş və ya tikilmiş və ya başqa üsulla işlənmiş, və ya işlənməmiş → yalnız kağız və ya karton əsasında</t>
        </is>
      </c>
      <c r="C7265" t="inlineStr">
        <is>
          <t>Toxunma material, kağız, karton və ya başqa əsasda təbii və ya süni abraziv toz və ya dənə, kəsilmiş və ya tikilmiş, və ya müəyyən forma almaq üçün kəsilmiş və ya tikilmiş və ya başqa üsulla işlənmiş, və ya işlənməmiş:– yalnız kağız və ya karton əsasında</t>
        </is>
      </c>
    </row>
    <row r="7266">
      <c r="A7266" s="27" t="inlineStr">
        <is>
          <t>6805300000</t>
        </is>
      </c>
      <c r="B7266" t="inlineStr">
        <is>
          <t>Toxunma material, kağız, karton və ya başqa əsasda təbii və ya süni abraziv toz və ya dənə, kəsilmiş və ya tikilmiş, və ya müəyyən forma almaq üçün kəsilmiş və ya tikilmiş və ya başqa üsulla işlənmiş, və ya işlənməmiş → başqa materiallar əsasında</t>
        </is>
      </c>
      <c r="C7266" t="inlineStr">
        <is>
          <t>Toxunma material, kağız, karton və ya başqa əsasda təbii və ya süni abraziv toz və ya dənə, kəsilmiş və ya tikilmiş, və ya müəyyən forma almaq üçün kəsilmiş və ya tikilmiş və ya başqa üsulla işlənmiş, və ya işlənməmiş:– başqa materiallar əsasında</t>
        </is>
      </c>
    </row>
    <row r="7267">
      <c r="A7267" s="27" t="inlineStr">
        <is>
          <t>6806100000</t>
        </is>
      </c>
      <c r="B7267" t="inlineStr">
        <is>
          <t>Şlak-pambıq, mineral silikat pambıq və analoji mineral pambıqlar (qarışıqları daxil edilməklə), qalaqla , təbəqə və ya rulon şəklində</t>
        </is>
      </c>
      <c r="C7267"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şlak-pambıq, mineral silikat pambıq və analoji mineral pambıqlar (qarışıqları daxil edilməklə), qalaqla , təbəqə və ya rulon şəklində</t>
        </is>
      </c>
    </row>
    <row r="7268">
      <c r="A7268" s="27" t="inlineStr">
        <is>
          <t>6806201000</t>
        </is>
      </c>
      <c r="B7268" t="inlineStr">
        <is>
          <t>Laylanmış vermikulit, şişirdilmiş gil, köpükləndirilmiş şlak və digər köpürmüş mineral məhsullar (qarışıqları daxil edilməklə) → köpürmüş gil</t>
        </is>
      </c>
      <c r="C7268"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köpürmüş gil</t>
        </is>
      </c>
    </row>
    <row r="7269">
      <c r="A7269" s="27" t="inlineStr">
        <is>
          <t>6806209000</t>
        </is>
      </c>
      <c r="B7269" t="inlineStr">
        <is>
          <t>Laylanmış vermikulit, şişirdilmiş gil, köpükləndirilmiş şlak və digər köpürmüş mineral məhsullar (qarışıqları daxil edilməklə) → digərləri</t>
        </is>
      </c>
      <c r="C7269"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digərləri</t>
        </is>
      </c>
    </row>
    <row r="7270">
      <c r="A7270" s="27" t="inlineStr">
        <is>
          <t>6806900000</t>
        </is>
      </c>
      <c r="B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 digərləri</t>
        </is>
      </c>
      <c r="C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digərləri</t>
        </is>
      </c>
    </row>
    <row r="7271">
      <c r="A7271" s="27" t="inlineStr">
        <is>
          <t>6806900001</t>
        </is>
      </c>
      <c r="B7271" t="inlineStr">
        <is>
          <t>Tərkibində şlak-pambığı, mineral silikat-pambığı və analoji mineral pambıqlar olan</t>
        </is>
      </c>
      <c r="C7271"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tərkibində şlak-pambığı, mineral silikat-pambığı və analoji mineral pambıqlar olan</t>
        </is>
      </c>
    </row>
    <row r="7272">
      <c r="A7272" s="27" t="inlineStr">
        <is>
          <t>6806900009</t>
        </is>
      </c>
      <c r="B7272" t="inlineStr">
        <is>
          <t>Digərləri → digərləri</t>
        </is>
      </c>
      <c r="C7272"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digərləri</t>
        </is>
      </c>
    </row>
    <row r="7273">
      <c r="A7273" s="27" t="inlineStr">
        <is>
          <t>6807100000</t>
        </is>
      </c>
      <c r="B7273" t="inlineStr">
        <is>
          <t>Asfaltdan və ya analoji materiallardan (məsələn, neft bitumundan və ya daş kömür pekindən) məmulatlar → rulonlarda</t>
        </is>
      </c>
      <c r="C7273" t="inlineStr">
        <is>
          <t>Asfaltdan və ya analoji materiallardan (məsələn, neft bitumundan və ya daş kömür pekindən) məmulatlar:– rulonlarda</t>
        </is>
      </c>
      <c r="D7273" t="inlineStr">
        <is>
          <t>m2</t>
        </is>
      </c>
    </row>
    <row r="7274">
      <c r="A7274" s="27" t="inlineStr">
        <is>
          <t>6807900000</t>
        </is>
      </c>
      <c r="B7274" t="inlineStr">
        <is>
          <t>Asfaltdan və ya analoji materiallardan (məsələn, neft bitumundan və ya daş kömür pekindən) məmulatlar → digərləri</t>
        </is>
      </c>
      <c r="C7274" t="inlineStr">
        <is>
          <t>Asfaltdan və ya analoji materiallardan (məsələn, neft bitumundan və ya daş kömür pekindən) məmulatlar:– digərləri</t>
        </is>
      </c>
    </row>
    <row r="7275">
      <c r="A7275" s="27" t="inlineStr">
        <is>
          <t>6808000000</t>
        </is>
      </c>
      <c r="B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c r="C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row>
    <row r="7276">
      <c r="A7276" s="27" t="inlineStr">
        <is>
          <t>6809110000</t>
        </is>
      </c>
      <c r="B7276" t="inlineStr">
        <is>
          <t>Kağızla və ya kartonla örtülmüş və ya armaturlaşdirilmış</t>
        </is>
      </c>
      <c r="C7276" t="inlineStr">
        <is>
          <t>Gips və ya onun qarışıqları əsasında məmulatlar:– plitələr, təbəqələr, panellər, lövhəciklər və analoji məmulatlar, ornamentsiz:– – kağızla və ya kartonla örtülmüş və ya armaturlaşdirilmış</t>
        </is>
      </c>
      <c r="D7276" t="inlineStr">
        <is>
          <t>m2</t>
        </is>
      </c>
    </row>
    <row r="7277">
      <c r="A7277" s="27" t="inlineStr">
        <is>
          <t>6809190000</t>
        </is>
      </c>
      <c r="B7277" t="inlineStr">
        <is>
          <t>Plitələr, təbəqələr, panellər, lövhəciklər və analoji məmulatlar, ornamentsiz → digərləri</t>
        </is>
      </c>
      <c r="C7277" t="inlineStr">
        <is>
          <t>Gips və ya onun qarışıqları əsasında məmulatlar:– plitələr, təbəqələr, panellər, lövhəciklər və analoji məmulatlar, ornamentsiz:– – digərləri</t>
        </is>
      </c>
      <c r="D7277" t="inlineStr">
        <is>
          <t>m2</t>
        </is>
      </c>
    </row>
    <row r="7278">
      <c r="A7278" s="27" t="inlineStr">
        <is>
          <t>6809900000</t>
        </is>
      </c>
      <c r="B7278" t="inlineStr">
        <is>
          <t>Gips və ya onun qarışıqları əsasında məmulatlar → digər məmulatlar</t>
        </is>
      </c>
      <c r="C7278" t="inlineStr">
        <is>
          <t>Gips və ya onun qarışıqları əsasında məmulatlar:– digər məmulatlar</t>
        </is>
      </c>
    </row>
    <row r="7279">
      <c r="A7279" s="27" t="inlineStr">
        <is>
          <t>6810111000</t>
        </is>
      </c>
      <c r="B7279" t="inlineStr">
        <is>
          <t>Yüngülləşdirilmiş betondan (sındırılmış süngər daşı, qranullaşdırılmış şlak və s. əsaslı)</t>
        </is>
      </c>
      <c r="C7279" t="inlineStr">
        <is>
          <t>Sementdən, betondan və ya süni daşlardan məmulatlar, armaturlaşdırılmış və ya armaturlaşdırılmamış :– kirəmit, plitələr, kərpiclər və analoji məmulatlar:– – inşaat blokları və kərpicləri:– – – yüngülləşdirilmiş betondan (sındırılmış süngər daşı, qranullaşdırılmış şlak və s. əsaslı)</t>
        </is>
      </c>
    </row>
    <row r="7280">
      <c r="A7280" s="27" t="inlineStr">
        <is>
          <t>6810119000</t>
        </is>
      </c>
      <c r="B7280" t="inlineStr">
        <is>
          <t>Inşaat blokları və kərpicləri → digərləri</t>
        </is>
      </c>
      <c r="C7280" t="inlineStr">
        <is>
          <t>Sementdən, betondan və ya süni daşlardan məmulatlar, armaturlaşdırılmış və ya armaturlaşdırılmamış :– kirəmit, plitələr, kərpiclər və analoji məmulatlar:– – inşaat blokları və kərpicləri:– – – digərləri</t>
        </is>
      </c>
    </row>
    <row r="7281">
      <c r="A7281" s="27" t="inlineStr">
        <is>
          <t>6810190000</t>
        </is>
      </c>
      <c r="B7281" t="inlineStr">
        <is>
          <t>Kirəmit, plitələr, kərpiclər və analoji məmulatlar → digərləri</t>
        </is>
      </c>
      <c r="C7281" t="inlineStr">
        <is>
          <t>Sementdən, betondan və ya süni daşlardan məmulatlar, armaturlaşdırılmış və ya armaturlaşdırılmamış :– kirəmit, plitələr, kərpiclər və analoji məmulatlar:– – digərləri</t>
        </is>
      </c>
    </row>
    <row r="7282">
      <c r="A7282" s="27" t="inlineStr">
        <is>
          <t>6810910000</t>
        </is>
      </c>
      <c r="B7282" t="inlineStr">
        <is>
          <t>Yaşayış üçün daxil olmaqla, yığma tikinti blokları</t>
        </is>
      </c>
      <c r="C7282" t="inlineStr">
        <is>
          <t>Sementdən, betondan və ya süni daşlardan məmulatlar, armaturlaşdırılmış və ya armaturlaşdırılmamış :– digər məmulatlar:– – yaşayış üçün daxil olmaqla, yığma tikinti blokları</t>
        </is>
      </c>
    </row>
    <row r="7283">
      <c r="A7283" s="27" t="inlineStr">
        <is>
          <t>6810990000</t>
        </is>
      </c>
      <c r="B7283" t="inlineStr">
        <is>
          <t>Digər məmulatlar → digərləri</t>
        </is>
      </c>
      <c r="C7283" t="inlineStr">
        <is>
          <t>Sementdən, betondan və ya süni daşlardan məmulatlar, armaturlaşdırılmış və ya armaturlaşdırılmamış :– digər məmulatlar:– – digərləri</t>
        </is>
      </c>
    </row>
    <row r="7284">
      <c r="A7284" s="27" t="inlineStr">
        <is>
          <t>6811400000</t>
        </is>
      </c>
      <c r="B7284" t="inlineStr">
        <is>
          <t>Asbest sementdən, sellüloz lifləri ilə qarışıq sementdən və ya analoji materiallardan məmulatlar → tərkibində asbest olan</t>
        </is>
      </c>
      <c r="C7284" t="inlineStr">
        <is>
          <t>Asbest sementdən, sellüloz lifləri ilə qarışıq sementdən və ya analoji materiallardan məmulatlar:– tərkibində asbest olan</t>
        </is>
      </c>
    </row>
    <row r="7285">
      <c r="A7285" s="27" t="inlineStr">
        <is>
          <t>6811810000</t>
        </is>
      </c>
      <c r="B7285" t="inlineStr">
        <is>
          <t>Tərkibində asbest olmayan → büzmələnmiş təbəqələr</t>
        </is>
      </c>
      <c r="C7285" t="inlineStr">
        <is>
          <t>Asbest sementdən, sellüloz lifləri ilə qarışıq sementdən və ya analoji materiallardan məmulatlar:– tərkibində asbest olmayan:– – büzmələnmiş təbəqələr</t>
        </is>
      </c>
    </row>
    <row r="7286">
      <c r="A7286" s="27" t="inlineStr">
        <is>
          <t>6811820000</t>
        </is>
      </c>
      <c r="B7286" t="inlineStr">
        <is>
          <t>Tərkibində asbest olmayan → digər vərəqələr, panellər, lövhəciklər və analoji məmulatlar</t>
        </is>
      </c>
      <c r="C7286" t="inlineStr">
        <is>
          <t>Asbest sementdən, sellüloz lifləri ilə qarışıq sementdən və ya analoji materiallardan məmulatlar:– tərkibində asbest olmayan:– – digər vərəqələr, panellər, lövhəciklər və analoji məmulatlar</t>
        </is>
      </c>
    </row>
    <row r="7287">
      <c r="A7287" s="27" t="inlineStr">
        <is>
          <t>6811890000</t>
        </is>
      </c>
      <c r="B7287" t="inlineStr">
        <is>
          <t>Tərkibində asbest olmayan → digər məmulatlar</t>
        </is>
      </c>
      <c r="C7287" t="inlineStr">
        <is>
          <t>Asbest sementdən, sellüloz lifləri ilə qarışıq sementdən və ya analoji materiallardan məmulatlar:– tərkibində asbest olmayan:– – digər məmulatlar</t>
        </is>
      </c>
    </row>
    <row r="7288">
      <c r="A7288" s="27" t="inlineStr">
        <is>
          <t>6812801000</t>
        </is>
      </c>
      <c r="B7288" t="inlineStr">
        <is>
          <t>Emal edilmiş liflər; krokidolit və ya krokidolit və maqnezium karbonat əsasında qarışıqlar</t>
        </is>
      </c>
      <c r="C7288"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emal edilmiş liflər; krokidolit və ya krokidolit və maqnezium karbonat əsasında qarışıqlar</t>
        </is>
      </c>
    </row>
    <row r="7289">
      <c r="A7289" s="27" t="inlineStr">
        <is>
          <t>6812809000</t>
        </is>
      </c>
      <c r="B7289" t="inlineStr">
        <is>
          <t>Krokidolitdən → digərləri</t>
        </is>
      </c>
      <c r="C7289"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digərləri</t>
        </is>
      </c>
    </row>
    <row r="7290">
      <c r="A7290" s="27" t="inlineStr">
        <is>
          <t>6812910000</t>
        </is>
      </c>
      <c r="B7290" t="inlineStr">
        <is>
          <t>Geyim, geyim ləvazimatları, ayaqqabı və baş geyimləri</t>
        </is>
      </c>
      <c r="C7290"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geyim, geyim ləvazimatları, ayaqqabı və baş geyimləri</t>
        </is>
      </c>
    </row>
    <row r="7291">
      <c r="A7291" s="27" t="inlineStr">
        <is>
          <t>6812920000</t>
        </is>
      </c>
      <c r="B7291" t="inlineStr">
        <is>
          <t>Digərləri → kağız, qalın karton və keçə, və ya fetr</t>
        </is>
      </c>
      <c r="C7291"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kağız, qalın karton və keçə, və ya fetr</t>
        </is>
      </c>
    </row>
    <row r="7292">
      <c r="A7292" s="27" t="inlineStr">
        <is>
          <t>6812930000</t>
        </is>
      </c>
      <c r="B7292" t="inlineStr">
        <is>
          <t>Təbəqələr və ya rulonlarda, preslənmiş asbest liflərdən sıxlaşdırıcı material</t>
        </is>
      </c>
      <c r="C7292"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təbəqələr və ya rulonlarda, preslənmiş asbest liflərdən sıxlaşdırıcı material</t>
        </is>
      </c>
    </row>
    <row r="7293">
      <c r="A7293" s="27" t="inlineStr">
        <is>
          <t>6812991000</t>
        </is>
      </c>
      <c r="B7293" t="inlineStr">
        <is>
          <t>Emal edilmiş asbest lifi; asbest və ya asbest və maqnezium karbonat əsaslı qarışıqlar</t>
        </is>
      </c>
      <c r="C7293"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emal edilmiş asbest lifi; asbest və ya asbest və maqnezium karbonat əsaslı qarışıqlar</t>
        </is>
      </c>
    </row>
    <row r="7294">
      <c r="A7294" s="27" t="inlineStr">
        <is>
          <t>6812999001</t>
        </is>
      </c>
      <c r="B7294" t="inlineStr">
        <is>
          <t>Digərləri → mülki aviasiya üçün</t>
        </is>
      </c>
      <c r="C7294"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mülki aviasiya üçün</t>
        </is>
      </c>
    </row>
    <row r="7295">
      <c r="A7295" s="27" t="inlineStr">
        <is>
          <t>6812999009</t>
        </is>
      </c>
      <c r="B7295" t="inlineStr">
        <is>
          <t>Digərləri → digərləri</t>
        </is>
      </c>
      <c r="C7295"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digərləri</t>
        </is>
      </c>
    </row>
    <row r="7296">
      <c r="A7296" s="27" t="inlineStr">
        <is>
          <t>6813200001</t>
        </is>
      </c>
      <c r="B7296" t="inlineStr">
        <is>
          <t>Tərkibində asbest olan → mülki aviasiya üçün</t>
        </is>
      </c>
      <c r="C7296"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mülki aviasiya üçün</t>
        </is>
      </c>
    </row>
    <row r="7297">
      <c r="A7297" s="27" t="inlineStr">
        <is>
          <t>6813200009</t>
        </is>
      </c>
      <c r="B7297" t="inlineStr">
        <is>
          <t>Tərkibində asbest olan → digərləri</t>
        </is>
      </c>
      <c r="C7297"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digərləri</t>
        </is>
      </c>
    </row>
    <row r="7298">
      <c r="A7298" s="27" t="inlineStr">
        <is>
          <t>6813810000</t>
        </is>
      </c>
      <c r="B7298" t="inlineStr">
        <is>
          <t>Tərkibində asbest olmayan → əyləc qəlibləri üçün üstlük</t>
        </is>
      </c>
      <c r="C7298"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əyləc qəlibləri üçün üstlük</t>
        </is>
      </c>
    </row>
    <row r="7299">
      <c r="A7299" s="27" t="inlineStr">
        <is>
          <t>6813890001</t>
        </is>
      </c>
      <c r="B7299" t="inlineStr">
        <is>
          <t>Digərləri → mülki aviasiya üçün</t>
        </is>
      </c>
      <c r="C7299"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mülki aviasiya üçün</t>
        </is>
      </c>
    </row>
    <row r="7300">
      <c r="A7300" s="27" t="inlineStr">
        <is>
          <t>6813890009</t>
        </is>
      </c>
      <c r="B7300" t="inlineStr">
        <is>
          <t>Digərləri → digərləri</t>
        </is>
      </c>
      <c r="C7300"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digərləri</t>
        </is>
      </c>
    </row>
    <row r="7301">
      <c r="A7301" s="27" t="inlineStr">
        <is>
          <t>6814100000</t>
        </is>
      </c>
      <c r="B7301" t="inlineStr">
        <is>
          <t>Lövhələr, vərəqlər və lentlər, aqlomerasiya edilmiş və ya regenerasiya olunmuş, əsasda və ya onsuz</t>
        </is>
      </c>
      <c r="C7301" t="inlineStr">
        <is>
          <t>Emal olunmuş slyuda və ondan olan məmulatlar, kağız, karton və ya digər əsaslarla və ya onlarsız, aqlomerasiya edilmiş və ya regenerasiya olunmuş slyudalar daxil olmaqla:– lövhələr, vərəqlər və lentlər, aqlomerasiya edilmiş və ya regenerasiya olunmuş, əsasda və ya onsuz</t>
        </is>
      </c>
    </row>
    <row r="7302">
      <c r="A7302" s="27" t="inlineStr">
        <is>
          <t>6814900000</t>
        </is>
      </c>
      <c r="B7302" t="inlineStr">
        <is>
          <t>Emal olunmuş slyuda və ondan olan məmulatlar, kağız, karton və ya digər əsaslarla və ya onlarsız, aqlomerasiya edilmiş və ya regenerasiya olunmuş slyudalar daxil olmaqla → digərləri</t>
        </is>
      </c>
      <c r="C7302" t="inlineStr">
        <is>
          <t>Emal olunmuş slyuda və ondan olan məmulatlar, kağız, karton və ya digər əsaslarla və ya onlarsız, aqlomerasiya edilmiş və ya regenerasiya olunmuş slyudalar daxil olmaqla:– digərləri</t>
        </is>
      </c>
    </row>
    <row r="7303">
      <c r="A7303" s="27" t="inlineStr">
        <is>
          <t>6815101000</t>
        </is>
      </c>
      <c r="B7303" t="inlineStr">
        <is>
          <t>Qrafitdən və ya digər karbonlu materiallardan məmulatlar, elektrotexnikada istifadə olunmayan → karbon lifləri və onlardan məmulatlar</t>
        </is>
      </c>
      <c r="C7303"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karbon lifləri və onlardan məmulatlar</t>
        </is>
      </c>
    </row>
    <row r="7304">
      <c r="A7304" s="27" t="inlineStr">
        <is>
          <t>6815109000</t>
        </is>
      </c>
      <c r="B7304" t="inlineStr">
        <is>
          <t>Qrafitdən və ya digər karbonlu materiallardan məmulatlar, elektrotexnikada istifadə olunmayan → digərləri</t>
        </is>
      </c>
      <c r="C7304"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digərləri</t>
        </is>
      </c>
    </row>
    <row r="7305">
      <c r="A7305" s="27" t="inlineStr">
        <is>
          <t>6815110000</t>
        </is>
      </c>
      <c r="B7305" t="inlineStr">
        <is>
          <t>Karbon lifləri; elektrotexnikada istifadə olunmayan karbon liflərindən məmulatlar; elektrotexnikada istifadə olunmayan qrafitdən və ya karbonun digər formalarından məmulatlar → karbon lifləri</t>
        </is>
      </c>
      <c r="C7305"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t>
        </is>
      </c>
    </row>
    <row r="7306">
      <c r="A7306" s="27" t="inlineStr">
        <is>
          <t>6815120000</t>
        </is>
      </c>
      <c r="B7306" t="inlineStr">
        <is>
          <t>Karbon lifləri; elektrotexnikada istifadə olunmayan karbon liflərindən məmulatlar; elektrotexnikada istifadə olunmayan qrafitdən və ya karbonun digər formalarından məmulatlar → karbon liflərindən parça</t>
        </is>
      </c>
      <c r="C7306"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parça</t>
        </is>
      </c>
    </row>
    <row r="7307">
      <c r="A7307" s="27" t="inlineStr">
        <is>
          <t>6815130000</t>
        </is>
      </c>
      <c r="B7307" t="inlineStr">
        <is>
          <t>Karbon lifləri; elektrotexnikada istifadə olunmayan karbon liflərindən məmulatlar; elektrotexnikada istifadə olunmayan qrafitdən və ya karbonun digər formalarından məmulatlar → karbon liflərindən digər məmulatlar</t>
        </is>
      </c>
      <c r="C7307"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digər məmulatlar</t>
        </is>
      </c>
    </row>
    <row r="7308">
      <c r="A7308" s="27" t="inlineStr">
        <is>
          <t>6815190000</t>
        </is>
      </c>
      <c r="B7308" t="inlineStr">
        <is>
          <t>Karbon lifləri; elektrotexnikada istifadə olunmayan karbon liflərindən məmulatlar; elektrotexnikada istifadə olunmayan qrafitdən və ya karbonun digər formalarından məmulatlar → digərləri</t>
        </is>
      </c>
      <c r="C7308"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digərləri</t>
        </is>
      </c>
    </row>
    <row r="7309">
      <c r="A7309" s="27" t="inlineStr">
        <is>
          <t>6815200000</t>
        </is>
      </c>
      <c r="B7309" t="inlineStr">
        <is>
          <t>Daşdan və ya digər mineral maddələrdən məmulatlar (karbon lifləri, karbon və torfdan məmulatlar daxil olmaqla), başqa yerdə adı çəkilməyən və daxil edilməyən → torfdan olan məmulatlar</t>
        </is>
      </c>
      <c r="C7309" t="inlineStr">
        <is>
          <t>Daşdan və ya digər mineral maddələrdən məmulatlar (karbon lifləri, karbon və torfdan məmulatlar daxil olmaqla), başqa yerdə adı çəkilməyən və daxil edilməyən:– torfdan olan məmulatlar</t>
        </is>
      </c>
    </row>
    <row r="7310">
      <c r="A7310" s="27" t="inlineStr">
        <is>
          <t>6815910000</t>
        </is>
      </c>
      <c r="B7310" t="inlineStr">
        <is>
          <t>Tərkibində maqnezit, dolomit və ya xromit olanlar</t>
        </is>
      </c>
      <c r="C7310" t="inlineStr">
        <is>
          <t>Daşdan və ya digər mineral maddələrdən məmulatlar (karbon lifləri, karbon və torfdan məmulatlar daxil olmaqla), başqa yerdə adı çəkilməyən və daxil edilməyən:– digər məmulatlar:– – tərkibində maqnezit, dolomit və ya xromit olanlar</t>
        </is>
      </c>
    </row>
    <row r="7311">
      <c r="A7311" s="27" t="inlineStr">
        <is>
          <t>6815990000</t>
        </is>
      </c>
      <c r="B7311" t="inlineStr">
        <is>
          <t>Digər məmulatlar → digərləri</t>
        </is>
      </c>
      <c r="C7311" t="inlineStr">
        <is>
          <t>Daşdan və ya digər mineral maddələrdən məmulatlar (karbon lifləri, karbon və torfdan məmulatlar daxil olmaqla), başqa yerdə adı çəkilməyən və daxil edilməyən:– digər məmulatlar:– – digərləri</t>
        </is>
      </c>
    </row>
    <row r="7312">
      <c r="A7312" s="27" t="inlineStr">
        <is>
          <t>6901000000</t>
        </is>
      </c>
      <c r="B7312" t="inlineStr">
        <is>
          <t>Kərpiclər, bloklar, lövhəciklər və silisli daş unundan və ya analoji silisium oksidi süxurlarından keramika məmulatları (məsələn, kizelqur, tripolit və ya diatomitdən)</t>
        </is>
      </c>
      <c r="C7312" t="inlineStr">
        <is>
          <t>Kərpiclər, bloklar, lövhəciklər və silisli daş unundan və ya analoji silisium oksidi süxurlarından keramika məmulatları (məsələn, kizelqur, tripolit və ya diatomitdən)</t>
        </is>
      </c>
    </row>
    <row r="7313">
      <c r="A7313" s="27" t="inlineStr">
        <is>
          <t>6902100000</t>
        </is>
      </c>
      <c r="B7313" t="inlineStr">
        <is>
          <t>Tərkibində MgO, CaO və Cr2O3-ə hesablamada bir yerdə və ayrılıqda götürülmüş 50 kütlə %-dən çox Mg, Ca və ya Cr elementləri olan</t>
        </is>
      </c>
      <c r="C7313" t="inlineStr">
        <is>
          <t>Odadavamlı kərpiclər, bloklar, lövhəciklər və analoji odadavamlı keramik tikinti materialları,silisli daş unundan və ya analoji silisli süxurlarından istehsal edilən məhsullardan başqa:– tərkibində MgO, CaO və Cr2O3-ə hesablamada bir yerdə və ayrılıqda götürülmüş 50 kütlə %-dən çox Mg, Ca və ya Cr elementləri olan</t>
        </is>
      </c>
    </row>
    <row r="7314">
      <c r="A7314" s="27" t="inlineStr">
        <is>
          <t>6902201000</t>
        </is>
      </c>
      <c r="B7314" t="inlineStr">
        <is>
          <t>Tərkibində 93 kütlə % və ya daha çox silisium oksidi (SiO2) olan</t>
        </is>
      </c>
      <c r="C7314"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tərkibində 93 kütlə % və ya daha çox silisium oksidi (SiO2) olan</t>
        </is>
      </c>
    </row>
    <row r="7315">
      <c r="A7315" s="27" t="inlineStr">
        <is>
          <t>6902209100</t>
        </is>
      </c>
      <c r="B7315" t="inlineStr">
        <is>
          <t>Tərkibində 7 kütlə %-dən çox, lakin 45 kütlə %-dən çox olmayaraq giltorpaq (Al2O3) olan</t>
        </is>
      </c>
      <c r="C7315"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tərkibində 7 kütlə %-dən çox, lakin 45 kütlə %-dən çox olmayaraq giltorpaq (Al2O3) olan</t>
        </is>
      </c>
    </row>
    <row r="7316">
      <c r="A7316" s="27" t="inlineStr">
        <is>
          <t>6902209900</t>
        </is>
      </c>
      <c r="B7316" t="inlineStr">
        <is>
          <t>Digərləri → digərləri</t>
        </is>
      </c>
      <c r="C7316"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digərləri</t>
        </is>
      </c>
    </row>
    <row r="7317">
      <c r="A7317" s="27" t="inlineStr">
        <is>
          <t>6902900000</t>
        </is>
      </c>
      <c r="B7317" t="inlineStr">
        <is>
          <t>Odadavamlı kərpiclər, bloklar, lövhəciklər və analoji odadavamlı keramik tikinti materialları,silisli daş unundan və ya analoji silisli süxurlarından istehsal edilən məhsullardan başqa → digərləri</t>
        </is>
      </c>
      <c r="C7317" t="inlineStr">
        <is>
          <t>Odadavamlı kərpiclər, bloklar, lövhəciklər və analoji odadavamlı keramik tikinti materialları,silisli daş unundan və ya analoji silisli süxurlarından istehsal edilən məhsullardan başqa:– digərləri</t>
        </is>
      </c>
    </row>
    <row r="7318">
      <c r="A7318" s="27" t="inlineStr">
        <is>
          <t>6903100000</t>
        </is>
      </c>
      <c r="B7318" t="inlineStr">
        <is>
          <t>Tərkibində 50 kütlə %-dən çox qrafit və ya başqa karbonun başqa formaları və ya bu məhsulların qarışıqları olan</t>
        </is>
      </c>
      <c r="C7318"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qrafit və ya başqa karbonun başqa formaları və ya bu məhsulların qarışıqları olan</t>
        </is>
      </c>
    </row>
    <row r="7319">
      <c r="A7319" s="27" t="inlineStr">
        <is>
          <t>6903201000</t>
        </is>
      </c>
      <c r="B7319" t="inlineStr">
        <is>
          <t>Tərkibində 45 kütlə %-dən az giltorpaq (Al2O3) olan</t>
        </is>
      </c>
      <c r="C7319"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%-dən az giltorpaq (Al2O3) olan</t>
        </is>
      </c>
    </row>
    <row r="7320">
      <c r="A7320" s="27" t="inlineStr">
        <is>
          <t>6903209000</t>
        </is>
      </c>
      <c r="B7320" t="inlineStr">
        <is>
          <t>Tərkibində 45 kütlə % və ya daha artıq giltorpaq (Al2O3) olan</t>
        </is>
      </c>
      <c r="C7320"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 və ya daha artıq giltorpaq (Al2O3) olan</t>
        </is>
      </c>
    </row>
    <row r="7321">
      <c r="A7321" s="27" t="inlineStr">
        <is>
          <t>6903901000</t>
        </is>
      </c>
      <c r="B7321" t="inlineStr">
        <is>
          <t>Tərkibində 25 kütlə %-dən çox, lakin 50 kütlə %-dən çox olmayan qrafit və ya karbonun başqa formaları və ya onların qarışıqları olan</t>
        </is>
      </c>
      <c r="C7321"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tərkibində 25 kütlə %-dən çox, lakin 50 kütlə %-dən çox olmayan qrafit və ya karbonun başqa formaları və ya onların qarışıqları olan</t>
        </is>
      </c>
    </row>
    <row r="7322">
      <c r="A7322" s="27" t="inlineStr">
        <is>
          <t>6903909000</t>
        </is>
      </c>
      <c r="B7322" t="inlineStr">
        <is>
          <t>Digərləri → digərləri</t>
        </is>
      </c>
      <c r="C7322"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digərləri</t>
        </is>
      </c>
    </row>
    <row r="7323">
      <c r="A7323" s="27" t="inlineStr">
        <is>
          <t>6904100000</t>
        </is>
      </c>
      <c r="B7323" t="inlineStr">
        <is>
          <t>İnşaat kərpici, döşəmələr üçün bloklar, balka konstruksiyaların doldurulması üçün daşıyıcı keramika daşları və keramikadan olan analoji məmulatlar → inşaat kərpicləri</t>
        </is>
      </c>
      <c r="C7323" t="inlineStr">
        <is>
          <t>İnşaat kərpici, döşəmələr üçün bloklar, balka konstruksiyaların doldurulması üçün daşıyıcı keramika daşları və keramikadan olan analoji məmulatlar:– inşaat kərpicləri</t>
        </is>
      </c>
      <c r="D7323" t="inlineStr">
        <is>
          <t>1000 əd</t>
        </is>
      </c>
    </row>
    <row r="7324">
      <c r="A7324" s="27" t="inlineStr">
        <is>
          <t>6904900000</t>
        </is>
      </c>
      <c r="B7324" t="inlineStr">
        <is>
          <t>İnşaat kərpici, döşəmələr üçün bloklar, balka konstruksiyaların doldurulması üçün daşıyıcı keramika daşları və keramikadan olan analoji məmulatlar → digərləri</t>
        </is>
      </c>
      <c r="C7324" t="inlineStr">
        <is>
          <t>İnşaat kərpici, döşəmələr üçün bloklar, balka konstruksiyaların doldurulması üçün daşıyıcı keramika daşları və keramikadan olan analoji məmulatlar:– digərləri</t>
        </is>
      </c>
    </row>
    <row r="7325">
      <c r="A7325" s="27" t="inlineStr">
        <is>
          <t>6905100000</t>
        </is>
      </c>
      <c r="B7325" t="inlineStr">
        <is>
          <t>Kirəmitlər, deflektorlar, tüstü boruları üçün çətirlər, baca hissələri, arxitektura bəzəkləri və keramikadan olan digər inşaat detalları → kirəmitlər</t>
        </is>
      </c>
      <c r="C7325" t="inlineStr">
        <is>
          <t>Kirəmitlər, deflektorlar, tüstü boruları üçün çətirlər, baca hissələri, arxitektura bəzəkləri və keramikadan olan digər inşaat detalları:– kirəmitlər</t>
        </is>
      </c>
      <c r="D7325" t="inlineStr">
        <is>
          <t>əd</t>
        </is>
      </c>
    </row>
    <row r="7326">
      <c r="A7326" s="27" t="inlineStr">
        <is>
          <t>6905900000</t>
        </is>
      </c>
      <c r="B7326" t="inlineStr">
        <is>
          <t>Kirəmitlər, deflektorlar, tüstü boruları üçün çətirlər, baca hissələri, arxitektura bəzəkləri və keramikadan olan digər inşaat detalları → digərləri</t>
        </is>
      </c>
      <c r="C7326" t="inlineStr">
        <is>
          <t>Kirəmitlər, deflektorlar, tüstü boruları üçün çətirlər, baca hissələri, arxitektura bəzəkləri və keramikadan olan digər inşaat detalları:– digərləri</t>
        </is>
      </c>
    </row>
    <row r="7327">
      <c r="A7327" s="27" t="inlineStr">
        <is>
          <t>6906000000</t>
        </is>
      </c>
      <c r="B7327" t="inlineStr">
        <is>
          <t>Keramika boruları, izolyasiya boruları, suyu kənara axıdan borular və boru fitinqləri</t>
        </is>
      </c>
      <c r="C7327" t="inlineStr">
        <is>
          <t>Keramika boruları, izolyasiya boruları, suyu kənara axıdan borular və boru fitinqləri</t>
        </is>
      </c>
    </row>
    <row r="7328">
      <c r="A7328" s="27" t="inlineStr">
        <is>
          <t>6907100000</t>
        </is>
      </c>
      <c r="B7328" t="inlineStr">
        <is>
          <t>Lövhəciklər, kubiklər və analoji düzbucaqlı və ya başqa formada məmulatlar, ən böyük kənarı, tərəfi 7 sm-dən kiçik olan kvadrata yerləşən</t>
        </is>
      </c>
      <c r="C7328" t="inlineStr">
        <is>
          <t>Döşəmə üçün plitələr, döşəmə, soba, kaminlər və ya divarlar üçün keramik minalanmamış üzlük lövhəcikləri; mozaika işləri üçün minalanmamış keramik kubiklər və ya analoji məmulatlar, əsasda və ya onsuz:– lövhəciklər, kubiklər və analoji düzbucaqlı və ya başqa formada məmulatlar, ən böyük kənarı, tərəfi 7 sm-dən kiçik olan kvadrata yerləşən</t>
        </is>
      </c>
      <c r="D7328" t="inlineStr">
        <is>
          <t>m2</t>
        </is>
      </c>
    </row>
    <row r="7329">
      <c r="A7329" s="27" t="inlineStr">
        <is>
          <t>6907211000</t>
        </is>
      </c>
      <c r="B7329" t="inlineStr">
        <is>
          <t>Su udma əmsalı 0,5 kütlə %-dən çox olmayan → minalanmamış</t>
        </is>
      </c>
      <c r="C7329"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minalanmamış</t>
        </is>
      </c>
    </row>
    <row r="7330">
      <c r="A7330" s="27" t="inlineStr">
        <is>
          <t>6907219000</t>
        </is>
      </c>
      <c r="B7330" t="inlineStr">
        <is>
          <t>Su udma əmsalı 0,5 kütlə %-dən çox olmayan → digərləri</t>
        </is>
      </c>
      <c r="C7330"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digərləri</t>
        </is>
      </c>
    </row>
    <row r="7331">
      <c r="A7331" s="27" t="inlineStr">
        <is>
          <t>6907221000</t>
        </is>
      </c>
      <c r="B7331" t="inlineStr">
        <is>
          <t>Su udma əmsalı 0,5 kütlə %-dən çox olan, lakin 10 kütlə%-dən çox olmayan → 200– – – minalanmamış</t>
        </is>
      </c>
      <c r="C7331"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minalanmamış</t>
        </is>
      </c>
    </row>
    <row r="7332">
      <c r="A7332" s="27" t="inlineStr">
        <is>
          <t>6907229000</t>
        </is>
      </c>
      <c r="B7332" t="inlineStr">
        <is>
          <t>Su udma əmsalı 0,5 kütlə %-dən çox olan, lakin 10 kütlə%-dən çox olmayan → 200– – – digərləri</t>
        </is>
      </c>
      <c r="C7332"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digərləri</t>
        </is>
      </c>
    </row>
    <row r="7333">
      <c r="A7333" s="27" t="inlineStr">
        <is>
          <t>6907231000</t>
        </is>
      </c>
      <c r="B7333" t="inlineStr">
        <is>
          <t>Su udma əmsalı 10 kütlə %-dən çox olan → 201– – – minalanmamış</t>
        </is>
      </c>
      <c r="C7333"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minalanmamış</t>
        </is>
      </c>
    </row>
    <row r="7334">
      <c r="A7334" s="27" t="inlineStr">
        <is>
          <t>6907239000</t>
        </is>
      </c>
      <c r="B7334" t="inlineStr">
        <is>
          <t>Su udma əmsalı 10 kütlə %-dən çox olan → 201– – – digərləri</t>
        </is>
      </c>
      <c r="C7334"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digərləri</t>
        </is>
      </c>
    </row>
    <row r="7335">
      <c r="A7335" s="27" t="inlineStr">
        <is>
          <t>6907301000</t>
        </is>
      </c>
      <c r="B7335" t="inlineStr">
        <is>
          <t>6907 40 yarımmövqeyinə daxil olanlardan başqa, mozaika işləri üçün keramika kubikləri və ya analoji məmulatlar → minalanmamış</t>
        </is>
      </c>
      <c r="C7335"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minalanmamış</t>
        </is>
      </c>
    </row>
    <row r="7336">
      <c r="A7336" s="27" t="inlineStr">
        <is>
          <t>6907309000</t>
        </is>
      </c>
      <c r="B7336" t="inlineStr">
        <is>
          <t>6907 40 yarımmövqeyinə daxil olanlardan başqa, mozaika işləri üçün keramika kubikləri və ya analoji məmulatlar → digərləri</t>
        </is>
      </c>
      <c r="C7336"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digərləri</t>
        </is>
      </c>
    </row>
    <row r="7337">
      <c r="A7337" s="27" t="inlineStr">
        <is>
          <t>6907401000</t>
        </is>
      </c>
      <c r="B7337" t="inlineStr">
        <is>
          <t>Bəzək üçün keramika məmulatları → minalanmamış</t>
        </is>
      </c>
      <c r="C7337"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minalanmamış</t>
        </is>
      </c>
    </row>
    <row r="7338">
      <c r="A7338" s="27" t="inlineStr">
        <is>
          <t>6907409000</t>
        </is>
      </c>
      <c r="B7338" t="inlineStr">
        <is>
          <t>Bəzək üçün keramika məmulatları → digərləri</t>
        </is>
      </c>
      <c r="C7338"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digərləri</t>
        </is>
      </c>
    </row>
    <row r="7339">
      <c r="A7339" s="27" t="inlineStr">
        <is>
          <t>6907902000</t>
        </is>
      </c>
      <c r="B7339" t="inlineStr">
        <is>
          <t>Digərləri → daş keramika</t>
        </is>
      </c>
      <c r="C7339" t="inlineStr">
        <is>
          <t>Döşəmə üçün plitələr, döşəmə, soba, kaminlər və ya divarlar üçün keramik minalanmamış üzlük lövhəcikləri; mozaika işləri üçün minalanmamış keramik kubiklər və ya analoji məmulatlar, əsasda və ya onsuz:– digərləri:– – daş keramika</t>
        </is>
      </c>
      <c r="D7339" t="inlineStr">
        <is>
          <t>m2</t>
        </is>
      </c>
    </row>
    <row r="7340">
      <c r="A7340" s="27" t="inlineStr">
        <is>
          <t>6907908000</t>
        </is>
      </c>
      <c r="B7340" t="inlineStr">
        <is>
          <t>Digərləri → digəri</t>
        </is>
      </c>
      <c r="C7340" t="inlineStr">
        <is>
          <t>Döşəmə üçün plitələr, döşəmə, soba, kaminlər və ya divarlar üçün keramik minalanmamış üzlük lövhəcikləri; mozaika işləri üçün minalanmamış keramik kubiklər və ya analoji məmulatlar, əsasda və ya onsuz:– digərləri:– – digəri</t>
        </is>
      </c>
      <c r="D7340" t="inlineStr">
        <is>
          <t>m2</t>
        </is>
      </c>
    </row>
    <row r="7341">
      <c r="A7341" s="27" t="inlineStr">
        <is>
          <t>6908100000</t>
        </is>
      </c>
      <c r="B7341" t="inlineStr">
        <is>
          <t>Lövhəciklər, kubiklər və analoji düzbucaqlı və ya başqa formada məmulatlar, ən böyük kənarı, tərəfi 7 sm-dən kiçik olan kvadrata yerləşən</t>
        </is>
      </c>
      <c r="C7341" t="inlineStr">
        <is>
          <t>Döşəmə üçün plitələr, döşəmə, soba, kaminlər və ya divarlar üçün keramikadan minalanmış üzlük lövhəcikləri; mozaika işləri üçün minalanmış keramik kubiklər və ya analoji məmulatlar, əsasda və ya onsuz:– lövhəciklər, kubiklər və analoji düzbucaqlı və ya başqa formada məmulatlar, ən böyük kənarı, tərəfi 7 sm-dən kiçik olan kvadrata yerləşən:</t>
        </is>
      </c>
      <c r="D7341" t="inlineStr">
        <is>
          <t>m2</t>
        </is>
      </c>
    </row>
    <row r="7342">
      <c r="A7342" s="27" t="inlineStr">
        <is>
          <t>6908901100</t>
        </is>
      </c>
      <c r="B7342" t="inlineStr">
        <is>
          <t>Kobud keramikadan → "şpaltplatten" tipli ikiqat lövhəciklər</t>
        </is>
      </c>
      <c r="C7342"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"şpaltplatten" tipli ikiqat lövhəciklər</t>
        </is>
      </c>
      <c r="D7342" t="inlineStr">
        <is>
          <t>m2</t>
        </is>
      </c>
    </row>
    <row r="7343">
      <c r="A7343" s="27" t="inlineStr">
        <is>
          <t>6908902000</t>
        </is>
      </c>
      <c r="B7343" t="inlineStr">
        <is>
          <t>Kobud keramikadan → digəri</t>
        </is>
      </c>
      <c r="C7343"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digəri</t>
        </is>
      </c>
      <c r="D7343" t="inlineStr">
        <is>
          <t>m2</t>
        </is>
      </c>
    </row>
    <row r="7344">
      <c r="A7344" s="27" t="inlineStr">
        <is>
          <t>6908903100</t>
        </is>
      </c>
      <c r="B7344" t="inlineStr">
        <is>
          <t>Digərləri → "şpaltplatten" tipli ikiqat lövhəciklər</t>
        </is>
      </c>
      <c r="C7344" t="inlineStr">
        <is>
          <t>Döşəmə üçün plitələr, döşəmə, soba, kaminlər və ya divarlar üçün keramikadan minalanmış üzlük lövhəcikləri; mozaika işləri üçün minalanmış keramik kubiklər və ya analoji məmulatlar, əsasda və ya onsuz:– digərləri:– – digərləri:– – – "şpaltplatten" tipli ikiqat lövhəciklər</t>
        </is>
      </c>
      <c r="D7344" t="inlineStr">
        <is>
          <t>m2</t>
        </is>
      </c>
    </row>
    <row r="7345">
      <c r="A7345" s="27" t="inlineStr">
        <is>
          <t>6908905100</t>
        </is>
      </c>
      <c r="B7345" t="inlineStr">
        <is>
          <t>Digərləri → üz tərəfi 90 sm2-dən çox olmayan</t>
        </is>
      </c>
      <c r="C7345"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üz tərəfi 90 sm2-dən çox olmayan</t>
        </is>
      </c>
      <c r="D7345" t="inlineStr">
        <is>
          <t>m2</t>
        </is>
      </c>
    </row>
    <row r="7346">
      <c r="A7346" s="27" t="inlineStr">
        <is>
          <t>6908909100</t>
        </is>
      </c>
      <c r="B7346" t="inlineStr">
        <is>
          <t>Digərləri → daş keramika</t>
        </is>
      </c>
      <c r="C7346"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daş keramika</t>
        </is>
      </c>
      <c r="D7346" t="inlineStr">
        <is>
          <t>m2</t>
        </is>
      </c>
    </row>
    <row r="7347">
      <c r="A7347" s="27" t="inlineStr">
        <is>
          <t>6908909300</t>
        </is>
      </c>
      <c r="B7347" t="inlineStr">
        <is>
          <t>Digərləri → saxsı və ya nazik keramika</t>
        </is>
      </c>
      <c r="C7347"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saxsı və ya nazik keramika</t>
        </is>
      </c>
      <c r="D7347" t="inlineStr">
        <is>
          <t>m2</t>
        </is>
      </c>
    </row>
    <row r="7348">
      <c r="A7348" s="27" t="inlineStr">
        <is>
          <t>6908909900</t>
        </is>
      </c>
      <c r="B7348" t="inlineStr">
        <is>
          <t>Digərləri → digərləri</t>
        </is>
      </c>
      <c r="C7348"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digərləri</t>
        </is>
      </c>
      <c r="D7348" t="inlineStr">
        <is>
          <t>m2</t>
        </is>
      </c>
    </row>
    <row r="7349">
      <c r="A7349" s="27" t="inlineStr">
        <is>
          <t>6909110000</t>
        </is>
      </c>
      <c r="B7349" t="inlineStr">
        <is>
          <t>Laborator, kimyəvi və ya digər texniki məqsədlər üçün nəzərdə tutulmuş keramik məmulatlar → farfordan</t>
        </is>
      </c>
      <c r="C7349"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farfordan</t>
        </is>
      </c>
    </row>
    <row r="7350">
      <c r="A7350" s="27" t="inlineStr">
        <is>
          <t>6909120000</t>
        </is>
      </c>
      <c r="B7350" t="inlineStr">
        <is>
          <t>Moos şkalasına görə 9 və ya daha çox bərklik ekvivalenti olan məmulatlar</t>
        </is>
      </c>
      <c r="C7350"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Moos şkalasına görə 9 və ya daha çox bərklik ekvivalenti olan məmulatlar</t>
        </is>
      </c>
    </row>
    <row r="7351">
      <c r="A7351" s="27" t="inlineStr">
        <is>
          <t>6909190000</t>
        </is>
      </c>
      <c r="B7351" t="inlineStr">
        <is>
          <t>Laborator, kimyəvi və ya digər texniki məqsədlər üçün nəzərdə tutulmuş keramik məmulatlar → digərləri</t>
        </is>
      </c>
      <c r="C7351"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digərləri</t>
        </is>
      </c>
    </row>
    <row r="7352">
      <c r="A7352" s="27" t="inlineStr">
        <is>
          <t>6909900000</t>
        </is>
      </c>
      <c r="B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 digərləri</t>
        </is>
      </c>
      <c r="C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digərləri</t>
        </is>
      </c>
    </row>
    <row r="7353">
      <c r="A7353" s="27" t="inlineStr">
        <is>
          <t>6910100000</t>
        </is>
      </c>
      <c r="B7353" t="inlineStr">
        <is>
          <t>Çanaqlar, əlüzyuyanlar, çanaq konsolları, vannalar, bide, unitazlar,unitaz bakları, pissuarlar və keramikadan analoji sanitar-texniki məmulatlar → farfordan</t>
        </is>
      </c>
      <c r="C7353" t="inlineStr">
        <is>
          <t>Çanaqlar, əlüzyuyanlar, çanaq konsolları, vannalar, bide, unitazlar,unitaz bakları, pissuarlar və keramikadan analoji sanitar-texniki məmulatlar:– farfordan</t>
        </is>
      </c>
      <c r="D7353" t="inlineStr">
        <is>
          <t>əd</t>
        </is>
      </c>
    </row>
    <row r="7354">
      <c r="A7354" s="27" t="inlineStr">
        <is>
          <t>6910900000</t>
        </is>
      </c>
      <c r="B7354" t="inlineStr">
        <is>
          <t>Çanaqlar, əlüzyuyanlar, çanaq konsolları, vannalar, bide, unitazlar,unitaz bakları, pissuarlar və keramikadan analoji sanitar-texniki məmulatlar → digərləri</t>
        </is>
      </c>
      <c r="C7354" t="inlineStr">
        <is>
          <t>Çanaqlar, əlüzyuyanlar, çanaq konsolları, vannalar, bide, unitazlar,unitaz bakları, pissuarlar və keramikadan analoji sanitar-texniki məmulatlar:– digərləri</t>
        </is>
      </c>
      <c r="D7354" t="inlineStr">
        <is>
          <t>əd</t>
        </is>
      </c>
    </row>
    <row r="7355">
      <c r="A7355" s="27" t="inlineStr">
        <is>
          <t>6911100000</t>
        </is>
      </c>
      <c r="B7355" t="inlineStr">
        <is>
          <t>Yemək qabları, farfordan mətbəx qabları və digər təsərrüfat və tualet məmulatları → yemək və mətbəx qabları</t>
        </is>
      </c>
      <c r="C7355" t="inlineStr">
        <is>
          <t>Yemək qabları, farfordan mətbəx qabları və digər təsərrüfat və tualet məmulatları:– yemək və mətbəx qabları</t>
        </is>
      </c>
    </row>
    <row r="7356">
      <c r="A7356" s="27" t="inlineStr">
        <is>
          <t>6911900000</t>
        </is>
      </c>
      <c r="B7356" t="inlineStr">
        <is>
          <t>Yemək qabları, farfordan mətbəx qabları və digər təsərrüfat və tualet məmulatları → digəri</t>
        </is>
      </c>
      <c r="C7356" t="inlineStr">
        <is>
          <t>Yemək qabları, farfordan mətbəx qabları və digər təsərrüfat və tualet məmulatları:– digəri</t>
        </is>
      </c>
    </row>
    <row r="7357">
      <c r="A7357" s="27" t="inlineStr">
        <is>
          <t>6912001000</t>
        </is>
      </c>
      <c r="B7357" t="inlineStr">
        <is>
          <t>Yemək qabları, keramikadan olan mətbəx və digər təsərrüfat və tualet məmulatları, farfordan başqa → kobud keramikadan</t>
        </is>
      </c>
      <c r="C7357" t="inlineStr">
        <is>
          <t>Yemək qabları, keramikadan olan mətbəx və digər təsərrüfat və tualet məmulatları, farfordan başqa:– kobud keramikadan</t>
        </is>
      </c>
    </row>
    <row r="7358">
      <c r="A7358" s="27" t="inlineStr">
        <is>
          <t>6912002100</t>
        </is>
      </c>
      <c r="B7358" t="inlineStr">
        <is>
          <t>Süfrə və mətbəx qabları → kobud keramikadan</t>
        </is>
      </c>
      <c r="C7358" t="inlineStr">
        <is>
          <t>Farfordan başqa, keramikadan süfrə, mətbəx qabları və digər təsərrüfat və tualet məmulatları:– süfrə və mətbəx qabları:– – kobud keramikadan</t>
        </is>
      </c>
    </row>
    <row r="7359">
      <c r="A7359" s="27" t="inlineStr">
        <is>
          <t>6912002300</t>
        </is>
      </c>
      <c r="B7359" t="inlineStr">
        <is>
          <t>Süfrə və mətbəx qabları → daş keramika</t>
        </is>
      </c>
      <c r="C7359" t="inlineStr">
        <is>
          <t>Farfordan başqa, keramikadan süfrə, mətbəx qabları və digər təsərrüfat və tualet məmulatları:– süfrə və mətbəx qabları:– – daş keramika</t>
        </is>
      </c>
    </row>
    <row r="7360">
      <c r="A7360" s="27" t="inlineStr">
        <is>
          <t>6912002500</t>
        </is>
      </c>
      <c r="B7360" t="inlineStr">
        <is>
          <t>Süfrə və mətbəx qabları → saxsı və ya zərif keramika</t>
        </is>
      </c>
      <c r="C7360" t="inlineStr">
        <is>
          <t>Farfordan başqa, keramikadan süfrə, mətbəx qabları və digər təsərrüfat və tualet məmulatları:– süfrə və mətbəx qabları:– – saxsı və ya zərif keramika</t>
        </is>
      </c>
    </row>
    <row r="7361">
      <c r="A7361" s="27" t="inlineStr">
        <is>
          <t>6912002900</t>
        </is>
      </c>
      <c r="B7361" t="inlineStr">
        <is>
          <t>Süfrə və mətbəx qabları → digər</t>
        </is>
      </c>
      <c r="C7361" t="inlineStr">
        <is>
          <t>Farfordan başqa, keramikadan süfrə, mətbəx qabları və digər təsərrüfat və tualet məmulatları:– süfrə və mətbəx qabları:– – digər</t>
        </is>
      </c>
    </row>
    <row r="7362">
      <c r="A7362" s="27" t="inlineStr">
        <is>
          <t>6912003000</t>
        </is>
      </c>
      <c r="B7362" t="inlineStr">
        <is>
          <t>Yemək qabları, keramikadan olan mətbəx və digər təsərrüfat və tualet məmulatları, farfordan başqa → daş keramika</t>
        </is>
      </c>
      <c r="C7362" t="inlineStr">
        <is>
          <t>Yemək qabları, keramikadan olan mətbəx və digər təsərrüfat və tualet məmulatları, farfordan başqa:– daş keramika</t>
        </is>
      </c>
    </row>
    <row r="7363">
      <c r="A7363" s="27" t="inlineStr">
        <is>
          <t>6912005000</t>
        </is>
      </c>
      <c r="B7363" t="inlineStr">
        <is>
          <t>Yemək qabları, keramikadan olan mətbəx və digər təsərrüfat və tualet məmulatları, farfordan başqa → saxsı və ya zərif keramika</t>
        </is>
      </c>
      <c r="C7363" t="inlineStr">
        <is>
          <t>Yemək qabları, keramikadan olan mətbəx və digər təsərrüfat və tualet məmulatları, farfordan başqa:– saxsı və ya zərif keramika</t>
        </is>
      </c>
    </row>
    <row r="7364">
      <c r="A7364" s="27" t="inlineStr">
        <is>
          <t>6912008100</t>
        </is>
      </c>
      <c r="B7364" t="inlineStr">
        <is>
          <t>Digərləri → kobud keramikadan</t>
        </is>
      </c>
      <c r="C7364" t="inlineStr">
        <is>
          <t>Farfordan başqa, keramikadan süfrə, mətbəx qabları və digər təsərrüfat və tualet məmulatları:– digərləri:– – kobud keramikadan</t>
        </is>
      </c>
    </row>
    <row r="7365">
      <c r="A7365" s="27" t="inlineStr">
        <is>
          <t>6912008300</t>
        </is>
      </c>
      <c r="B7365" t="inlineStr">
        <is>
          <t>Digərləri → daş keramika</t>
        </is>
      </c>
      <c r="C7365" t="inlineStr">
        <is>
          <t>Farfordan başqa, keramikadan süfrə, mətbəx qabları və digər təsərrüfat və tualet məmulatları:– digərləri:– – daş keramika</t>
        </is>
      </c>
    </row>
    <row r="7366">
      <c r="A7366" s="27" t="inlineStr">
        <is>
          <t>6912008500</t>
        </is>
      </c>
      <c r="B7366" t="inlineStr">
        <is>
          <t>Digərləri → saxsı və ya zərif keramika</t>
        </is>
      </c>
      <c r="C7366" t="inlineStr">
        <is>
          <t>Farfordan başqa, keramikadan süfrə, mətbəx qabları və digər təsərrüfat və tualet məmulatları:– digərləri:– – saxsı və ya zərif keramika</t>
        </is>
      </c>
    </row>
    <row r="7367">
      <c r="A7367" s="27" t="inlineStr">
        <is>
          <t>6912008900</t>
        </is>
      </c>
      <c r="B7367" t="inlineStr">
        <is>
          <t>Digərləri → digərləri</t>
        </is>
      </c>
      <c r="C7367" t="inlineStr">
        <is>
          <t>Farfordan başqa, keramikadan süfrə, mətbəx qabları və digər təsərrüfat və tualet məmulatları:– digərləri:– – digərləri</t>
        </is>
      </c>
    </row>
    <row r="7368">
      <c r="A7368" s="27" t="inlineStr">
        <is>
          <t>6912009000</t>
        </is>
      </c>
      <c r="B7368" t="inlineStr">
        <is>
          <t>Yemək qabları, keramikadan olan mətbəx və digər təsərrüfat və tualet məmulatları, farfordan başqa → digəri</t>
        </is>
      </c>
      <c r="C7368" t="inlineStr">
        <is>
          <t>Yemək qabları, keramikadan olan mətbəx və digər təsərrüfat və tualet məmulatları, farfordan başqa:– digəri</t>
        </is>
      </c>
    </row>
    <row r="7369">
      <c r="A7369" s="27" t="inlineStr">
        <is>
          <t>6913100000</t>
        </is>
      </c>
      <c r="B7369" t="inlineStr">
        <is>
          <t>Heykəlciklər, keramikadan digər dekorativ məmulatlar → farfordan</t>
        </is>
      </c>
      <c r="C7369" t="inlineStr">
        <is>
          <t>Heykəlciklər, keramikadan digər dekorativ məmulatlar:– farfordan</t>
        </is>
      </c>
    </row>
    <row r="7370">
      <c r="A7370" s="27" t="inlineStr">
        <is>
          <t>6913901000</t>
        </is>
      </c>
      <c r="B7370" t="inlineStr">
        <is>
          <t>Digərləri → kobud keramikadan</t>
        </is>
      </c>
      <c r="C7370" t="inlineStr">
        <is>
          <t>Heykəlciklər, keramikadan digər dekorativ məmulatlar:– digərləri:– – kobud keramikadan</t>
        </is>
      </c>
    </row>
    <row r="7371">
      <c r="A7371" s="27" t="inlineStr">
        <is>
          <t>6913909300</t>
        </is>
      </c>
      <c r="B7371" t="inlineStr">
        <is>
          <t>Digərləri → saxsı və ya zərif keramika</t>
        </is>
      </c>
      <c r="C7371" t="inlineStr">
        <is>
          <t>Heykəlciklər, keramikadan digər dekorativ məmulatlar:– digərləri:– – digərləri:– – – saxsı və ya zərif keramika</t>
        </is>
      </c>
    </row>
    <row r="7372">
      <c r="A7372" s="27" t="inlineStr">
        <is>
          <t>6913909800</t>
        </is>
      </c>
      <c r="B7372" t="inlineStr">
        <is>
          <t>Digərləri → digərləri</t>
        </is>
      </c>
      <c r="C7372" t="inlineStr">
        <is>
          <t>Heykəlciklər, keramikadan digər dekorativ məmulatlar:– digərləri:– – digərləri:– – – digərləri</t>
        </is>
      </c>
    </row>
    <row r="7373">
      <c r="A7373" s="27" t="inlineStr">
        <is>
          <t>6914100000</t>
        </is>
      </c>
      <c r="B7373" t="inlineStr">
        <is>
          <t>Digər keramika məmulatları → farfordan</t>
        </is>
      </c>
      <c r="C7373" t="inlineStr">
        <is>
          <t>Digər keramika məmulatları:– farfordan</t>
        </is>
      </c>
    </row>
    <row r="7374">
      <c r="A7374" s="27" t="inlineStr">
        <is>
          <t>6914900000</t>
        </is>
      </c>
      <c r="B7374" t="inlineStr">
        <is>
          <t>Digər keramika məmulatları → digərləri</t>
        </is>
      </c>
      <c r="C7374" t="inlineStr">
        <is>
          <t>Digər keramika məmulatları:– digərləri</t>
        </is>
      </c>
    </row>
    <row r="7375">
      <c r="A7375" s="27" t="inlineStr">
        <is>
          <t>7001001000</t>
        </is>
      </c>
      <c r="B7375" t="inlineStr">
        <is>
          <t>Şüşə sınıqları, şüşə skrap və digər şüşə tullantılar</t>
        </is>
      </c>
      <c r="C7375" t="inlineStr">
        <is>
          <t>Şüşə sınıqları, şüşə skrap və digər şüşə tullantıları; bloklarda şüşə:– şüşə sınıqları, şüşə skrap və digər şüşə tullantılar</t>
        </is>
      </c>
    </row>
    <row r="7376">
      <c r="A7376" s="27" t="inlineStr">
        <is>
          <t>7001009100</t>
        </is>
      </c>
      <c r="B7376" t="inlineStr">
        <is>
          <t>Bloklarda şüşə → optik şüşə</t>
        </is>
      </c>
      <c r="C7376" t="inlineStr">
        <is>
          <t>Şüşə sınıqları, şüşə skrap və digər şüşə tullantıları; bloklarda şüşə:– bloklarda şüşə:– – optik şüşə</t>
        </is>
      </c>
    </row>
    <row r="7377">
      <c r="A7377" s="27" t="inlineStr">
        <is>
          <t>7001009900</t>
        </is>
      </c>
      <c r="B7377" t="inlineStr">
        <is>
          <t>Bloklarda şüşə → digəri</t>
        </is>
      </c>
      <c r="C7377" t="inlineStr">
        <is>
          <t>Şüşə sınıqları, şüşə skrap və digər şüşə tullantıları; bloklarda şüşə:– bloklarda şüşə:– – digəri</t>
        </is>
      </c>
    </row>
    <row r="7378">
      <c r="A7378" s="27" t="inlineStr">
        <is>
          <t>7002100000</t>
        </is>
      </c>
      <c r="B7378" t="inlineStr">
        <is>
          <t>Şarlar (7018 mal mövqeyinə daxil edilən mikrosferalardan başqa), çubuqlar və ya borucuqlar şəklində olan emal olunmamış şüşələr → şarlar</t>
        </is>
      </c>
      <c r="C7378" t="inlineStr">
        <is>
          <t>Şarlar (7018 mal mövqeyinə daxil edilən mikrosferalardan başqa), çubuqlar və ya borucuqlar şəklində olan emal olunmamış şüşələr:– şarlar</t>
        </is>
      </c>
    </row>
    <row r="7379">
      <c r="A7379" s="27" t="inlineStr">
        <is>
          <t>7002201000</t>
        </is>
      </c>
      <c r="B7379" t="inlineStr">
        <is>
          <t>Çubuqlar → optik şüşədən</t>
        </is>
      </c>
      <c r="C7379" t="inlineStr">
        <is>
          <t>Şarlar (7018 mal mövqeyinə daxil edilən mikrosferalardan başqa), çubuqlar və ya borucuqlar şəklində olan emal olunmamış şüşələr:– çubuqlar:– – optik şüşədən</t>
        </is>
      </c>
    </row>
    <row r="7380">
      <c r="A7380" s="27" t="inlineStr">
        <is>
          <t>7002209000</t>
        </is>
      </c>
      <c r="B7380" t="inlineStr">
        <is>
          <t>Çubuqlar → digərləri</t>
        </is>
      </c>
      <c r="C7380" t="inlineStr">
        <is>
          <t>Şarlar (7018 mal mövqeyinə daxil edilən mikrosferalardan başqa), çubuqlar və ya borucuqlar şəklində olan emal olunmamış şüşələr:– çubuqlar:– – digərləri</t>
        </is>
      </c>
    </row>
    <row r="7381">
      <c r="A7381" s="27" t="inlineStr">
        <is>
          <t>7002310000</t>
        </is>
      </c>
      <c r="B7381" t="inlineStr">
        <is>
          <t>Əridilmiş kvarsdan və ya digər əridilmiş silisium oksidlərindən</t>
        </is>
      </c>
      <c r="C7381" t="inlineStr">
        <is>
          <t>Şarlar (7018 mal mövqeyinə daxil edilən mikrosferalardan başqa), çubuqlar və ya borucuqlar şəklində olan emal olunmamış şüşələr:– borucuqlar:– – əridilmiş kvarsdan və ya digər əridilmiş silisium oksidlərindən</t>
        </is>
      </c>
    </row>
    <row r="7382">
      <c r="A7382" s="27" t="inlineStr">
        <is>
          <t>7002320000</t>
        </is>
      </c>
      <c r="B7382" t="inlineStr">
        <is>
          <t>0°C-dən 300°C-yə qədər temperatur intervalında xətti genişlənmə əmsalı hər bir Kelvinə 5x10 –6-dan çox olmayan digər şüşələrdən</t>
        </is>
      </c>
      <c r="C7382" t="inlineStr">
        <is>
          <t>Şarlar (7018 mal mövqeyinə daxil edilən mikrosferalardan başqa), çubuqlar və ya borucuqlar şəklində olan emal olunmamış şüşələr:– borucuqlar:– – 0°C-dən 300°C-yə qədər temperatur intervalında xətti genişlənmə əmsalı hər bir Kelvinə 5x10 –6-dan çox olmayan digər şüşələrdən</t>
        </is>
      </c>
    </row>
    <row r="7383">
      <c r="A7383" s="27" t="inlineStr">
        <is>
          <t>7002390000</t>
        </is>
      </c>
      <c r="B7383" t="inlineStr">
        <is>
          <t>Borucuqlar → digərləri</t>
        </is>
      </c>
      <c r="C7383" t="inlineStr">
        <is>
          <t>Şarlar (7018 mal mövqeyinə daxil edilən mikrosferalardan başqa), çubuqlar və ya borucuqlar şəklində olan emal olunmamış şüşələr:– borucuqlar:– – digərləri</t>
        </is>
      </c>
    </row>
    <row r="7384">
      <c r="A7384" s="27" t="inlineStr">
        <is>
          <t>7003121000</t>
        </is>
      </c>
      <c r="B7384" t="inlineStr">
        <is>
          <t>Bütün kütləsi boyanmış (həcmində tonlaşdırılmış) tutqun, iki və ya çox rəngli şüşədən hazırlanmış və ya uducu, əksedici və ya əksetməyən qatı olan → optik şüşədən</t>
        </is>
      </c>
      <c r="C7384"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optik şüşədən</t>
        </is>
      </c>
      <c r="D7384" t="inlineStr">
        <is>
          <t>m2</t>
        </is>
      </c>
    </row>
    <row r="7385">
      <c r="A7385" s="27" t="inlineStr">
        <is>
          <t>7003129100</t>
        </is>
      </c>
      <c r="B7385" t="inlineStr">
        <is>
          <t>Digərləri → əksetməyən qatı olan</t>
        </is>
      </c>
      <c r="C7385"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əksetməyən qatı olan</t>
        </is>
      </c>
      <c r="D7385" t="inlineStr">
        <is>
          <t>m2</t>
        </is>
      </c>
    </row>
    <row r="7386">
      <c r="A7386" s="27" t="inlineStr">
        <is>
          <t>7003129900</t>
        </is>
      </c>
      <c r="B7386" t="inlineStr">
        <is>
          <t>Digərləri → digərləri</t>
        </is>
      </c>
      <c r="C7386"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digərləri</t>
        </is>
      </c>
      <c r="D7386" t="inlineStr">
        <is>
          <t>m2</t>
        </is>
      </c>
    </row>
    <row r="7387">
      <c r="A7387" s="27" t="inlineStr">
        <is>
          <t>7003191000</t>
        </is>
      </c>
      <c r="B7387" t="inlineStr">
        <is>
          <t>Digərləri → optik şüşədən</t>
        </is>
      </c>
      <c r="C7387" t="inlineStr">
        <is>
          <t>Tökmə və yayma şüşələr, vərəqlərdə və ya profillənmiş, uducu, əksedici və ya əks etməyən qatı olan və ya olmayan, lakin başqa üsulla emal olunmamış:– armaturlaşdırılmamış vərəqlər:– – digərləri:– – – optik şüşədən</t>
        </is>
      </c>
      <c r="D7387" t="inlineStr">
        <is>
          <t>m2</t>
        </is>
      </c>
    </row>
    <row r="7388">
      <c r="A7388" s="27" t="inlineStr">
        <is>
          <t>7003199000</t>
        </is>
      </c>
      <c r="B7388" t="inlineStr">
        <is>
          <t>Digərləri → digərləri</t>
        </is>
      </c>
      <c r="C7388" t="inlineStr">
        <is>
          <t>Tökmə və yayma şüşələr, vərəqlərdə və ya profillənmiş, uducu, əksedici və ya əks etməyən qatı olan və ya olmayan, lakin başqa üsulla emal olunmamış:– armaturlaşdırılmamış vərəqlər:– – digərləri:– – – digərləri</t>
        </is>
      </c>
      <c r="D7388" t="inlineStr">
        <is>
          <t>m2</t>
        </is>
      </c>
    </row>
    <row r="7389">
      <c r="A7389" s="27" t="inlineStr">
        <is>
          <t>7003200000</t>
        </is>
      </c>
      <c r="B7389" t="inlineStr">
        <is>
          <t>Tökmə və yayma şüşələr, vərəqlərdə və ya profillənmiş, uducu, əksedici və ya əks etməyən qatı olan və ya olmayan, lakin başqa üsulla emal olunmamış → armaturlaşdırılmış vərəqlər</t>
        </is>
      </c>
      <c r="C7389" t="inlineStr">
        <is>
          <t>Tökmə və yayma şüşələr, vərəqlərdə və ya profillənmiş, uducu, əksedici və ya əks etməyən qatı olan və ya olmayan, lakin başqa üsulla emal olunmamış:– armaturlaşdırılmış vərəqlər</t>
        </is>
      </c>
      <c r="D7389" t="inlineStr">
        <is>
          <t>m2</t>
        </is>
      </c>
    </row>
    <row r="7390">
      <c r="A7390" s="27" t="inlineStr">
        <is>
          <t>7003300000</t>
        </is>
      </c>
      <c r="B7390" t="inlineStr">
        <is>
          <t>Tökmə və yayma şüşələr, vərəqlərdə və ya profillənmiş, uducu, əksedici və ya əks etməyən qatı olan və ya olmayan, lakin başqa üsulla emal olunmamış → profillər</t>
        </is>
      </c>
      <c r="C7390" t="inlineStr">
        <is>
          <t>Tökmə və yayma şüşələr, vərəqlərdə və ya profillənmiş, uducu, əksedici və ya əks etməyən qatı olan və ya olmayan, lakin başqa üsulla emal olunmamış:– profillər</t>
        </is>
      </c>
      <c r="D7390" t="inlineStr">
        <is>
          <t>m2</t>
        </is>
      </c>
    </row>
    <row r="7391">
      <c r="A7391" s="27" t="inlineStr">
        <is>
          <t>7004201000</t>
        </is>
      </c>
      <c r="B7391" t="inlineStr">
        <is>
          <t>Bütün kütlə üzrə rənglənmiş şüşə, (həcmində tonlaşdırılmış), tutqun, iki və ya çox rəngli şüşədən hazırlanmış və ya uducu, əksedici və ya əksetməyən qatı olan → optik şüşə</t>
        </is>
      </c>
      <c r="C7391"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optik şüşə</t>
        </is>
      </c>
      <c r="D7391" t="inlineStr">
        <is>
          <t>m2</t>
        </is>
      </c>
    </row>
    <row r="7392">
      <c r="A7392" s="27" t="inlineStr">
        <is>
          <t>7004209100</t>
        </is>
      </c>
      <c r="B7392" t="inlineStr">
        <is>
          <t>Digəri → əksetməyən qatı olan</t>
        </is>
      </c>
      <c r="C7392"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əksetməyən qatı olan</t>
        </is>
      </c>
      <c r="D7392" t="inlineStr">
        <is>
          <t>m2</t>
        </is>
      </c>
    </row>
    <row r="7393">
      <c r="A7393" s="27" t="inlineStr">
        <is>
          <t>7004209900</t>
        </is>
      </c>
      <c r="B7393" t="inlineStr">
        <is>
          <t>Digəri → digəri</t>
        </is>
      </c>
      <c r="C7393"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digəri</t>
        </is>
      </c>
      <c r="D7393" t="inlineStr">
        <is>
          <t>m2</t>
        </is>
      </c>
    </row>
    <row r="7394">
      <c r="A7394" s="27" t="inlineStr">
        <is>
          <t>7004901000</t>
        </is>
      </c>
      <c r="B7394" t="inlineStr">
        <is>
          <t>Digər şüşələr → optik şüşə</t>
        </is>
      </c>
      <c r="C7394" t="inlineStr">
        <is>
          <t>Dartılmış və üfürülmüş şüşə, vərəqələrlə, uducu, əksedici və ya əksetməyən qata malik olan və ya olmayan, lakin başqa üsulla emal olunmamış:– digər şüşələr:– – optik şüşə</t>
        </is>
      </c>
      <c r="D7394" t="inlineStr">
        <is>
          <t>m2</t>
        </is>
      </c>
    </row>
    <row r="7395">
      <c r="A7395" s="27" t="inlineStr">
        <is>
          <t>7004908000</t>
        </is>
      </c>
      <c r="B7395" t="inlineStr">
        <is>
          <t>Digər şüşələr → digəri</t>
        </is>
      </c>
      <c r="C7395" t="inlineStr">
        <is>
          <t>Dartılmış və üfürülmüş şüşə, vərəqələrlə, uducu, əksedici və ya əksetməyən qata malik olan və ya olmayan, lakin başqa üsulla emal olunmamış:– digər şüşələr:– – digəri</t>
        </is>
      </c>
      <c r="D7395" t="inlineStr">
        <is>
          <t>m2</t>
        </is>
      </c>
    </row>
    <row r="7396">
      <c r="A7396" s="27" t="inlineStr">
        <is>
          <t>7005100500</t>
        </is>
      </c>
      <c r="B7396" t="inlineStr">
        <is>
          <t>Armaturlaşdırılmamış, uducu, əksedici və ya əksetməyən qata malik olan → əksetməyən qatı olan</t>
        </is>
      </c>
      <c r="C7396"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əksetməyən qatı olan</t>
        </is>
      </c>
      <c r="D7396" t="inlineStr">
        <is>
          <t>m2</t>
        </is>
      </c>
    </row>
    <row r="7397">
      <c r="A7397" s="27" t="inlineStr">
        <is>
          <t>7005102500</t>
        </is>
      </c>
      <c r="B7397" t="inlineStr">
        <is>
          <t>Digəri, qalınlığı → 3,5 mm-dən çox olmayan</t>
        </is>
      </c>
      <c r="C7397"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olmayan</t>
        </is>
      </c>
      <c r="D7397" t="inlineStr">
        <is>
          <t>m2</t>
        </is>
      </c>
    </row>
    <row r="7398">
      <c r="A7398" s="27" t="inlineStr">
        <is>
          <t>7005103000</t>
        </is>
      </c>
      <c r="B7398" t="inlineStr">
        <is>
          <t>3,5 mm-dən çox, lakin 4,5 mm-dən çox olmayan</t>
        </is>
      </c>
      <c r="C7398"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lakin 4,5 mm-dən çox olmayan</t>
        </is>
      </c>
      <c r="D7398" t="inlineStr">
        <is>
          <t>m2</t>
        </is>
      </c>
    </row>
    <row r="7399">
      <c r="A7399" s="27" t="inlineStr">
        <is>
          <t>7005108000</t>
        </is>
      </c>
      <c r="B7399" t="inlineStr">
        <is>
          <t>Digəri, qalınlığı → 4,5 mm-dən çox</t>
        </is>
      </c>
      <c r="C7399"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4,5 mm-dən çox</t>
        </is>
      </c>
      <c r="D7399" t="inlineStr">
        <is>
          <t>m2</t>
        </is>
      </c>
    </row>
    <row r="7400">
      <c r="A7400" s="27" t="inlineStr">
        <is>
          <t>7005212500</t>
        </is>
      </c>
      <c r="B7400" t="inlineStr">
        <is>
          <t>Bütün kütlə üzrə rənglənmiş (həcmində tonlaşdırılmış), tutqun, iki və ya çox rəngli şüşədən hazırlanmış və ya yalnız cilalanmış → qalınlığı 3,5 mm-dən çox olmayan</t>
        </is>
      </c>
      <c r="C7400"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olmayan</t>
        </is>
      </c>
      <c r="D7400" t="inlineStr">
        <is>
          <t>m2</t>
        </is>
      </c>
    </row>
    <row r="7401">
      <c r="A7401" s="27" t="inlineStr">
        <is>
          <t>7005213000</t>
        </is>
      </c>
      <c r="B7401" t="inlineStr">
        <is>
          <t>Qalınlığı 3,5 mm-dən çox, lakin 4,5 mm-dən çox olmayan</t>
        </is>
      </c>
      <c r="C7401"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lakin 4,5 mm-dən çox olmayan</t>
        </is>
      </c>
      <c r="D7401" t="inlineStr">
        <is>
          <t>m2</t>
        </is>
      </c>
    </row>
    <row r="7402">
      <c r="A7402" s="27" t="inlineStr">
        <is>
          <t>7005218000</t>
        </is>
      </c>
      <c r="B7402" t="inlineStr">
        <is>
          <t>Bütün kütlə üzrə rənglənmiş (həcmində tonlaşdırılmış), tutqun, iki və ya çox rəngli şüşədən hazırlanmış və ya yalnız cilalanmış → qalınlığı 4,5 mm-dən çox</t>
        </is>
      </c>
      <c r="C7402"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4,5 mm-dən çox</t>
        </is>
      </c>
      <c r="D7402" t="inlineStr">
        <is>
          <t>m2</t>
        </is>
      </c>
    </row>
    <row r="7403">
      <c r="A7403" s="27" t="inlineStr">
        <is>
          <t>7005292500</t>
        </is>
      </c>
      <c r="B7403" t="inlineStr">
        <is>
          <t>Digəri → qalınlığı 3,5 mm-dən çox olmayan</t>
        </is>
      </c>
      <c r="C7403"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olmayan</t>
        </is>
      </c>
      <c r="D7403" t="inlineStr">
        <is>
          <t>m2</t>
        </is>
      </c>
    </row>
    <row r="7404">
      <c r="A7404" s="27" t="inlineStr">
        <is>
          <t>7005293500</t>
        </is>
      </c>
      <c r="B7404" t="inlineStr">
        <is>
          <t>Qalınlığı 3,5 mm-dən çox, lakin 4,5 mm-dən çox olmayan</t>
        </is>
      </c>
      <c r="C7404"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lakin 4,5 mm-dən çox olmayan</t>
        </is>
      </c>
      <c r="D7404" t="inlineStr">
        <is>
          <t>m2</t>
        </is>
      </c>
    </row>
    <row r="7405">
      <c r="A7405" s="27" t="inlineStr">
        <is>
          <t>7005298000</t>
        </is>
      </c>
      <c r="B7405" t="inlineStr">
        <is>
          <t>Digəri → qalınlığı 4,5 mm-dən çox</t>
        </is>
      </c>
      <c r="C7405"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4,5 mm-dən çox</t>
        </is>
      </c>
      <c r="D7405" t="inlineStr">
        <is>
          <t>m2</t>
        </is>
      </c>
    </row>
    <row r="7406">
      <c r="A7406" s="27" t="inlineStr">
        <is>
          <t>7005300000</t>
        </is>
      </c>
      <c r="B7406" t="inlineStr">
        <is>
          <t>Termik pardaxlanmış şüşələr və cilalanmış və ya pardaxlanmış səthi olan şüşələr, vərəq şəklində, uducu, əksedici və ya əksetməyən qata malik olan və ya olmayan, lakin başqa üsulla emal olunmamış → armaturlaşdırılmış şüşələr</t>
        </is>
      </c>
      <c r="C7406" t="inlineStr">
        <is>
          <t>Termik pardaxlanmış şüşələr və cilalanmış və ya pardaxlanmış səthi olan şüşələr, vərəq şəklində, uducu, əksedici və ya əksetməyən qata malik olan və ya olmayan, lakin başqa üsulla emal olunmamış:– armaturlaşdırılmış şüşələr</t>
        </is>
      </c>
      <c r="D7406" t="inlineStr">
        <is>
          <t>m2</t>
        </is>
      </c>
    </row>
    <row r="7407">
      <c r="A7407" s="27" t="inlineStr">
        <is>
          <t>7006001000</t>
        </is>
      </c>
      <c r="B7407" t="inlineStr">
        <is>
          <t>7003, 7004 və ya 7005 mal mövqelərində təsnif edilən əyilmiş, taraşlanmış, qravüralı, dəlinmiş, minalanmış və ya başqa üsulla işlənmiş, lakin çərçivəyə salınmamış və ya başqa materiallarla kombinə edilməmiş şüşələr → optik şüşə</t>
        </is>
      </c>
      <c r="C7407" t="inlineStr">
        <is>
          <t>7003, 7004 və ya 7005 mal mövqelərində təsnif edilən əyilmiş, taraşlanmış, qravüralı, dəlinmiş, minalanmış və ya başqa üsulla işlənmiş, lakin çərçivəyə salınmamış və ya başqa materiallarla kombinə edilməmiş şüşələr:– optik şüşə</t>
        </is>
      </c>
    </row>
    <row r="7408">
      <c r="A7408" s="27" t="inlineStr">
        <is>
          <t>7006009000</t>
        </is>
      </c>
      <c r="B7408" t="inlineStr">
        <is>
          <t>7003, 7004 və ya 7005 mal mövqelərində təsnif edilən əyilmiş, taraşlanmış, qravüralı, dəlinmiş, minalanmış və ya başqa üsulla işlənmiş, lakin çərçivəyə salınmamış və ya başqa materiallarla kombinə edilməmiş şüşələr → digəri</t>
        </is>
      </c>
      <c r="C7408" t="inlineStr">
        <is>
          <t>7003, 7004 və ya 7005 mal mövqelərində təsnif edilən əyilmiş, taraşlanmış, qravüralı, dəlinmiş, minalanmış və ya başqa üsulla işlənmiş, lakin çərçivəyə salınmamış və ya başqa materiallarla kombinə edilməmiş şüşələr:– digəri</t>
        </is>
      </c>
    </row>
    <row r="7409">
      <c r="A7409" s="27" t="inlineStr">
        <is>
          <t>7007111000</t>
        </is>
      </c>
      <c r="B7409" t="inlineStr">
        <is>
          <t>Yerüstü nəqliyyat vasitələrində istifadə olunmağa imkan verən ölçü və formatlarda</t>
        </is>
      </c>
      <c r="C7409"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yerüstü nəqliyyat vasitələrində istifadə olunmağa imkan verən ölçü və formatlarda</t>
        </is>
      </c>
    </row>
    <row r="7410">
      <c r="A7410" s="27" t="inlineStr">
        <is>
          <t>7007111001</t>
        </is>
      </c>
      <c r="B7410" t="inlineStr">
        <is>
          <t>204– – – yerüstü nəqliyyat vasitələrində istifadə olunmağa imkan verən ölçüdə və formatda– – – – minik avtomobillərinin tam istehsal formasında sənaye yığımı üçün komplekt şəkildə gətirildikdə</t>
        </is>
      </c>
      <c r="C7410"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minik avtomobillərinin tam istehsal formasında sənaye yığımı üçün komplekt şəkildə gətirildikdə</t>
        </is>
      </c>
    </row>
    <row r="7411">
      <c r="A7411" s="27" t="inlineStr">
        <is>
          <t>7007111009</t>
        </is>
      </c>
      <c r="B7411" t="inlineStr">
        <is>
          <t>204– – – yerüstü nəqliyyat vasitələrində istifadə olunmağa imkan verən ölçüdə və formatda– – – – digərləri</t>
        </is>
      </c>
      <c r="C7411"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digərləri</t>
        </is>
      </c>
    </row>
    <row r="7412">
      <c r="A7412" s="27" t="inlineStr">
        <is>
          <t>7007119000</t>
        </is>
      </c>
      <c r="B7412" t="inlineStr">
        <is>
          <t>Yerüstü, hava və su nəqliyyat vasitələrində və ya raket-kosmik sistemlər üçün istifadə olunmağa imkan verən ölçü və formatlarda → digəri</t>
        </is>
      </c>
      <c r="C7412"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digəri</t>
        </is>
      </c>
    </row>
    <row r="7413">
      <c r="A7413" s="27" t="inlineStr">
        <is>
          <t>7007191000</t>
        </is>
      </c>
      <c r="B7413" t="inlineStr">
        <is>
          <t>Digəri → minalanmış</t>
        </is>
      </c>
      <c r="C7413" t="inlineStr">
        <is>
          <t>Təhlükəsiz şüşə, həmçinin möhkəmləndirilmiş (bişmiş) və ya çoxqatlı şüşə:– möhkəmləndirilmiş (bişmış) təhlükəsiz şüşə:– – digəri:– – – minalanmış</t>
        </is>
      </c>
      <c r="D7413" t="inlineStr">
        <is>
          <t>m2</t>
        </is>
      </c>
    </row>
    <row r="7414">
      <c r="A7414" s="27" t="inlineStr">
        <is>
          <t>7007192000</t>
        </is>
      </c>
      <c r="B7414" t="inlineStr">
        <is>
          <t>Bütün kütlə üzrə boyanmış (həcmində tonlaşdırılmış) tutqun, iki və ya çox rəngli şüşədən hazırlanmış və ya uducu və ya əksedici qatı olan</t>
        </is>
      </c>
      <c r="C7414" t="inlineStr">
        <is>
          <t>Təhlükəsiz şüşə, həmçinin möhkəmləndirilmiş (bişmiş) və ya çoxqatlı şüşə:– möhkəmləndirilmiş (bişmış) təhlükəsiz şüşə:– – digəri:– – – bütün kütlə üzrə boyanmış (həcmində tonlaşdırılmış) tutqun, iki və ya çox rəngli şüşədən hazırlanmış və ya uducu və ya əksedici qatı olan</t>
        </is>
      </c>
      <c r="D7414" t="inlineStr">
        <is>
          <t>m2</t>
        </is>
      </c>
    </row>
    <row r="7415">
      <c r="A7415" s="27" t="inlineStr">
        <is>
          <t>7007198000</t>
        </is>
      </c>
      <c r="B7415" t="inlineStr">
        <is>
          <t>Digəri → digəri</t>
        </is>
      </c>
      <c r="C7415" t="inlineStr">
        <is>
          <t>Təhlükəsiz şüşə, həmçinin möhkəmləndirilmiş (bişmiş) və ya çoxqatlı şüşə:– möhkəmləndirilmiş (bişmış) təhlükəsiz şüşə:– – digəri:– – – digəri</t>
        </is>
      </c>
      <c r="D7415" t="inlineStr">
        <is>
          <t>m2</t>
        </is>
      </c>
    </row>
    <row r="7416">
      <c r="A7416" s="27" t="inlineStr">
        <is>
          <t>7007212000</t>
        </is>
      </c>
      <c r="B7416" t="inlineStr">
        <is>
          <t>Yerüstü nəqliyyat vasitələrində istifadə olunmağa imkan verən ölçü və formatda</t>
        </is>
      </c>
      <c r="C7416"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yerüstü nəqliyyat vasitələrində istifadə olunmağa imkan verən ölçü və formatda</t>
        </is>
      </c>
    </row>
    <row r="7417">
      <c r="A7417" s="27" t="inlineStr">
        <is>
          <t>7007212001</t>
        </is>
      </c>
      <c r="B7417" t="inlineStr">
        <is>
          <t>Yerüstü nəqliyyat vasitələrində istifadə olunmağa imkan verən ölçüdə və formatda– – – – minik avtomobillərinin tam istehsal formasındasənaye yığımı üçün komplekt şəkildə gətirildikdə</t>
        </is>
      </c>
      <c r="C7417"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minik avtomobillərinin tam istehsal formasındasənaye yığımı üçün komplekt şəkildə gətirildikdə</t>
        </is>
      </c>
    </row>
    <row r="7418">
      <c r="A7418" s="27" t="inlineStr">
        <is>
          <t>7007212009</t>
        </is>
      </c>
      <c r="B7418" t="inlineStr">
        <is>
          <t>Yerüstü nəqliyyat vasitələrində istifadə olunmağa imkan verən ölçüdə və formatda– – – – digərləri</t>
        </is>
      </c>
      <c r="C7418"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digərləri</t>
        </is>
      </c>
    </row>
    <row r="7419">
      <c r="A7419" s="27" t="inlineStr">
        <is>
          <t>7007218001</t>
        </is>
      </c>
      <c r="B7419" t="inlineStr">
        <is>
          <t>Digəri → mülki aviasiya üçün</t>
        </is>
      </c>
      <c r="C7419"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mülki aviasiya üçün</t>
        </is>
      </c>
    </row>
    <row r="7420">
      <c r="A7420" s="27" t="inlineStr">
        <is>
          <t>7007218009</t>
        </is>
      </c>
      <c r="B7420" t="inlineStr">
        <is>
          <t>Digəri → digəri</t>
        </is>
      </c>
      <c r="C7420"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digəri</t>
        </is>
      </c>
    </row>
    <row r="7421">
      <c r="A7421" s="27" t="inlineStr">
        <is>
          <t>7007290000</t>
        </is>
      </c>
      <c r="B7421" t="inlineStr">
        <is>
          <t>Çoxqatlı təhlükəsiz şüşə → digəri</t>
        </is>
      </c>
      <c r="C7421" t="inlineStr">
        <is>
          <t>Təhlükəsiz şüşə, həmçinin möhkəmləndirilmiş (bişmiş) və ya çoxqatlı şüşə:– çoxqatlı təhlükəsiz şüşə:– – digəri</t>
        </is>
      </c>
      <c r="D7421" t="inlineStr">
        <is>
          <t>m2</t>
        </is>
      </c>
    </row>
    <row r="7422">
      <c r="A7422" s="27" t="inlineStr">
        <is>
          <t>7008002000</t>
        </is>
      </c>
      <c r="B7422" t="inlineStr">
        <is>
          <t>Bütün kütlə üzrə boyanmış (tonlaşdırılmış), tutqun, təbəqəli və ya uducu və ya əksedici qatı olan</t>
        </is>
      </c>
      <c r="C7422" t="inlineStr">
        <is>
          <t>Şüşədən çoxqatlı izolyasiya məmulatları:– bütün kütlə üzrə boyanmış (tonlaşdırılmış), tutqun, təbəqəli və ya uducu və ya əksedici qatı olan</t>
        </is>
      </c>
      <c r="D7422" t="inlineStr">
        <is>
          <t>m2</t>
        </is>
      </c>
    </row>
    <row r="7423">
      <c r="A7423" s="27" t="inlineStr">
        <is>
          <t>7008008100</t>
        </is>
      </c>
      <c r="B7423" t="inlineStr">
        <is>
          <t>Perimetr üzrə germetik birləşdirilmiş və hava, digər qazlar və ya vakuumlaşdırılmış aralıq layla ayrılmış iki təbəqə şüşədən ibarət olan</t>
        </is>
      </c>
      <c r="C7423" t="inlineStr">
        <is>
          <t>Şüşədən çoxqatlı izolyasiya məmulatları:– digərləri:– – perimetr üzrə germetik birləşdirilmiş və hava, digər qazlar və ya vakuumlaşdırılmış aralıq layla ayrılmış iki təbəqə şüşədən ibarət olan</t>
        </is>
      </c>
      <c r="D7423" t="inlineStr">
        <is>
          <t>m2</t>
        </is>
      </c>
    </row>
    <row r="7424">
      <c r="A7424" s="27" t="inlineStr">
        <is>
          <t>7008008900</t>
        </is>
      </c>
      <c r="B7424" t="inlineStr">
        <is>
          <t>Digərləri → digərləri</t>
        </is>
      </c>
      <c r="C7424" t="inlineStr">
        <is>
          <t>Şüşədən çoxqatlı izolyasiya məmulatları:– digərləri:– – digərləri</t>
        </is>
      </c>
      <c r="D7424" t="inlineStr">
        <is>
          <t>m2</t>
        </is>
      </c>
    </row>
    <row r="7425">
      <c r="A7425" s="27" t="inlineStr">
        <is>
          <t>7009100000</t>
        </is>
      </c>
      <c r="B7425" t="inlineStr">
        <is>
          <t>Nəqliyyat vasitələri üçün arxa görünüş güzgüləri</t>
        </is>
      </c>
      <c r="C7425" t="inlineStr">
        <is>
          <t>Şüşə güzgülər, çərçivələrdə və ya çərçivələrsiz, arxa görünüş güzgüləri də daxil olmaqla:– nəqliyyat vasitələri üçün arxa görünüş güzgüləri</t>
        </is>
      </c>
      <c r="D7425" t="inlineStr">
        <is>
          <t>əd</t>
        </is>
      </c>
    </row>
    <row r="7426">
      <c r="A7426" s="27" t="inlineStr">
        <is>
          <t>7009100001</t>
        </is>
      </c>
      <c r="B7426" t="inlineStr">
        <is>
          <t>Nəqliyyat vasitələri üçün arxa görünüş güzgüləri– – minik avtomobillərinin tam istehsal formasında sənaye yığımı üçün komplekt şəkildə gətirildikdə</t>
        </is>
      </c>
      <c r="C7426" t="inlineStr">
        <is>
          <t>Arxa görünüş güzgüləri daxil olmaqla şüşə güzgülər, çərçivədə və ya çərçivəsiz:– nəqliyyat vasitələri üçün arxa görünüş güzgüləri– – minik avtomobillərinin tam istehsal formasında sənaye yığımı üçün komplekt şəkildə gətirildikdə</t>
        </is>
      </c>
    </row>
    <row r="7427">
      <c r="A7427" s="27" t="inlineStr">
        <is>
          <t>7009100002</t>
        </is>
      </c>
      <c r="B7427" t="inlineStr">
        <is>
          <t>Velosipedlərin sənaye (yığım) müəssisəsində sənaye yığımı məqsədilə</t>
        </is>
      </c>
      <c r="C7427" t="inlineStr">
        <is>
          <t>Arxa görünüş güzgüləri daxil olmaqla şüşə güzgülər, çərçivədə və ya çərçivəsiz -&gt; nəqliyyat vasitələri üçün arxa görünüş güzgüləri -&gt; velosipedlərin sənaye (yığım) müəssisəsində sənaye yığımı məqsədilə</t>
        </is>
      </c>
    </row>
    <row r="7428">
      <c r="A7428" s="27" t="inlineStr">
        <is>
          <t>7009100009</t>
        </is>
      </c>
      <c r="B7428" t="inlineStr">
        <is>
          <t>Nəqliyyat vasitələri üçün arxa görünüş güzgüləri– – digərləri</t>
        </is>
      </c>
      <c r="C7428" t="inlineStr">
        <is>
          <t>Arxa görünüş güzgüləri daxil olmaqla şüşə güzgülər, çərçivədə və ya çərçivəsiz:– nəqliyyat vasitələri üçün arxa görünüş güzgüləri– – digərləri</t>
        </is>
      </c>
    </row>
    <row r="7429">
      <c r="A7429" s="27" t="inlineStr">
        <is>
          <t>7009910000</t>
        </is>
      </c>
      <c r="B7429" t="inlineStr">
        <is>
          <t>Digərləri → çərçivələrsiz</t>
        </is>
      </c>
      <c r="C7429" t="inlineStr">
        <is>
          <t>Şüşə güzgülər, çərçivələrdə və ya çərçivələrsiz, arxa görünüş güzgüləri də daxil olmaqla:– digərləri:– – çərçivələrsiz</t>
        </is>
      </c>
    </row>
    <row r="7430">
      <c r="A7430" s="27" t="inlineStr">
        <is>
          <t>7009920000</t>
        </is>
      </c>
      <c r="B7430" t="inlineStr">
        <is>
          <t>Digərləri → çərçivələrdə</t>
        </is>
      </c>
      <c r="C7430" t="inlineStr">
        <is>
          <t>Şüşə güzgülər, çərçivələrdə və ya çərçivələrsiz, arxa görünüş güzgüləri də daxil olmaqla:– digərləri:– – çərçivələrdə</t>
        </is>
      </c>
    </row>
    <row r="7431">
      <c r="A7431" s="27" t="inlineStr">
        <is>
          <t>7010100000</t>
        </is>
      </c>
      <c r="B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 ampulalar</t>
        </is>
      </c>
      <c r="C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ampulalar</t>
        </is>
      </c>
      <c r="D7431" t="inlineStr">
        <is>
          <t>əd</t>
        </is>
      </c>
    </row>
    <row r="7432">
      <c r="A7432" s="27" t="inlineStr">
        <is>
          <t>7010200000</t>
        </is>
      </c>
      <c r="B7432" t="inlineStr">
        <is>
          <t>Tıxaclar, qapaqlar və digər analoji məmulatlar</t>
        </is>
      </c>
      <c r="C743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tıxaclar, qapaqlar və digər analoji məmulatlar</t>
        </is>
      </c>
      <c r="D7432" t="inlineStr">
        <is>
          <t>əd</t>
        </is>
      </c>
    </row>
    <row r="7433">
      <c r="A7433" s="27" t="inlineStr">
        <is>
          <t>7010901000</t>
        </is>
      </c>
      <c r="B7433" t="inlineStr">
        <is>
          <t>Konservləşdirmə üçün bankalar (sterilləşdirmə üçün bankalar)</t>
        </is>
      </c>
      <c r="C743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konservləşdirmə üçün bankalar (sterilləşdirmə üçün bankalar)</t>
        </is>
      </c>
      <c r="D7433" t="inlineStr">
        <is>
          <t>əd</t>
        </is>
      </c>
    </row>
    <row r="7434">
      <c r="A7434" s="27" t="inlineStr">
        <is>
          <t>7010902100</t>
        </is>
      </c>
      <c r="B7434" t="inlineStr">
        <is>
          <t>Digərləri → şüşə borudan hazırlanan</t>
        </is>
      </c>
      <c r="C743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şüşə borudan hazırlanan</t>
        </is>
      </c>
      <c r="D7434" t="inlineStr">
        <is>
          <t>əd</t>
        </is>
      </c>
    </row>
    <row r="7435">
      <c r="A7435" s="27" t="inlineStr">
        <is>
          <t>7010903100</t>
        </is>
      </c>
      <c r="B7435" t="inlineStr">
        <is>
          <t>Digərləri, nominal tutumu → 2,5 l və çox</t>
        </is>
      </c>
      <c r="C743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 və çox</t>
        </is>
      </c>
      <c r="D7435" t="inlineStr">
        <is>
          <t>əd</t>
        </is>
      </c>
    </row>
    <row r="7436">
      <c r="A7436" s="27" t="inlineStr">
        <is>
          <t>7010904100</t>
        </is>
      </c>
      <c r="B7436" t="inlineStr">
        <is>
          <t>Rəngsiz şüşədən, nominal tutumu → 1 l və ya çox</t>
        </is>
      </c>
      <c r="C743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1 l və ya çox</t>
        </is>
      </c>
      <c r="D7436" t="inlineStr">
        <is>
          <t>əd</t>
        </is>
      </c>
    </row>
    <row r="7437">
      <c r="A7437" s="27" t="inlineStr">
        <is>
          <t>7010904300</t>
        </is>
      </c>
      <c r="B7437" t="inlineStr">
        <is>
          <t>Rəngsiz şüşədən, nominal tutumu → 0,33 l-dən çox, lakin 1 l-dən az</t>
        </is>
      </c>
      <c r="C743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0,33 l-dən çox, lakin 1 l-dən az</t>
        </is>
      </c>
      <c r="D7437" t="inlineStr">
        <is>
          <t>əd</t>
        </is>
      </c>
    </row>
    <row r="7438">
      <c r="A7438" s="27" t="inlineStr">
        <is>
          <t>7010904500</t>
        </is>
      </c>
      <c r="B7438" t="inlineStr">
        <is>
          <t>0,15 l və ya çox, lakin 0,33 l-dən çox olmayan</t>
        </is>
      </c>
      <c r="C743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 və ya çox, lakin 0,33 l-dən çox olmayan</t>
        </is>
      </c>
      <c r="D7438" t="inlineStr">
        <is>
          <t>əd</t>
        </is>
      </c>
    </row>
    <row r="7439">
      <c r="A7439" s="27" t="inlineStr">
        <is>
          <t>7010904700</t>
        </is>
      </c>
      <c r="B7439" t="inlineStr">
        <is>
          <t>Rəngsiz şüşədən, nominal tutumu → 0,15 l-dən az</t>
        </is>
      </c>
      <c r="C743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l-dən az</t>
        </is>
      </c>
      <c r="D7439" t="inlineStr">
        <is>
          <t>əd</t>
        </is>
      </c>
    </row>
    <row r="7440">
      <c r="A7440" s="27" t="inlineStr">
        <is>
          <t>7010905100</t>
        </is>
      </c>
      <c r="B7440" t="inlineStr">
        <is>
          <t>Rəngli şüşədən, nominal tutumu → 1 l və ya çox</t>
        </is>
      </c>
      <c r="C7440"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1 l və ya çox</t>
        </is>
      </c>
      <c r="D7440" t="inlineStr">
        <is>
          <t>əd</t>
        </is>
      </c>
    </row>
    <row r="7441">
      <c r="A7441" s="27" t="inlineStr">
        <is>
          <t>7010905300</t>
        </is>
      </c>
      <c r="B7441" t="inlineStr">
        <is>
          <t>Rəngli şüşədən, nominal tutumu → 0,33 l-dən çox, lakin 1 l-dən az</t>
        </is>
      </c>
      <c r="C744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0,33 l-dən çox, lakin 1 l-dən az</t>
        </is>
      </c>
      <c r="D7441" t="inlineStr">
        <is>
          <t>əd</t>
        </is>
      </c>
    </row>
    <row r="7442">
      <c r="A7442" s="27" t="inlineStr">
        <is>
          <t>7010905500</t>
        </is>
      </c>
      <c r="B7442" t="inlineStr">
        <is>
          <t>0,15 l və ya çox, lakin 0,33 l-dən çox olmayan</t>
        </is>
      </c>
      <c r="C744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 və ya çox, lakin 0,33 l-dən çox olmayan</t>
        </is>
      </c>
      <c r="D7442" t="inlineStr">
        <is>
          <t>əd</t>
        </is>
      </c>
    </row>
    <row r="7443">
      <c r="A7443" s="27" t="inlineStr">
        <is>
          <t>7010905700</t>
        </is>
      </c>
      <c r="B7443" t="inlineStr">
        <is>
          <t>Rəngli şüşədən, nominal tutumu → 0,15 l-dən az</t>
        </is>
      </c>
      <c r="C744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l-dən az</t>
        </is>
      </c>
      <c r="D7443" t="inlineStr">
        <is>
          <t>əd</t>
        </is>
      </c>
    </row>
    <row r="7444">
      <c r="A7444" s="27" t="inlineStr">
        <is>
          <t>7010906100</t>
        </is>
      </c>
      <c r="B7444" t="inlineStr">
        <is>
          <t>Digərləri, nominal tutumu → 0,25 l və ya çox</t>
        </is>
      </c>
      <c r="C744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 və ya çox</t>
        </is>
      </c>
      <c r="D7444" t="inlineStr">
        <is>
          <t>əd</t>
        </is>
      </c>
    </row>
    <row r="7445">
      <c r="A7445" s="27" t="inlineStr">
        <is>
          <t>7010906700</t>
        </is>
      </c>
      <c r="B7445" t="inlineStr">
        <is>
          <t>Digərləri, nominal tutumu → 0,25 l-dən az</t>
        </is>
      </c>
      <c r="C744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l-dən az</t>
        </is>
      </c>
      <c r="D7445" t="inlineStr">
        <is>
          <t>əd</t>
        </is>
      </c>
    </row>
    <row r="7446">
      <c r="A7446" s="27" t="inlineStr">
        <is>
          <t>7010907100</t>
        </is>
      </c>
      <c r="B7446" t="inlineStr">
        <is>
          <t>Əczaçılıq məhsulları üçün, nominal tutumu → 0,055 l-dən çox</t>
        </is>
      </c>
      <c r="C744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t>
        </is>
      </c>
      <c r="D7446" t="inlineStr">
        <is>
          <t>əd</t>
        </is>
      </c>
    </row>
    <row r="7447">
      <c r="A7447" s="27" t="inlineStr">
        <is>
          <t>7010907900</t>
        </is>
      </c>
      <c r="B7447" t="inlineStr">
        <is>
          <t>Əczaçılıq məhsulları üçün, nominal tutumu → 0,055 l-dən çox olmayan</t>
        </is>
      </c>
      <c r="C744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 olmayan</t>
        </is>
      </c>
      <c r="D7447" t="inlineStr">
        <is>
          <t>əd</t>
        </is>
      </c>
    </row>
    <row r="7448">
      <c r="A7448" s="27" t="inlineStr">
        <is>
          <t>7010909100</t>
        </is>
      </c>
      <c r="B7448" t="inlineStr">
        <is>
          <t>Digər məhsullar üçün → rəngsiz şüşədən</t>
        </is>
      </c>
      <c r="C744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rəngsiz şüşədən</t>
        </is>
      </c>
      <c r="D7448" t="inlineStr">
        <is>
          <t>əd</t>
        </is>
      </c>
    </row>
    <row r="7449">
      <c r="A7449" s="27" t="inlineStr">
        <is>
          <t>7010909900</t>
        </is>
      </c>
      <c r="B7449" t="inlineStr">
        <is>
          <t>Digər məhsullar üçün → rəngli şüşədən</t>
        </is>
      </c>
      <c r="C744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rəngli şüşədən</t>
        </is>
      </c>
      <c r="D7449" t="inlineStr">
        <is>
          <t>əd</t>
        </is>
      </c>
    </row>
    <row r="7450">
      <c r="A7450" s="27" t="inlineStr">
        <is>
          <t>7011100000</t>
        </is>
      </c>
      <c r="B7450" t="inlineStr">
        <is>
          <t>Işıqlandırıcı elektrik avadanlıqları üçün</t>
        </is>
      </c>
      <c r="C7450" t="inlineStr">
        <is>
          <t>Şüşə balonlar (kolbalar və borucuqlar daxil olmaqla), açıq, onların şüşə hissələri, fitinqsiz, elektrik lampaları üçün, elektron-şüa borucuqları və ya analoji məmulatlar üçün:– işıqlandırıcı elektrik avadanlıqları üçün</t>
        </is>
      </c>
    </row>
    <row r="7451">
      <c r="A7451" s="27" t="inlineStr">
        <is>
          <t>7011200000</t>
        </is>
      </c>
      <c r="B7451" t="inlineStr">
        <is>
          <t>Şüşə balonlar (kolbalar və borucuqlar daxil olmaqla), açıq, onların şüşə hissələri, fitinqsiz, elektrik lampaları üçün, elektron-şüa borucuqları və ya analoji məmulatlar üçün → elektron-şüa borucuqları üçün</t>
        </is>
      </c>
      <c r="C7451" t="inlineStr">
        <is>
          <t>Şüşə balonlar (kolbalar və borucuqlar daxil olmaqla), açıq, onların şüşə hissələri, fitinqsiz, elektrik lampaları üçün, elektron-şüa borucuqları və ya analoji məmulatlar üçün:– elektron-şüa borucuqları üçün</t>
        </is>
      </c>
    </row>
    <row r="7452">
      <c r="A7452" s="27" t="inlineStr">
        <is>
          <t>7011900000</t>
        </is>
      </c>
      <c r="B7452" t="inlineStr">
        <is>
          <t>Şüşə balonlar (kolbalar və borucuqlar daxil olmaqla), açıq, onların şüşə hissələri, fitinqsiz, elektrik lampaları üçün, elektron-şüa borucuqları və ya analoji məmulatlar üçün → digərləri</t>
        </is>
      </c>
      <c r="C7452" t="inlineStr">
        <is>
          <t>Şüşə balonlar (kolbalar və borucuqlar daxil olmaqla), açıq, onların şüşə hissələri, fitinqsiz, elektrik lampaları üçün, elektron-şüa borucuqları və ya analoji məmulatlar üçün:– digərləri</t>
        </is>
      </c>
    </row>
    <row r="7453">
      <c r="A7453" s="27" t="inlineStr">
        <is>
          <t>7013100000</t>
        </is>
      </c>
      <c r="B7453" t="inlineStr">
        <is>
          <t>Süfrə və mətbəx üçün şüşə qablar, tualet və dəftərxana ləvazimatları, ev-bəzək və ya analoji məqsədlər üçün şüşə məmulatlar (7010 və ya 7018 mal mövqelərində təsnif edilən məmulatlardan başqa) → şüşə-keramikadan</t>
        </is>
      </c>
      <c r="C7453" t="inlineStr">
        <is>
          <t>Süfrə və mətbəx üçün şüşə qablar, tualet və dəftərxana ləvazimatları, ev-bəzək və ya analoji məqsədlər üçün şüşə məmulatlar (7010 və ya 7018 mal mövqelərində təsnif edilən məmulatlardan başqa):– şüşə-keramikadan</t>
        </is>
      </c>
      <c r="D7453" t="inlineStr">
        <is>
          <t>əd</t>
        </is>
      </c>
    </row>
    <row r="7454">
      <c r="A7454" s="27" t="inlineStr">
        <is>
          <t>7013221000</t>
        </is>
      </c>
      <c r="B7454" t="inlineStr">
        <is>
          <t>Qurğuşun büllurdan → əllə yığılma</t>
        </is>
      </c>
      <c r="C7454"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əllə yığılma</t>
        </is>
      </c>
      <c r="D7454" t="inlineStr">
        <is>
          <t>əd</t>
        </is>
      </c>
    </row>
    <row r="7455">
      <c r="A7455" s="27" t="inlineStr">
        <is>
          <t>7013229000</t>
        </is>
      </c>
      <c r="B7455" t="inlineStr">
        <is>
          <t>Qurğuşun büllurdan → mexaniki yığma</t>
        </is>
      </c>
      <c r="C7455"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mexaniki yığma</t>
        </is>
      </c>
      <c r="D7455" t="inlineStr">
        <is>
          <t>əd</t>
        </is>
      </c>
    </row>
    <row r="7456">
      <c r="A7456" s="27" t="inlineStr">
        <is>
          <t>7013281000</t>
        </is>
      </c>
      <c r="B7456" t="inlineStr">
        <is>
          <t>Digərləri → əllə yığılma</t>
        </is>
      </c>
      <c r="C7456"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əllə yığılma</t>
        </is>
      </c>
      <c r="D7456" t="inlineStr">
        <is>
          <t>əd</t>
        </is>
      </c>
    </row>
    <row r="7457">
      <c r="A7457" s="27" t="inlineStr">
        <is>
          <t>7013289000</t>
        </is>
      </c>
      <c r="B7457" t="inlineStr">
        <is>
          <t>Digərləri → mexaniki yığma</t>
        </is>
      </c>
      <c r="C7457"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mexaniki yığma</t>
        </is>
      </c>
      <c r="D7457" t="inlineStr">
        <is>
          <t>əd</t>
        </is>
      </c>
    </row>
    <row r="7458">
      <c r="A7458" s="27" t="inlineStr">
        <is>
          <t>7013331100</t>
        </is>
      </c>
      <c r="B7458" t="inlineStr">
        <is>
          <t>Əllə yığılma → oyma və ya başqa cür bəzək vurulmuş</t>
        </is>
      </c>
      <c r="C7458"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oyma və ya başqa cür bəzək vurulmuş</t>
        </is>
      </c>
      <c r="D7458" t="inlineStr">
        <is>
          <t>əd</t>
        </is>
      </c>
    </row>
    <row r="7459">
      <c r="A7459" s="27" t="inlineStr">
        <is>
          <t>7013331900</t>
        </is>
      </c>
      <c r="B7459" t="inlineStr">
        <is>
          <t>Əllə yığılma → digərləri</t>
        </is>
      </c>
      <c r="C7459"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digərləri</t>
        </is>
      </c>
      <c r="D7459" t="inlineStr">
        <is>
          <t>əd</t>
        </is>
      </c>
    </row>
    <row r="7460">
      <c r="A7460" s="27" t="inlineStr">
        <is>
          <t>7013339100</t>
        </is>
      </c>
      <c r="B7460" t="inlineStr">
        <is>
          <t>Mexaniki yığma → oyma və ya başqa cür bəzək vurulmuş</t>
        </is>
      </c>
      <c r="C7460"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oyma və ya başqa cür bəzək vurulmuş</t>
        </is>
      </c>
      <c r="D7460" t="inlineStr">
        <is>
          <t>əd</t>
        </is>
      </c>
    </row>
    <row r="7461">
      <c r="A7461" s="27" t="inlineStr">
        <is>
          <t>7013339900</t>
        </is>
      </c>
      <c r="B7461" t="inlineStr">
        <is>
          <t>Mexaniki yığma → digərləri</t>
        </is>
      </c>
      <c r="C7461"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digərləri</t>
        </is>
      </c>
      <c r="D7461" t="inlineStr">
        <is>
          <t>əd</t>
        </is>
      </c>
    </row>
    <row r="7462">
      <c r="A7462" s="27" t="inlineStr">
        <is>
          <t>7013371000</t>
        </is>
      </c>
      <c r="B7462" t="inlineStr">
        <is>
          <t>Digərləri → möhkəmləndirilmiş şüşədən</t>
        </is>
      </c>
      <c r="C7462"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möhkəmləndirilmiş şüşədən</t>
        </is>
      </c>
      <c r="D7462" t="inlineStr">
        <is>
          <t>əd</t>
        </is>
      </c>
    </row>
    <row r="7463">
      <c r="A7463" s="27" t="inlineStr">
        <is>
          <t>7013375100</t>
        </is>
      </c>
      <c r="B7463" t="inlineStr">
        <is>
          <t>Əllə yığılma → oyma və ya başqa cür bəzək vurulmuş</t>
        </is>
      </c>
      <c r="C7463"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oyma və ya başqa cür bəzək vurulmuş</t>
        </is>
      </c>
      <c r="D7463" t="inlineStr">
        <is>
          <t>əd</t>
        </is>
      </c>
    </row>
    <row r="7464">
      <c r="A7464" s="27" t="inlineStr">
        <is>
          <t>7013375900</t>
        </is>
      </c>
      <c r="B7464" t="inlineStr">
        <is>
          <t>Əllə yığılma → digərləri</t>
        </is>
      </c>
      <c r="C7464"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digərləri</t>
        </is>
      </c>
      <c r="D7464" t="inlineStr">
        <is>
          <t>əd</t>
        </is>
      </c>
    </row>
    <row r="7465">
      <c r="A7465" s="27" t="inlineStr">
        <is>
          <t>7013379100</t>
        </is>
      </c>
      <c r="B7465" t="inlineStr">
        <is>
          <t>Mexaniki yığılma → oyma və ya başqa cür bəzək vurulmuş</t>
        </is>
      </c>
      <c r="C7465"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oyma və ya başqa cür bəzək vurulmuş</t>
        </is>
      </c>
      <c r="D7465" t="inlineStr">
        <is>
          <t>əd</t>
        </is>
      </c>
    </row>
    <row r="7466">
      <c r="A7466" s="27" t="inlineStr">
        <is>
          <t>7013379900</t>
        </is>
      </c>
      <c r="B7466" t="inlineStr">
        <is>
          <t>Mexaniki yığılma → digərləri</t>
        </is>
      </c>
      <c r="C7466"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digərləri</t>
        </is>
      </c>
      <c r="D7466" t="inlineStr">
        <is>
          <t>əd</t>
        </is>
      </c>
    </row>
    <row r="7467">
      <c r="A7467" s="27" t="inlineStr">
        <is>
          <t>7013411000</t>
        </is>
      </c>
      <c r="B7467" t="inlineStr">
        <is>
          <t>Qurğuşun büllurundan → əllə yığılma</t>
        </is>
      </c>
      <c r="C7467"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əllə yığılma</t>
        </is>
      </c>
      <c r="D7467" t="inlineStr">
        <is>
          <t>əd</t>
        </is>
      </c>
    </row>
    <row r="7468">
      <c r="A7468" s="27" t="inlineStr">
        <is>
          <t>7013419000</t>
        </is>
      </c>
      <c r="B7468" t="inlineStr">
        <is>
          <t>Qurğuşun büllurundan → mexaniki yığılma</t>
        </is>
      </c>
      <c r="C7468"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mexaniki yığılma</t>
        </is>
      </c>
      <c r="D7468" t="inlineStr">
        <is>
          <t>əd</t>
        </is>
      </c>
    </row>
    <row r="7469">
      <c r="A7469" s="27" t="inlineStr">
        <is>
          <t>7013420000</t>
        </is>
      </c>
      <c r="B7469" t="inlineStr">
        <is>
          <t>0°C-dən 300°C-yə qədər temperatur intervalında xətti genişlənmə əmsalı hər bir Kelvinə 5x10 –6-dan çox olmayan şüşələrdən</t>
        </is>
      </c>
      <c r="C7469"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0°C-dən 300°C-yə qədər temperatur intervalında xətti genişlənmə əmsalı hər bir Kelvinə 5x10 –6-dan çox olmayan şüşələrdən</t>
        </is>
      </c>
      <c r="D7469" t="inlineStr">
        <is>
          <t>əd</t>
        </is>
      </c>
    </row>
    <row r="7470">
      <c r="A7470" s="27" t="inlineStr">
        <is>
          <t>7013491000</t>
        </is>
      </c>
      <c r="B7470" t="inlineStr">
        <is>
          <t>Digəri → möhkəmləndirilmiş şüşədən</t>
        </is>
      </c>
      <c r="C7470"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möhkəmləndirilmiş şüşədən</t>
        </is>
      </c>
      <c r="D7470" t="inlineStr">
        <is>
          <t>əd</t>
        </is>
      </c>
    </row>
    <row r="7471">
      <c r="A7471" s="27" t="inlineStr">
        <is>
          <t>7013499100</t>
        </is>
      </c>
      <c r="B7471" t="inlineStr">
        <is>
          <t>Digəri → əllə yığılma</t>
        </is>
      </c>
      <c r="C7471"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əllə yığılma</t>
        </is>
      </c>
      <c r="D7471" t="inlineStr">
        <is>
          <t>əd</t>
        </is>
      </c>
    </row>
    <row r="7472">
      <c r="A7472" s="27" t="inlineStr">
        <is>
          <t>7013499900</t>
        </is>
      </c>
      <c r="B7472" t="inlineStr">
        <is>
          <t>Digəri → mexaniki yığılma</t>
        </is>
      </c>
      <c r="C7472"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mexaniki yığılma</t>
        </is>
      </c>
      <c r="D7472" t="inlineStr">
        <is>
          <t>əd</t>
        </is>
      </c>
    </row>
    <row r="7473">
      <c r="A7473" s="27" t="inlineStr">
        <is>
          <t>7013911000</t>
        </is>
      </c>
      <c r="B7473" t="inlineStr">
        <is>
          <t>Qurğuşun büllurundan → əllə yığılma</t>
        </is>
      </c>
      <c r="C7473"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əllə yığılma</t>
        </is>
      </c>
      <c r="D7473" t="inlineStr">
        <is>
          <t>əd</t>
        </is>
      </c>
    </row>
    <row r="7474">
      <c r="A7474" s="27" t="inlineStr">
        <is>
          <t>7013919000</t>
        </is>
      </c>
      <c r="B7474" t="inlineStr">
        <is>
          <t>Qurğuşun büllurundan → mexaniki yığılma</t>
        </is>
      </c>
      <c r="C7474"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mexaniki yığılma</t>
        </is>
      </c>
      <c r="D7474" t="inlineStr">
        <is>
          <t>əd</t>
        </is>
      </c>
    </row>
    <row r="7475">
      <c r="A7475" s="27" t="inlineStr">
        <is>
          <t>7013990000</t>
        </is>
      </c>
      <c r="B7475" t="inlineStr">
        <is>
          <t>Digər şüşə məmulatları → digərləri</t>
        </is>
      </c>
      <c r="C7475" t="inlineStr">
        <is>
          <t>Süfrə və mətbəx üçün şüşə qablar, tualet və dəftərxana ləvazimatları, ev-bəzək və ya analoji məqsədlər üçün şüşə məmulatlar (7010 və ya 7018 mal mövqelərində təsnif edilən məmulatlardan başqa):– digər şüşə məmulatları:– – digərləri</t>
        </is>
      </c>
      <c r="D7475" t="inlineStr">
        <is>
          <t>əd</t>
        </is>
      </c>
    </row>
    <row r="7476">
      <c r="A7476" s="27" t="inlineStr">
        <is>
          <t>7014000000</t>
        </is>
      </c>
      <c r="B7476" t="inlineStr">
        <is>
          <t>Siqnalizasiya qurğuları və optik elementlər üçün şüşə məmulatlar (7015 mal mövqeyinə daxil edilənlərdən başqa), optik işləməyə məruz qalmamış şüşədən</t>
        </is>
      </c>
      <c r="C7476" t="inlineStr">
        <is>
          <t>Siqnalizasiya qurğuları və optik elementlər üçün şüşə məmulatlar (7015 mal mövqeyinə daxil edilənlərdən başqa), optik işləməyə məruz qalmamış şüşədən</t>
        </is>
      </c>
    </row>
    <row r="7477">
      <c r="A7477" s="27" t="inlineStr">
        <is>
          <t>7015100000</t>
        </is>
      </c>
      <c r="B7477" t="inlineStr">
        <is>
          <t>Gözlüklərdə görməni korreksiya edən şüşələr</t>
        </is>
      </c>
      <c r="C7477"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gözlüklərdə görməni korreksiya edən şüşələr</t>
        </is>
      </c>
    </row>
    <row r="7478">
      <c r="A7478" s="27" t="inlineStr">
        <is>
          <t>7015900000</t>
        </is>
      </c>
      <c r="B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 digərləri</t>
        </is>
      </c>
      <c r="C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digərləri</t>
        </is>
      </c>
    </row>
    <row r="7479">
      <c r="A7479" s="27" t="inlineStr">
        <is>
          <t>7016100000</t>
        </is>
      </c>
      <c r="B7479" t="inlineStr">
        <is>
          <t>Mozaika və ya analoji dekorativ işlər üçün əsaslı və ya əsassız kiçik şüşə kublar və digər böyük olmayan şüşə formalar</t>
        </is>
      </c>
      <c r="C7479"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mozaika və ya analoji dekorativ işlər üçün əsaslı və ya əsassız kiçik şüşə kublar və digər böyük olmayan şüşə formalar</t>
        </is>
      </c>
    </row>
    <row r="7480">
      <c r="A7480" s="27" t="inlineStr">
        <is>
          <t>7016901000</t>
        </is>
      </c>
      <c r="B7480" t="inlineStr">
        <is>
          <t>Digərləri → vitrajlar və analoji məmulatlar</t>
        </is>
      </c>
      <c r="C7480"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vitrajlar və analoji məmulatlar</t>
        </is>
      </c>
      <c r="D7480" t="inlineStr">
        <is>
          <t>m2</t>
        </is>
      </c>
    </row>
    <row r="7481">
      <c r="A7481" s="27" t="inlineStr">
        <is>
          <t>7016904000</t>
        </is>
      </c>
      <c r="B7481" t="inlineStr">
        <is>
          <t>Tikintidə istifadə olunan bloklar və kərpiclər</t>
        </is>
      </c>
      <c r="C7481"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tikintidə istifadə olunan bloklar və kərpiclər</t>
        </is>
      </c>
    </row>
    <row r="7482">
      <c r="A7482" s="27" t="inlineStr">
        <is>
          <t>7016907000</t>
        </is>
      </c>
      <c r="B7482" t="inlineStr">
        <is>
          <t>Digərləri → digərləri</t>
        </is>
      </c>
      <c r="C7482"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digərləri</t>
        </is>
      </c>
    </row>
    <row r="7483">
      <c r="A7483" s="27" t="inlineStr">
        <is>
          <t>7017100000</t>
        </is>
      </c>
      <c r="B7483" t="inlineStr">
        <is>
          <t>Əridilmiş kvarsdan və ya digər əridilmiş silisium oksid birləşmələrdən</t>
        </is>
      </c>
      <c r="C7483" t="inlineStr">
        <is>
          <t>Laborator, gigiyenik və ya əczaçılıq məqsədləri üçün şüşə qablar, dərəcələnmiş və ya dərəcələnməmiş, kalibrlənmiş və kalibrlənməmiş:– əridilmiş kvarsdan və ya digər əridilmiş silisium oksid birləşmələrdən</t>
        </is>
      </c>
    </row>
    <row r="7484">
      <c r="A7484" s="27" t="inlineStr">
        <is>
          <t>7017200000</t>
        </is>
      </c>
      <c r="B7484" t="inlineStr">
        <is>
          <t>0°C-dən 300°C-yə qədər temperatur intervalında xətti genişlənmə əmsalı hər bir Kelvinə 5x10-6-dan çox olmayan digər şüşələrdən</t>
        </is>
      </c>
      <c r="C7484" t="inlineStr">
        <is>
          <t>Laborator, gigiyenik və ya əczaçılıq məqsədləri üçün şüşə qablar, dərəcələnmiş və ya dərəcələnməmiş, kalibrlənmiş və kalibrlənməmiş:– 0°C-dən 300°C-yə qədər temperatur intervalında xətti genişlənmə əmsalı hər bir Kelvinə 5x10-6-dan çox olmayan digər şüşələrdən</t>
        </is>
      </c>
    </row>
    <row r="7485">
      <c r="A7485" s="27" t="inlineStr">
        <is>
          <t>7017900000</t>
        </is>
      </c>
      <c r="B7485" t="inlineStr">
        <is>
          <t>Laborator, gigiyenik və ya əczaçılıq məqsədləri üçün şüşə qablar, dərəcələnmiş və ya dərəcələnməmiş, kalibrlənmiş və kalibrlənməmiş → digəri</t>
        </is>
      </c>
      <c r="C7485" t="inlineStr">
        <is>
          <t>Laborator, gigiyenik və ya əczaçılıq məqsədləri üçün şüşə qablar, dərəcələnmiş və ya dərəcələnməmiş, kalibrlənmiş və kalibrlənməmiş:– digəri</t>
        </is>
      </c>
    </row>
    <row r="7486">
      <c r="A7486" s="27" t="inlineStr">
        <is>
          <t>7018101100</t>
        </is>
      </c>
      <c r="B7486" t="inlineStr">
        <is>
          <t>Şüşə muncuqlar → kəsilmış və mexaniki pardaxlanmış</t>
        </is>
      </c>
      <c r="C7486"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kəsilmış və mexaniki pardaxlanmış</t>
        </is>
      </c>
    </row>
    <row r="7487">
      <c r="A7487" s="27" t="inlineStr">
        <is>
          <t>7018101900</t>
        </is>
      </c>
      <c r="B7487" t="inlineStr">
        <is>
          <t>Şüşə muncuqlar → digərləri</t>
        </is>
      </c>
      <c r="C7487"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digərləri</t>
        </is>
      </c>
    </row>
    <row r="7488">
      <c r="A7488" s="27" t="inlineStr">
        <is>
          <t>7018103000</t>
        </is>
      </c>
      <c r="B7488" t="inlineStr">
        <is>
          <t>Şüşə muncuqlar, mirvari, qiymətli və az qiymətli daşları təqlid edən və şüşədən böyük olmayan analoji formalar → mirvarini təqlid edən məmulatlar</t>
        </is>
      </c>
      <c r="C7488"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mirvarini təqlid edən məmulatlar</t>
        </is>
      </c>
    </row>
    <row r="7489">
      <c r="A7489" s="27" t="inlineStr">
        <is>
          <t>7018105100</t>
        </is>
      </c>
      <c r="B7489" t="inlineStr">
        <is>
          <t>Qiymətli və ya az qiymətli daşları təqlid edən məmulatlar → kəsilmiş və mexaniki pardaxlanmış</t>
        </is>
      </c>
      <c r="C7489"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kəsilmiş və mexaniki pardaxlanmış</t>
        </is>
      </c>
    </row>
    <row r="7490">
      <c r="A7490" s="27" t="inlineStr">
        <is>
          <t>7018105900</t>
        </is>
      </c>
      <c r="B7490" t="inlineStr">
        <is>
          <t>Qiymətli və ya az qiymətli daşları təqlid edən məmulatlar → digərləri</t>
        </is>
      </c>
      <c r="C7490"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digərləri</t>
        </is>
      </c>
    </row>
    <row r="7491">
      <c r="A7491" s="27" t="inlineStr">
        <is>
          <t>7018109000</t>
        </is>
      </c>
      <c r="B7491" t="inlineStr">
        <is>
          <t>Şüşə muncuqlar, mirvari, qiymətli və az qiymətli daşları təqlid edən və şüşədən böyük olmayan analoji formalar → digərləri</t>
        </is>
      </c>
      <c r="C7491"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digərləri</t>
        </is>
      </c>
    </row>
    <row r="7492">
      <c r="A7492" s="27" t="inlineStr">
        <is>
          <t>7018200000</t>
        </is>
      </c>
      <c r="B7492" t="inlineStr">
        <is>
          <t>Diametri 1 mm-dən çox olmayan şüşə mikrosferalar</t>
        </is>
      </c>
      <c r="C7492"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diametri 1 mm-dən çox olmayan şüşə mikrosferalar</t>
        </is>
      </c>
    </row>
    <row r="7493">
      <c r="A7493" s="27" t="inlineStr">
        <is>
          <t>7018901000</t>
        </is>
      </c>
      <c r="B7493" t="inlineStr">
        <is>
          <t>Şüşə gözlər; şüşədən böyük olmayan formalarda məmulatlar</t>
        </is>
      </c>
      <c r="C7493"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şüşə gözlər; şüşədən böyük olmayan formalarda məmulatlar</t>
        </is>
      </c>
    </row>
    <row r="7494">
      <c r="A7494" s="27" t="inlineStr">
        <is>
          <t>7018909000</t>
        </is>
      </c>
      <c r="B7494" t="inlineStr">
        <is>
          <t>Digərləri → digərləri</t>
        </is>
      </c>
      <c r="C7494"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digərləri</t>
        </is>
      </c>
    </row>
    <row r="7495">
      <c r="A7495" s="27" t="inlineStr">
        <is>
          <t>7019110000</t>
        </is>
      </c>
      <c r="B7495" t="inlineStr">
        <is>
          <t>Uzunluğu 50 mm-dən çox olmayan ştapelləşmiş liflər</t>
        </is>
      </c>
      <c r="C7495" t="inlineStr">
        <is>
          <t>Şüşə lifi (şüşə-pambıq daxil olmaqla) və ondan məmulatlar (məsələn, iplik, parçalar):– lentlər, zəif əyrilmiş iplik, iplik və ştapelləşmiş liflər:– – uzunluğu 50 mm-dən çox olmayan ştapelləşmiş liflər</t>
        </is>
      </c>
    </row>
    <row r="7496">
      <c r="A7496" s="27" t="inlineStr">
        <is>
          <t>7019120000</t>
        </is>
      </c>
      <c r="B7496" t="inlineStr">
        <is>
          <t>Lentlər, zəif əyrilmiş iplik, iplik və ştapelləşmiş liflər → zəif əyrilmiş iplik</t>
        </is>
      </c>
      <c r="C7496" t="inlineStr">
        <is>
          <t>Şüşə lifi (şüşə-pambıq daxil olmaqla) və ondan məmulatlar (məsələn, iplik, parçalar):– lentlər, zəif əyrilmiş iplik, iplik və ştapelləşmiş liflər:– – zəif əyrilmiş iplik</t>
        </is>
      </c>
    </row>
    <row r="7497">
      <c r="A7497" s="27" t="inlineStr">
        <is>
          <t>7019130000</t>
        </is>
      </c>
      <c r="B7497" t="inlineStr">
        <is>
          <t>Digər iplik, lentlər</t>
        </is>
      </c>
      <c r="C7497" t="inlineStr">
        <is>
          <t>- - digər iplik, lentlər</t>
        </is>
      </c>
    </row>
    <row r="7498">
      <c r="A7498" s="27" t="inlineStr">
        <is>
          <t>7019140000</t>
        </is>
      </c>
      <c r="B7498" t="inlineStr">
        <is>
          <t>Mexaniki birləşdirilmiş matlar</t>
        </is>
      </c>
      <c r="C7498" t="inlineStr">
        <is>
          <t>- - mexaniki birləşdirilmiş matlar</t>
        </is>
      </c>
    </row>
    <row r="7499">
      <c r="A7499" s="27" t="inlineStr">
        <is>
          <t>7019150000</t>
        </is>
      </c>
      <c r="B7499" t="inlineStr">
        <is>
          <t>Kimyəvi birləşdirilmiş matlar</t>
        </is>
      </c>
      <c r="C7499" t="inlineStr">
        <is>
          <t>- - kimyəvi birləşdirilmiş matlar</t>
        </is>
      </c>
    </row>
    <row r="7500">
      <c r="A7500" s="27" t="inlineStr">
        <is>
          <t>7019190000</t>
        </is>
      </c>
      <c r="B7500" t="inlineStr">
        <is>
          <t>Lentlər, zəif əyirmiş iplik, iplik və ştapelləşdirilmiş liflər və onlardan matlar → digərləri</t>
        </is>
      </c>
      <c r="C7500" t="inlineStr">
        <is>
          <t>Şüşə lifi (şüşə-pambığı daxil olmaqla) və ondan hazırlanmış məmulatlar (məsələn, iplik, parçalar) -&gt; lentlər, zəif əyirmiş iplik, iplik və ştapelləşdirilmiş liflər və onlardan matlar -&gt; digərləri</t>
        </is>
      </c>
    </row>
    <row r="7501">
      <c r="A7501" s="27" t="inlineStr">
        <is>
          <t>7019191000</t>
        </is>
      </c>
      <c r="B7501" t="inlineStr">
        <is>
          <t>Digərləri → saplardan</t>
        </is>
      </c>
      <c r="C7501" t="inlineStr">
        <is>
          <t>Şüşə lifi (şüşə-pambıq daxil olmaqla) və ondan məmulatlar (məsələn, iplik, parçalar):– lentlər, zəif əyrilmiş iplik, iplik və ştapelləşmiş liflər:– – digərləri:– – – saplardan</t>
        </is>
      </c>
    </row>
    <row r="7502">
      <c r="A7502" s="27" t="inlineStr">
        <is>
          <t>7019199000</t>
        </is>
      </c>
      <c r="B7502" t="inlineStr">
        <is>
          <t>Digərləri → liflərdən</t>
        </is>
      </c>
      <c r="C7502" t="inlineStr">
        <is>
          <t>Şüşə lifi (şüşə-pambıq daxil olmaqla) və ondan məmulatlar (məsələn, iplik, parçalar):– lentlər, zəif əyrilmiş iplik, iplik və ştapelləşmiş liflər:– – digərləri:– – – liflərdən</t>
        </is>
      </c>
    </row>
    <row r="7503">
      <c r="A7503" s="27" t="inlineStr">
        <is>
          <t>7019310000</t>
        </is>
      </c>
      <c r="B7503" t="inlineStr">
        <is>
          <t>Nazik parçalar (duvaqlar), kətanlar, matlar, döşəklər, plitələr və digər toxunmamış materiallar → matlar</t>
        </is>
      </c>
      <c r="C7503" t="inlineStr">
        <is>
          <t>Şüşə lifi (şüşə-pambıq daxil olmaqla) və ondan məmulatlar (məsələn, iplik, parçalar):– nazik parçalar (duvaqlar), kətanlar, matlar, döşəklər, plitələr və digər toxunmamış materiallar:– – matlar</t>
        </is>
      </c>
    </row>
    <row r="7504">
      <c r="A7504" s="27" t="inlineStr">
        <is>
          <t>7019320000</t>
        </is>
      </c>
      <c r="B7504" t="inlineStr">
        <is>
          <t>Nazik parçalar (duvaqlar), kətanlar, matlar, döşəklər, plitələr və digər toxunmamış materiallar → nazik parçalar (duvaqlar)</t>
        </is>
      </c>
      <c r="C7504" t="inlineStr">
        <is>
          <t>Şüşə lifi (şüşə-pambıq daxil olmaqla) və ondan məmulatlar (məsələn, iplik, parçalar):– nazik parçalar (duvaqlar), kətanlar, matlar, döşəklər, plitələr və digər toxunmamış materiallar:– – nazik parçalar (duvaqlar)</t>
        </is>
      </c>
    </row>
    <row r="7505">
      <c r="A7505" s="27" t="inlineStr">
        <is>
          <t>7019390000</t>
        </is>
      </c>
      <c r="B7505" t="inlineStr">
        <is>
          <t>Nazik parçalar (duvaqlar), kətanlar, matlar, döşəklər, plitələr və digər toxunmamış materiallar → digərləri</t>
        </is>
      </c>
      <c r="C7505" t="inlineStr">
        <is>
          <t>Şüşə lifi (şüşə-pambıq daxil olmaqla) və ondan məmulatlar (məsələn, iplik, parçalar):– nazik parçalar (duvaqlar), kətanlar, matlar, döşəklər, plitələr və digər toxunmamış materiallar:– – digərləri</t>
        </is>
      </c>
    </row>
    <row r="7506">
      <c r="A7506" s="27" t="inlineStr">
        <is>
          <t>7019400000</t>
        </is>
      </c>
      <c r="B7506" t="inlineStr">
        <is>
          <t>Şüşə lifi (şüşə-pambıq daxil olmaqla) və ondan məmulatlar (məsələn, iplik, parçalar) → zəif əyrilmiş iplikdən parçalar</t>
        </is>
      </c>
      <c r="C7506" t="inlineStr">
        <is>
          <t>Şüşə lifi (şüşə-pambıq daxil olmaqla) və ondan məmulatlar (məsələn, iplik, parçalar):– zəif əyrilmiş iplikdən parçalar</t>
        </is>
      </c>
    </row>
    <row r="7507">
      <c r="A7507" s="27" t="inlineStr">
        <is>
          <t>7019510000</t>
        </is>
      </c>
      <c r="B7507" t="inlineStr">
        <is>
          <t>Digər parçalar → eni 30 sm-dən çox olmayan</t>
        </is>
      </c>
      <c r="C7507" t="inlineStr">
        <is>
          <t>Şüşə lifi (şüşə-pambıq daxil olmaqla) və ondan məmulatlar (məsələn, iplik, parçalar):– digər parçalar:– – eni 30 sm-dən çox olmayan</t>
        </is>
      </c>
    </row>
    <row r="7508">
      <c r="A7508" s="27" t="inlineStr">
        <is>
          <t>7019520000</t>
        </is>
      </c>
      <c r="B7508" t="inlineStr">
        <is>
          <t>Eni 30 sm-dən çox, səthi sıxlığı 250 q/m2-dən az, kətan toxunuşlu, tək sap üçün xətti sıxlığı 136 teksdən çox olmayan saplardan</t>
        </is>
      </c>
      <c r="C7508" t="inlineStr">
        <is>
          <t>Şüşə lifi (şüşə-pambıq daxil olmaqla) və ondan məmulatlar (məsələn, iplik, parçalar):– digər parçalar:– – eni 30 sm-dən çox, səthi sıxlığı 250 q/m2-dən az, kətan toxunuşlu, tək sap üçün xətti sıxlığı 136 teksdən çox olmayan saplardan</t>
        </is>
      </c>
    </row>
    <row r="7509">
      <c r="A7509" s="27" t="inlineStr">
        <is>
          <t>7019590000</t>
        </is>
      </c>
      <c r="B7509" t="inlineStr">
        <is>
          <t>Digər parçalar → digərləri</t>
        </is>
      </c>
      <c r="C7509" t="inlineStr">
        <is>
          <t>Şüşə lifi (şüşə-pambıq daxil olmaqla) və ondan məmulatlar (məsələn, iplik, parçalar):– digər parçalar:– – digərləri</t>
        </is>
      </c>
    </row>
    <row r="7510">
      <c r="A7510" s="27" t="inlineStr">
        <is>
          <t>7019610000</t>
        </is>
      </c>
      <c r="B7510" t="inlineStr">
        <is>
          <t>Mexaniki birləşdirilmiş materiallar → zəif əyrilmiş iplikdən sıx parçalar</t>
        </is>
      </c>
      <c r="C7510" t="inlineStr">
        <is>
          <t>Şüşə lifi (şüşə-pambığı daxil olmaqla) və ondan hazırlanmış məmulatlar (məsələn, iplik, parçalar) -&gt; mexaniki birləşdirilmiş materiallar -&gt; zəif əyrilmiş iplikdən sıx parçalar</t>
        </is>
      </c>
    </row>
    <row r="7511">
      <c r="A7511" s="27" t="inlineStr">
        <is>
          <t>7019620000</t>
        </is>
      </c>
      <c r="B7511" t="inlineStr">
        <is>
          <t>Zəif əyrilmiş iplikdən digər sıx materiallar</t>
        </is>
      </c>
      <c r="C7511" t="inlineStr">
        <is>
          <t>Şüşə lifi (şüşə-pambığı daxil olmaqla) və ondan hazırlanmış məmulatlar (məsələn, iplik, parçalar) -&gt; mexaniki birləşdirilmiş materiallar -&gt; zəif əyrilmiş iplikdən digər sıx materiallar</t>
        </is>
      </c>
    </row>
    <row r="7512">
      <c r="A7512" s="27" t="inlineStr">
        <is>
          <t>7019630001</t>
        </is>
      </c>
      <c r="B7512" t="inlineStr">
        <is>
          <t>Örtüksüz və ya təkrarlanmamış, iplikdən, kətan toxunuşlu sıx parça → eni 30 sm-dən çox olmayan</t>
        </is>
      </c>
      <c r="C7512" t="inlineStr">
        <is>
          <t>Şüşə lifi (şüşə-pambığı daxil olmaqla) və ondan hazırlanmış məmulatlar (məsələn, iplik, parçalar) -&gt; mexaniki birləşdirilmiş materiallar -&gt; örtüksüz və ya təkrarlanmamış, iplikdən, kətan toxunuşlu sıx parça -&gt; eni 30 sm-dən çox olmayan</t>
        </is>
      </c>
    </row>
    <row r="7513">
      <c r="A7513" s="27" t="inlineStr">
        <is>
          <t>7019630002</t>
        </is>
      </c>
      <c r="B7513" t="inlineStr">
        <is>
          <t>Eni 30 sm-dən çox, səthi sıxlığı 250 q/m2-dən az, tək sap üçün xətti sıxlığı 136 teksdən çox olmayan saplardan</t>
        </is>
      </c>
      <c r="C7513" t="inlineStr">
        <is>
          <t>Şüşə lifi (şüşə-pambığı daxil olmaqla) və ondan hazırlanmış məmulatlar (məsələn, iplik, parçalar) -&gt; mexaniki birləşdirilmiş materiallar -&gt; örtüksüz və ya təkrarlanmamış, iplikdən, kətan toxunuşlu sıx parça -&gt; eni 30 sm-dən çox, səthi sıxlığı 250 q/m2-dən az, tək sap üçün xətti sıxlığı 136 teksdən çox olmayan saplardan</t>
        </is>
      </c>
    </row>
    <row r="7514">
      <c r="A7514" s="27" t="inlineStr">
        <is>
          <t>7019630009</t>
        </is>
      </c>
      <c r="B7514" t="inlineStr">
        <is>
          <t>Örtüksüz və ya təkrarlanmamış, iplikdən, kətan toxunuşlu sıx parça → digərləri</t>
        </is>
      </c>
      <c r="C7514" t="inlineStr">
        <is>
          <t>Şüşə lifi (şüşə-pambığı daxil olmaqla) və ondan hazırlanmış məmulatlar (məsələn, iplik, parçalar) -&gt; mexaniki birləşdirilmiş materiallar -&gt; örtüksüz və ya təkrarlanmamış, iplikdən, kətan toxunuşlu sıx parça -&gt; digərləri</t>
        </is>
      </c>
    </row>
    <row r="7515">
      <c r="A7515" s="27" t="inlineStr">
        <is>
          <t>7019640001</t>
        </is>
      </c>
      <c r="B7515" t="inlineStr">
        <is>
          <t>Örtüklü və ya təkrarlanmış, iplikdən kətan toxunuşlu sıx parça → eni 30 sm-dən çox olmayan</t>
        </is>
      </c>
      <c r="C7515" t="inlineStr">
        <is>
          <t>Şüşə lifi (şüşə-pambığı daxil olmaqla) və ondan hazırlanmış məmulatlar (məsələn, iplik, parçalar) -&gt; mexaniki birləşdirilmiş materiallar -&gt; örtüklü və ya təkrarlanmış, iplikdən kətan toxunuşlu sıx parça -&gt; eni 30 sm-dən çox olmayan</t>
        </is>
      </c>
    </row>
    <row r="7516">
      <c r="A7516" s="27" t="inlineStr">
        <is>
          <t>7019640002</t>
        </is>
      </c>
      <c r="B7516" t="inlineStr">
        <is>
          <t>Eni 30 sm-dən çox, səthi sıxlığı 250 q/m2-dən az, tək sap üçün xətti sıxlığı 136 teksdən çox olmayan saplardan</t>
        </is>
      </c>
      <c r="C7516" t="inlineStr">
        <is>
          <t>Şüşə lifi (şüşə-pambığı daxil olmaqla) və ondan hazırlanmış məmulatlar (məsələn, iplik, parçalar) -&gt; mexaniki birləşdirilmiş materiallar -&gt; örtüklü və ya təkrarlanmış, iplikdən kətan toxunuşlu sıx parça -&gt; eni 30 sm-dən çox, səthi sıxlığı 250 q/m2-dən az, tək sap üçün xətti sıxlığı 136 teksdən çox olmayan saplardan</t>
        </is>
      </c>
    </row>
    <row r="7517">
      <c r="A7517" s="27" t="inlineStr">
        <is>
          <t>7019640009</t>
        </is>
      </c>
      <c r="B7517" t="inlineStr">
        <is>
          <t>Örtüklü və ya təkrarlanmış, iplikdən kətan toxunuşlu sıx parça → digərləri</t>
        </is>
      </c>
      <c r="C7517" t="inlineStr">
        <is>
          <t>Şüşə lifi (şüşə-pambığı daxil olmaqla) və ondan hazırlanmış məmulatlar (məsələn, iplik, parçalar) -&gt; mexaniki birləşdirilmiş materiallar -&gt; örtüklü və ya təkrarlanmış, iplikdən kətan toxunuşlu sıx parça -&gt; digərləri</t>
        </is>
      </c>
    </row>
    <row r="7518">
      <c r="A7518" s="27" t="inlineStr">
        <is>
          <t>7019650000</t>
        </is>
      </c>
      <c r="B7518" t="inlineStr">
        <is>
          <t>Mexaniki birləşdirilmiş materiallar → eni 30 sm-dən çox olmayan seyrək parça</t>
        </is>
      </c>
      <c r="C7518" t="inlineStr">
        <is>
          <t>Şüşə lifi (şüşə-pambığı daxil olmaqla) və ondan hazırlanmış məmulatlar (məsələn, iplik, parçalar) -&gt; mexaniki birləşdirilmiş materiallar -&gt; eni 30 sm-dən çox olmayan seyrək parça</t>
        </is>
      </c>
    </row>
    <row r="7519">
      <c r="A7519" s="27" t="inlineStr">
        <is>
          <t>7019660001</t>
        </is>
      </c>
      <c r="B7519" t="inlineStr">
        <is>
          <t>Eni 30 sm-dən çox olan seyrək parça → zəif əyrilmiş iplikdən</t>
        </is>
      </c>
      <c r="C7519" t="inlineStr">
        <is>
          <t>Şüşə lifi (şüşə-pambığı daxil olmaqla) və ondan hazırlanmış məmulatlar (məsələn, iplik, parçalar) -&gt; mexaniki birləşdirilmiş materiallar -&gt; eni 30 sm-dən çox olan seyrək parça -&gt; zəif əyrilmiş iplikdən</t>
        </is>
      </c>
    </row>
    <row r="7520">
      <c r="A7520" s="27" t="inlineStr">
        <is>
          <t>7019660002</t>
        </is>
      </c>
      <c r="B7520" t="inlineStr">
        <is>
          <t>Səthi sıxlığı 250 q/m2-dən az, tək sap üçün xətti sıxlığı 136 teksdən çox olmayan saplardan</t>
        </is>
      </c>
      <c r="C7520" t="inlineStr">
        <is>
          <t>Şüşə lifi (şüşə-pambığı daxil olmaqla) və ondan hazırlanmış məmulatlar (məsələn, iplik, parçalar) -&gt; mexaniki birləşdirilmiş materiallar -&gt; eni 30 sm-dən çox olan seyrək parça -&gt; səthi sıxlığı 250 q/m2-dən az, tək sap üçün xətti sıxlığı 136 teksdən çox olmayan saplardan</t>
        </is>
      </c>
    </row>
    <row r="7521">
      <c r="A7521" s="27" t="inlineStr">
        <is>
          <t>7019660009</t>
        </is>
      </c>
      <c r="B7521" t="inlineStr">
        <is>
          <t>Eni 30 sm-dən çox olan seyrək parça → digərləri</t>
        </is>
      </c>
      <c r="C7521" t="inlineStr">
        <is>
          <t>Şüşə lifi (şüşə-pambığı daxil olmaqla) və ondan hazırlanmış məmulatlar (məsələn, iplik, parçalar) -&gt; mexaniki birləşdirilmiş materiallar -&gt; eni 30 sm-dən çox olan seyrək parça -&gt; digərləri</t>
        </is>
      </c>
    </row>
    <row r="7522">
      <c r="A7522" s="27" t="inlineStr">
        <is>
          <t>7019690001</t>
        </is>
      </c>
      <c r="B7522" t="inlineStr">
        <is>
          <t>Digərləri → eni 30 sm-dən çox olmayan parçalar</t>
        </is>
      </c>
      <c r="C7522" t="inlineStr">
        <is>
          <t>Şüşə lifi (şüşə-pambığı daxil olmaqla) və ondan hazırlanmış məmulatlar (məsələn, iplik, parçalar) -&gt; mexaniki birləşdirilmiş materiallar -&gt; digərləri -&gt; eni 30 sm-dən çox olmayan parçalar</t>
        </is>
      </c>
    </row>
    <row r="7523">
      <c r="A7523" s="27" t="inlineStr">
        <is>
          <t>7019690002</t>
        </is>
      </c>
      <c r="B7523" t="inlineStr">
        <is>
          <t>Kətanlar, döşəklər, plitələr və digər toxunmamış materiallar</t>
        </is>
      </c>
      <c r="C7523" t="inlineStr">
        <is>
          <t>Şüşə lifi (şüşə-pambığı daxil olmaqla) və ondan hazırlanmış məmulatlar (məsələn, iplik, parçalar) -&gt; mexaniki birləşdirilmiş materiallar -&gt; digərləri -&gt; kətanlar, döşəklər, plitələr və digər toxunmamış materiallar</t>
        </is>
      </c>
    </row>
    <row r="7524">
      <c r="A7524" s="27" t="inlineStr">
        <is>
          <t>7019690009</t>
        </is>
      </c>
      <c r="B7524" t="inlineStr">
        <is>
          <t>Digərləri → digərləri</t>
        </is>
      </c>
      <c r="C7524" t="inlineStr">
        <is>
          <t>Şüşə lifi (şüşə-pambığı daxil olmaqla) və ondan hazırlanmış məmulatlar (məsələn, iplik, parçalar) -&gt; mexaniki birləşdirilmiş materiallar -&gt; digərləri -&gt; digərləri</t>
        </is>
      </c>
    </row>
    <row r="7525">
      <c r="A7525" s="27" t="inlineStr">
        <is>
          <t>7019710000</t>
        </is>
      </c>
      <c r="B7525" t="inlineStr">
        <is>
          <t>Kimyəvi birləşdirilmiş materiallar → tor (nazik parça)</t>
        </is>
      </c>
      <c r="C7525" t="inlineStr">
        <is>
          <t>Şüşə lifi (şüşə-pambığı daxil olmaqla) və ondan hazırlanmış məmulatlar (məsələn, iplik, parçalar) -&gt; kimyəvi birləşdirilmiş materiallar -&gt; tor (nazik parça)</t>
        </is>
      </c>
    </row>
    <row r="7526">
      <c r="A7526" s="27" t="inlineStr">
        <is>
          <t>7019720000</t>
        </is>
      </c>
      <c r="B7526" t="inlineStr">
        <is>
          <t>Kimyəvi birləşdirilmiş materiallar → digər sıx materiallar</t>
        </is>
      </c>
      <c r="C7526" t="inlineStr">
        <is>
          <t>Şüşə lifi (şüşə-pambığı daxil olmaqla) və ondan hazırlanmış məmulatlar (məsələn, iplik, parçalar) -&gt; kimyəvi birləşdirilmiş materiallar -&gt; digər sıx materiallar</t>
        </is>
      </c>
    </row>
    <row r="7527">
      <c r="A7527" s="27" t="inlineStr">
        <is>
          <t>7019730000</t>
        </is>
      </c>
      <c r="B7527" t="inlineStr">
        <is>
          <t>Kimyəvi birləşdirilmiş materiallar → digər seyrək materiallar</t>
        </is>
      </c>
      <c r="C7527" t="inlineStr">
        <is>
          <t>Şüşə lifi (şüşə-pambığı daxil olmaqla) və ondan hazırlanmış məmulatlar (məsələn, iplik, parçalar) -&gt; kimyəvi birləşdirilmiş materiallar -&gt; digər seyrək materiallar</t>
        </is>
      </c>
    </row>
    <row r="7528">
      <c r="A7528" s="27" t="inlineStr">
        <is>
          <t>7019800000</t>
        </is>
      </c>
      <c r="B7528" t="inlineStr">
        <is>
          <t>Şüşə lifi (şüşə-pambığı daxil olmaqla) və ondan hazırlanmış məmulatlar (məsələn, iplik, parçalar) → şüşə-pambığı və ondan məmulatlar</t>
        </is>
      </c>
      <c r="C7528" t="inlineStr">
        <is>
          <t>Şüşə lifi (şüşə-pambığı daxil olmaqla) və ondan hazırlanmış məmulatlar (məsələn, iplik, parçalar) -&gt; şüşə-pambığı və ondan məmulatlar</t>
        </is>
      </c>
    </row>
    <row r="7529">
      <c r="A7529" s="27" t="inlineStr">
        <is>
          <t>7019900000</t>
        </is>
      </c>
      <c r="B7529" t="inlineStr">
        <is>
          <t>Şüşə lifi (şüşə-pambığı daxil olmaqla) və ondan hazırlanmış məmulatlar (məsələn, iplik, parçalar) → digərləri</t>
        </is>
      </c>
      <c r="C7529" t="inlineStr">
        <is>
          <t>Şüşə lifi (şüşə-pambığı daxil olmaqla) və ondan hazırlanmış məmulatlar (məsələn, iplik, parçalar):– digərləri</t>
        </is>
      </c>
    </row>
    <row r="7530">
      <c r="A7530" s="27" t="inlineStr">
        <is>
          <t>7019900010</t>
        </is>
      </c>
      <c r="B7530" t="inlineStr">
        <is>
          <t>Kətanlar, döşəklər, plitələr və digər toxunmamış materiallar</t>
        </is>
      </c>
      <c r="C7530" t="inlineStr">
        <is>
          <t>Şüşə lifi (şüşə-pambığı daxil olmaqla) və ondan hazırlanmış məmulatlar (məsələn, iplik, parçalar) -&gt; digərləri -&gt; kətanlar, döşəklər, plitələr və digər toxunmamış materiallar</t>
        </is>
      </c>
    </row>
    <row r="7531">
      <c r="A7531" s="27" t="inlineStr">
        <is>
          <t>7019900021</t>
        </is>
      </c>
      <c r="B7531" t="inlineStr">
        <is>
          <t>Parçalar → eni 30 sm-dən çox olmayan</t>
        </is>
      </c>
      <c r="C7531" t="inlineStr">
        <is>
          <t>Şüşə lifi (şüşə-pambığı daxil olmaqla) və ondan hazırlanmış məmulatlar (məsələn, iplik, parçalar) -&gt; digərləri -&gt; parçalar -&gt; eni 30 sm-dən çox olmayan</t>
        </is>
      </c>
    </row>
    <row r="7532">
      <c r="A7532" s="27" t="inlineStr">
        <is>
          <t>7019900022</t>
        </is>
      </c>
      <c r="B7532" t="inlineStr">
        <is>
          <t>Eni 30 sm-dən çox, zəif əyrilmiş iplikdən</t>
        </is>
      </c>
      <c r="C7532" t="inlineStr">
        <is>
          <t>Şüşə lifi (şüşə-pambığı daxil olmaqla) və ondan hazırlanmış məmulatlar (məsələn, iplik, parçalar) -&gt; digərləri -&gt; parçalar -&gt; eni 30 sm-dən çox, zəif əyrilmiş iplikdən</t>
        </is>
      </c>
    </row>
    <row r="7533">
      <c r="A7533" s="27" t="inlineStr">
        <is>
          <t>7019900023</t>
        </is>
      </c>
      <c r="B7533" t="inlineStr">
        <is>
          <t>Eni 30 sm-dən çox, səthi sıxlığı 250 q/m2-dən az, kətan toxunuşlu, zəif əyrilmiş iplikdən olmayan tək sap üçün xətti sıxlığı 136 teksdən çox olmayan saplardan</t>
        </is>
      </c>
      <c r="C7533" t="inlineStr">
        <is>
          <t>Şüşə lifi (şüşə-pambığı daxil olmaqla) və ondan hazırlanmış məmulatlar (məsələn, iplik, parçalar) -&gt; digərləri -&gt; parçalar -&gt; eni 30 sm-dən çox, səthi sıxlığı 250 q/m2-dən az, kətan toxunuşlu, zəif əyrilmiş iplikdən olmayan tək sap üçün xətti sıxlığı 136 teksdən çox olmayan saplardan</t>
        </is>
      </c>
    </row>
    <row r="7534">
      <c r="A7534" s="27" t="inlineStr">
        <is>
          <t>7019900029</t>
        </is>
      </c>
      <c r="B7534" t="inlineStr">
        <is>
          <t>Parçalar → digərləri</t>
        </is>
      </c>
      <c r="C7534" t="inlineStr">
        <is>
          <t>Şüşə lifi (şüşə-pambığı daxil olmaqla) və ondan hazırlanmış məmulatlar (məsələn, iplik, parçalar) -&gt; digərləri -&gt; parçalar -&gt; digərləri</t>
        </is>
      </c>
    </row>
    <row r="7535">
      <c r="A7535" s="27" t="inlineStr">
        <is>
          <t>7019900090</t>
        </is>
      </c>
      <c r="B7535" t="inlineStr">
        <is>
          <t>Digərləri → digərləri</t>
        </is>
      </c>
      <c r="C7535" t="inlineStr">
        <is>
          <t>Şüşə lifi (şüşə-pambığı daxil olmaqla) və ondan hazırlanmış məmulatlar (məsələn, iplik, parçalar) -&gt; digərləri -&gt; digərləri</t>
        </is>
      </c>
    </row>
    <row r="7536">
      <c r="A7536" s="27" t="inlineStr">
        <is>
          <t>7019901000</t>
        </is>
      </c>
      <c r="B7536" t="inlineStr">
        <is>
          <t>Qeyri tekstil liflər, qalaqla və ya dəstə şəklində</t>
        </is>
      </c>
      <c r="C7536" t="inlineStr">
        <is>
          <t>Şüşə lifi (şüşə-pambıq daxil olmaqla) və ondan məmulatlar (məsələn, iplik, parçalar):– digərləri:– – qeyri tekstil liflər, qalaqla və ya dəstə şəklində</t>
        </is>
      </c>
    </row>
    <row r="7537">
      <c r="A7537" s="27" t="inlineStr">
        <is>
          <t>7019903000</t>
        </is>
      </c>
      <c r="B7537" t="inlineStr">
        <is>
          <t>Boruların izolyasiyası üçün araqatlar və dolaqlar</t>
        </is>
      </c>
      <c r="C7537" t="inlineStr">
        <is>
          <t>Şüşə lifi (şüşə-pambıq daxil olmaqla) və ondan məmulatlar (məsələn, iplik, parçalar):– digərləri:– – boruların izolyasiyası üçün araqatlar və dolaqlar</t>
        </is>
      </c>
    </row>
    <row r="7538">
      <c r="A7538" s="27" t="inlineStr">
        <is>
          <t>7019909100</t>
        </is>
      </c>
      <c r="B7538" t="inlineStr">
        <is>
          <t>Digərləri → tekstil liflərindən</t>
        </is>
      </c>
      <c r="C7538" t="inlineStr">
        <is>
          <t>Şüşə lifi (şüşə-pambıq daxil olmaqla) və ondan məmulatlar (məsələn, iplik, parçalar):– digərləri:– – digərləri:– – – tekstil liflərindən</t>
        </is>
      </c>
    </row>
    <row r="7539">
      <c r="A7539" s="27" t="inlineStr">
        <is>
          <t>7019909900</t>
        </is>
      </c>
      <c r="B7539" t="inlineStr">
        <is>
          <t>Digərləri → digərləri</t>
        </is>
      </c>
      <c r="C7539" t="inlineStr">
        <is>
          <t>Şüşə lifi (şüşə-pambıq daxil olmaqla) və ondan məmulatlar (məsələn, iplik, parçalar):– digərləri:– – digərləri:– – – digərləri</t>
        </is>
      </c>
    </row>
    <row r="7540">
      <c r="A7540" s="27" t="inlineStr">
        <is>
          <t>7020000500</t>
        </is>
      </c>
      <c r="B7540" t="inlineStr">
        <is>
          <t>Yarımkeçirici materialların istehsalı üçün diffuziya və ya oksidləşdirici sobalara quraşdırılmaq üçün nəzərdə tutulmuş kvars reaktor borucuqları və tutqacları</t>
        </is>
      </c>
      <c r="C7540" t="inlineStr">
        <is>
          <t>Şüşədən digər məmulatlar:– yarımkeçirici materialların istehsalı üçün diffuziya və ya oksidləşdirici sobalara quraşdırılmaq üçün nəzərdə tutulmuş kvars reaktor borucuqları və tutqacları</t>
        </is>
      </c>
    </row>
    <row r="7541">
      <c r="A7541" s="27" t="inlineStr">
        <is>
          <t>7020000700</t>
        </is>
      </c>
      <c r="B7541" t="inlineStr">
        <is>
          <t>Termoslar üçün və ya digər vakuum tutumları üçün şüşə kolbalar → istehsalı tamamlanmamış</t>
        </is>
      </c>
      <c r="C7541" t="inlineStr">
        <is>
          <t>Şüşədən digər məmulatlar:– termoslar üçün və ya digər vakuum tutumları üçün şüşə kolbalar:– – istehsalı tamamlanmamış</t>
        </is>
      </c>
      <c r="D7541" t="inlineStr">
        <is>
          <t>əd</t>
        </is>
      </c>
    </row>
    <row r="7542">
      <c r="A7542" s="27" t="inlineStr">
        <is>
          <t>7020000800</t>
        </is>
      </c>
      <c r="B7542" t="inlineStr">
        <is>
          <t>Termoslar üçün və ya digər vakuum tutumları üçün şüşə kolbalar → istehsalı tamamlanmış</t>
        </is>
      </c>
      <c r="C7542" t="inlineStr">
        <is>
          <t>Şüşədən digər məmulatlar:– termoslar üçün və ya digər vakuum tutumları üçün şüşə kolbalar:– – istehsalı tamamlanmış</t>
        </is>
      </c>
      <c r="D7542" t="inlineStr">
        <is>
          <t>əd</t>
        </is>
      </c>
    </row>
    <row r="7543">
      <c r="A7543" s="27" t="inlineStr">
        <is>
          <t>7020001000</t>
        </is>
      </c>
      <c r="B7543" t="inlineStr">
        <is>
          <t>Ərinmiş kvarsdan və ya digər ərinmiş silisium oksidindən</t>
        </is>
      </c>
      <c r="C7543" t="inlineStr">
        <is>
          <t>Şüşədən digər məmulatlar:– digərləri:– – ərinmiş kvarsdan və ya digər ərinmiş silisium oksidindən</t>
        </is>
      </c>
    </row>
    <row r="7544">
      <c r="A7544" s="27" t="inlineStr">
        <is>
          <t>7020003000</t>
        </is>
      </c>
      <c r="B7544" t="inlineStr">
        <is>
          <t>0°C-dən 300°C-yə qədər temperatur intervalında xətti genişlənmə əmsalı hər bir Kelvinə 5x10-6-dan çox olmayan digər şüşələrdən</t>
        </is>
      </c>
      <c r="C7544" t="inlineStr">
        <is>
          <t>Şüşədən digər məmulatlar:– digərləri:– – 0°C-dən 300°C-yə qədər temperatur intervalında xətti genişlənmə əmsalı hər bir Kelvinə 5x10-6-dan çox olmayan digər şüşələrdən</t>
        </is>
      </c>
    </row>
    <row r="7545">
      <c r="A7545" s="27" t="inlineStr">
        <is>
          <t>7020008000</t>
        </is>
      </c>
      <c r="B7545" t="inlineStr">
        <is>
          <t>Digərləri → digərləri</t>
        </is>
      </c>
      <c r="C7545" t="inlineStr">
        <is>
          <t>Şüşədən digər məmulatlar:– digərləri:– – digərləri</t>
        </is>
      </c>
    </row>
    <row r="7546">
      <c r="A7546" s="27" t="inlineStr">
        <is>
          <t>7101100000</t>
        </is>
      </c>
      <c r="B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 təbii mirvari</t>
        </is>
      </c>
      <c r="C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təbii mirvari</t>
        </is>
      </c>
      <c r="D7546" t="inlineStr">
        <is>
          <t>q</t>
        </is>
      </c>
    </row>
    <row r="7547">
      <c r="A7547" s="27" t="inlineStr">
        <is>
          <t>7101210000</t>
        </is>
      </c>
      <c r="B7547" t="inlineStr">
        <is>
          <t>Yetişdirilmiş mirvari → emal olunmamış</t>
        </is>
      </c>
      <c r="C7547"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olunmamış</t>
        </is>
      </c>
      <c r="D7547" t="inlineStr">
        <is>
          <t>q</t>
        </is>
      </c>
    </row>
    <row r="7548">
      <c r="A7548" s="27" t="inlineStr">
        <is>
          <t>7101220000</t>
        </is>
      </c>
      <c r="B7548" t="inlineStr">
        <is>
          <t>Yetişdirilmiş mirvari → emal olunmuş</t>
        </is>
      </c>
      <c r="C7548"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olunmuş</t>
        </is>
      </c>
      <c r="D7548" t="inlineStr">
        <is>
          <t>q</t>
        </is>
      </c>
    </row>
    <row r="7549">
      <c r="A7549" s="27" t="inlineStr">
        <is>
          <t>7102100000</t>
        </is>
      </c>
      <c r="B7549" t="inlineStr">
        <is>
          <t>Emal olunmuş və ya olunmamış, lakin çərçivəyə salınmamış və ya bərkidilməmiş almazlar → çeşidlənməmiş</t>
        </is>
      </c>
      <c r="C7549" t="inlineStr">
        <is>
          <t>Emal olunmuş və ya olunmamış, lakin çərçivəyə salınmamış və ya bərkidilməmiş almazlar:– çeşidlənməmiş</t>
        </is>
      </c>
      <c r="D7549" t="inlineStr">
        <is>
          <t>kar</t>
        </is>
      </c>
    </row>
    <row r="7550">
      <c r="A7550" s="27" t="inlineStr">
        <is>
          <t>7102210000</t>
        </is>
      </c>
      <c r="B7550" t="inlineStr">
        <is>
          <t>Emal olunmamış və ya sadəcə mişarlanmış, doğranmış və ya ilkin emala məruz qalmış</t>
        </is>
      </c>
      <c r="C7550" t="inlineStr">
        <is>
          <t>Emal olunmuş və ya olunmamış, lakin çərçivəyə salınmamış və ya bərkidilməmiş almazlar:– sənaye:– – emal olunmamış və ya sadəcə mişarlanmış, doğranmış və ya ilkin emala məruz qalmış</t>
        </is>
      </c>
      <c r="D7550" t="inlineStr">
        <is>
          <t>kar</t>
        </is>
      </c>
    </row>
    <row r="7551">
      <c r="A7551" s="27" t="inlineStr">
        <is>
          <t>7102290000</t>
        </is>
      </c>
      <c r="B7551" t="inlineStr">
        <is>
          <t>Sənaye → digərləri</t>
        </is>
      </c>
      <c r="C7551" t="inlineStr">
        <is>
          <t>Emal olunmuş və ya olunmamış, lakin çərçivəyə salınmamış və ya bərkidilməmiş almazlar:– sənaye:– – digərləri</t>
        </is>
      </c>
      <c r="D7551" t="inlineStr">
        <is>
          <t>kar</t>
        </is>
      </c>
    </row>
    <row r="7552">
      <c r="A7552" s="27" t="inlineStr">
        <is>
          <t>7102310000</t>
        </is>
      </c>
      <c r="B7552" t="inlineStr">
        <is>
          <t>Emal olunmamış və ya sadəcə mişarlanmış, doğranmış və ya ilkin emala məruz qalmış</t>
        </is>
      </c>
      <c r="C7552" t="inlineStr">
        <is>
          <t>Emal olunmuş və ya olunmamış, lakin çərçivəyə salınmamış və ya bərkidilməmiş almazlar:– qeyri sənaye:– – emal olunmamış və ya sadəcə mişarlanmış, doğranmış və ya ilkin emala məruz qalmış</t>
        </is>
      </c>
      <c r="D7552" t="inlineStr">
        <is>
          <t>kar</t>
        </is>
      </c>
    </row>
    <row r="7553">
      <c r="A7553" s="27" t="inlineStr">
        <is>
          <t>7102390000</t>
        </is>
      </c>
      <c r="B7553" t="inlineStr">
        <is>
          <t>Qeyri sənaye → digərləri</t>
        </is>
      </c>
      <c r="C7553" t="inlineStr">
        <is>
          <t>Emal olunmuş və ya olunmamış, lakin çərçivəyə salınmamış və ya bərkidilməmiş almazlar:– qeyri sənaye:– – digərləri</t>
        </is>
      </c>
      <c r="D7553" t="inlineStr">
        <is>
          <t>kar</t>
        </is>
      </c>
    </row>
    <row r="7554">
      <c r="A7554" s="27" t="inlineStr">
        <is>
          <t>7103100000</t>
        </is>
      </c>
      <c r="B7554" t="inlineStr">
        <is>
          <t>Emal olunmamış və ya sadəcə mişarlanmış və ya ilkin emala məruz qalmış</t>
        </is>
      </c>
      <c r="C7554"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emal olunmamış və ya sadəcə mişarlanmış və ya ilkin emala məruz qalmış</t>
        </is>
      </c>
    </row>
    <row r="7555">
      <c r="A7555" s="27" t="inlineStr">
        <is>
          <t>7103910000</t>
        </is>
      </c>
      <c r="B7555" t="inlineStr">
        <is>
          <t>Digər üsullarla işlənmiş → yaqutlar, sapfirlər və zümrüdlər</t>
        </is>
      </c>
      <c r="C7555"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yaqutlar, sapfirlər və zümrüdlər</t>
        </is>
      </c>
      <c r="D7555" t="inlineStr">
        <is>
          <t>kar</t>
        </is>
      </c>
    </row>
    <row r="7556">
      <c r="A7556" s="27" t="inlineStr">
        <is>
          <t>7103990000</t>
        </is>
      </c>
      <c r="B7556" t="inlineStr">
        <is>
          <t>Digər üsullarla işlənmiş → digərləri</t>
        </is>
      </c>
      <c r="C7556"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digərləri</t>
        </is>
      </c>
      <c r="D7556" t="inlineStr">
        <is>
          <t>kar</t>
        </is>
      </c>
    </row>
    <row r="7557">
      <c r="A7557" s="27" t="inlineStr">
        <is>
          <t>7104100000</t>
        </is>
      </c>
      <c r="B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pyezoelektrik kvars</t>
        </is>
      </c>
      <c r="C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pyezoelektrik kvars</t>
        </is>
      </c>
      <c r="D7557" t="inlineStr">
        <is>
          <t>q</t>
        </is>
      </c>
    </row>
    <row r="7558">
      <c r="A7558" s="27" t="inlineStr">
        <is>
          <t>7104200000</t>
        </is>
      </c>
      <c r="B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 emal olunmamış və ya sadəcə mişarlanmış və ya ilkin emala məruz qalmış</t>
        </is>
      </c>
      <c r="C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 emal olunmamış və ya sadəcə mişarlanmış və ya ilkin emala məruz qalmış</t>
        </is>
      </c>
      <c r="D7558" t="inlineStr">
        <is>
          <t>q</t>
        </is>
      </c>
    </row>
    <row r="7559">
      <c r="A7559" s="27" t="inlineStr">
        <is>
          <t>7104210000</t>
        </is>
      </c>
      <c r="B7559" t="inlineStr">
        <is>
          <t>Digərləri, emal olunmamış və ya sadəcə mişarlanmış və ya ilkin emala məruz qalmış → almazlar</t>
        </is>
      </c>
      <c r="C7559"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almazlar</t>
        </is>
      </c>
    </row>
    <row r="7560">
      <c r="A7560" s="27" t="inlineStr">
        <is>
          <t>7104290000</t>
        </is>
      </c>
      <c r="B7560" t="inlineStr">
        <is>
          <t>Digərləri, emal olunmamış və ya sadəcə mişarlanmış və ya ilkin emala məruz qalmış → digərləri</t>
        </is>
      </c>
      <c r="C7560"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digərləri</t>
        </is>
      </c>
    </row>
    <row r="7561">
      <c r="A7561" s="27" t="inlineStr">
        <is>
          <t>7104900000</t>
        </is>
      </c>
      <c r="B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t>
        </is>
      </c>
      <c r="C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t>
        </is>
      </c>
      <c r="D7561" t="inlineStr">
        <is>
          <t>q</t>
        </is>
      </c>
    </row>
    <row r="7562">
      <c r="A7562" s="27" t="inlineStr">
        <is>
          <t>7104910000</t>
        </is>
      </c>
      <c r="B7562" t="inlineStr">
        <is>
          <t>Digərləri → almazlar</t>
        </is>
      </c>
      <c r="C7562"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almazlar</t>
        </is>
      </c>
    </row>
    <row r="7563">
      <c r="A7563" s="27" t="inlineStr">
        <is>
          <t>7104990000</t>
        </is>
      </c>
      <c r="B7563" t="inlineStr">
        <is>
          <t>Digərləri → digərləri</t>
        </is>
      </c>
      <c r="C7563"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digərləri</t>
        </is>
      </c>
    </row>
    <row r="7564">
      <c r="A7564" s="27" t="inlineStr">
        <is>
          <t>7105100000</t>
        </is>
      </c>
      <c r="B7564" t="inlineStr">
        <is>
          <t>Təbii və ya süni qiymətli və ya azqiymətli daşların qırıntıları və tozu → almazdan</t>
        </is>
      </c>
      <c r="C7564" t="inlineStr">
        <is>
          <t>Təbii və ya süni qiymətli və ya azqiymətli daşların qırıntıları və tozu:– almazdan</t>
        </is>
      </c>
      <c r="D7564" t="inlineStr">
        <is>
          <t>kar</t>
        </is>
      </c>
    </row>
    <row r="7565">
      <c r="A7565" s="27" t="inlineStr">
        <is>
          <t>7105900000</t>
        </is>
      </c>
      <c r="B7565" t="inlineStr">
        <is>
          <t>Təbii və ya süni qiymətli və ya azqiymətli daşların qırıntıları və tozu → digərləri</t>
        </is>
      </c>
      <c r="C7565" t="inlineStr">
        <is>
          <t>Təbii və ya süni qiymətli və ya azqiymətli daşların qırıntıları və tozu:– digərləri</t>
        </is>
      </c>
      <c r="D7565" t="inlineStr">
        <is>
          <t>q</t>
        </is>
      </c>
    </row>
    <row r="7566">
      <c r="A7566" s="27" t="inlineStr">
        <is>
          <t>7106100000</t>
        </is>
      </c>
      <c r="B7566" t="inlineStr">
        <is>
          <t>Gümüş (qızıl və ya platinlə qalvanik örtüklü gümüş də daxil olmaqla), işlənməmış və ya yarımişlənmiş, və ya toz şəklində → toz</t>
        </is>
      </c>
      <c r="C7566" t="inlineStr">
        <is>
          <t>Gümüş (qızıl və ya platinlə qalvanik örtüklü gümüş də daxil olmaqla), işlənməmış və ya yarımişlənmiş, və ya toz şəklində:– toz</t>
        </is>
      </c>
      <c r="D7566" t="inlineStr">
        <is>
          <t>q</t>
        </is>
      </c>
    </row>
    <row r="7567">
      <c r="A7567" s="27" t="inlineStr">
        <is>
          <t>7106910000</t>
        </is>
      </c>
      <c r="B7567" t="inlineStr">
        <is>
          <t>Digəri → işlənməmiş şəkildə</t>
        </is>
      </c>
      <c r="C7567" t="inlineStr">
        <is>
          <t>Gümüş (qızıl və ya platinlə qalvanik örtüklü gümüş də daxil olmaqla), işlənməmış və ya yarımişlənmiş, və ya toz şəklində:– digəri:– – işlənməmiş şəkildə</t>
        </is>
      </c>
      <c r="D7567" t="inlineStr">
        <is>
          <t>q</t>
        </is>
      </c>
    </row>
    <row r="7568">
      <c r="A7568" s="27" t="inlineStr">
        <is>
          <t>7106920000</t>
        </is>
      </c>
      <c r="B7568" t="inlineStr">
        <is>
          <t>Digəri → yarımişlənmiş şəkildə</t>
        </is>
      </c>
      <c r="C7568" t="inlineStr">
        <is>
          <t>Gümüş (qızıl və ya platinlə qalvanik örtüklü gümüş də daxil olmaqla), işlənməmış və ya yarımişlənmiş, və ya toz şəklində:– digəri:– – yarımişlənmiş şəkildə</t>
        </is>
      </c>
      <c r="D7568" t="inlineStr">
        <is>
          <t>q</t>
        </is>
      </c>
    </row>
    <row r="7569">
      <c r="A7569" s="27" t="inlineStr">
        <is>
          <t>7107000000</t>
        </is>
      </c>
      <c r="B7569" t="inlineStr">
        <is>
          <t>Qiymətsiz metallar, gümüşlə qaplanmış, yarımişlənmiş, sonradan emal olunmamış</t>
        </is>
      </c>
      <c r="C7569" t="inlineStr">
        <is>
          <t>Qiymətsiz metallar, gümüşlə qaplanmış, yarımişlənmiş, sonradan emal olunmamış</t>
        </is>
      </c>
    </row>
    <row r="7570">
      <c r="A7570" s="27" t="inlineStr">
        <is>
          <t>7108110000</t>
        </is>
      </c>
      <c r="B7570" t="inlineStr">
        <is>
          <t>Sikkə kəsilməsində istifadə olunmayan → toz</t>
        </is>
      </c>
      <c r="C7570" t="inlineStr">
        <is>
          <t>Qızıl (platinlə qalvanik örtüklü qızıl daxil edilməklə), işlənməmiş və ya yarımişlənmiş və ya toz şəkilli:– sikkə kəsilməsində istifadə olunmayan:– – toz</t>
        </is>
      </c>
      <c r="D7570" t="inlineStr">
        <is>
          <t>q</t>
        </is>
      </c>
    </row>
    <row r="7571">
      <c r="A7571" s="27" t="inlineStr">
        <is>
          <t>7108120000</t>
        </is>
      </c>
      <c r="B7571" t="inlineStr">
        <is>
          <t>Sikkə kəsilməsində istifadə olunmayan → digər emal olunmamış formalarda</t>
        </is>
      </c>
      <c r="C7571" t="inlineStr">
        <is>
          <t>Qızıl (platinlə qalvanik örtüklü qızıl daxil edilməklə), işlənməmiş və ya yarımişlənmiş və ya toz şəkilli:– sikkə kəsilməsində istifadə olunmayan:– – digər emal olunmamış formalarda</t>
        </is>
      </c>
      <c r="D7571" t="inlineStr">
        <is>
          <t>q</t>
        </is>
      </c>
    </row>
    <row r="7572">
      <c r="A7572" s="27" t="inlineStr">
        <is>
          <t>7108131000</t>
        </is>
      </c>
      <c r="B7572" t="inlineStr">
        <is>
          <t>Çubuqlar, məftillər və profillər; lövhələr; təbəqələr və zolaqlar və ya lentlər qalınlığı 0,15 mm-dən çox olan, istənilən əsası nəzərə alınmadan</t>
        </is>
      </c>
      <c r="C7572" t="inlineStr">
        <is>
          <t>Qızıl (platinlə qalvanik örtüklü qızıl daxil edilməklə), işlənməmiş və ya yarımişlənmiş və ya toz şəkilli:– sikkə kəsilməsində istifadə olunmayan:– – digər yarımişlənmiş formalarda:– – – çubuqlar, məftillər və profillər; lövhələr; təbəqələr və zolaqlar və ya lentlər qalınlığı 0,15 mm-dən çox olan, istənilən əsası nəzərə alınmadan</t>
        </is>
      </c>
      <c r="D7572" t="inlineStr">
        <is>
          <t>q</t>
        </is>
      </c>
    </row>
    <row r="7573">
      <c r="A7573" s="27" t="inlineStr">
        <is>
          <t>7108138000</t>
        </is>
      </c>
      <c r="B7573" t="inlineStr">
        <is>
          <t>Digər yarımişlənmiş formalarda → digəri</t>
        </is>
      </c>
      <c r="C7573" t="inlineStr">
        <is>
          <t>Qızıl (platinlə qalvanik örtüklü qızıl daxil edilməklə), işlənməmiş və ya yarımişlənmiş və ya toz şəkilli:– sikkə kəsilməsində istifadə olunmayan:– – digər yarımişlənmiş formalarda:– – – digəri</t>
        </is>
      </c>
      <c r="D7573" t="inlineStr">
        <is>
          <t>q</t>
        </is>
      </c>
    </row>
    <row r="7574">
      <c r="A7574" s="27" t="inlineStr">
        <is>
          <t>7108200000</t>
        </is>
      </c>
      <c r="B7574" t="inlineStr">
        <is>
          <t>Qızıl (platinlə qalvanik örtüklü qızıl daxil edilməklə), işlənməmiş və ya yarımişlənmiş və ya toz şəkilli → sikkə kəsilməsi üçün</t>
        </is>
      </c>
      <c r="C7574" t="inlineStr">
        <is>
          <t>Qızıl (platinlə qalvanik örtüklü qızıl daxil edilməklə), işlənməmiş və ya yarımişlənmiş və ya toz şəkilli:– sikkə kəsilməsi üçün</t>
        </is>
      </c>
      <c r="D7574" t="inlineStr">
        <is>
          <t>q</t>
        </is>
      </c>
    </row>
    <row r="7575">
      <c r="A7575" s="27" t="inlineStr">
        <is>
          <t>7109000000</t>
        </is>
      </c>
      <c r="B7575" t="inlineStr">
        <is>
          <t>Qızılala qaplanmış gümüş və ya qiymətsiz metallar, işlənməmiş və ya yarımişlənmiş</t>
        </is>
      </c>
      <c r="C7575" t="inlineStr">
        <is>
          <t>Qızılala qaplanmış gümüş və ya qiymətsiz metallar, işlənməmiş və ya yarımişlənmiş</t>
        </is>
      </c>
      <c r="D7575" t="inlineStr">
        <is>
          <t>q</t>
        </is>
      </c>
    </row>
    <row r="7576">
      <c r="A7576" s="27" t="inlineStr">
        <is>
          <t>7110110000</t>
        </is>
      </c>
      <c r="B7576" t="inlineStr">
        <is>
          <t>Platin → işlənməmiş və ya toz şəklində</t>
        </is>
      </c>
      <c r="C7576" t="inlineStr">
        <is>
          <t>Platin, işlənməmiş və ya yarımişlənmiş və ya toz şəklində:– platin:– – işlənməmiş və ya toz şəklində</t>
        </is>
      </c>
      <c r="D7576" t="inlineStr">
        <is>
          <t>q</t>
        </is>
      </c>
    </row>
    <row r="7577">
      <c r="A7577" s="27" t="inlineStr">
        <is>
          <t>7110191000</t>
        </is>
      </c>
      <c r="B7577" t="inlineStr">
        <is>
          <t>Cubuqlar, məftillər və profillər; lövhələr; təbəqələr və zolaqlar və ya lentlər, qalınlığı 0,15 mm-dən yuxarı, istənilən əsas nəzərə alınmadan</t>
        </is>
      </c>
      <c r="C7577" t="inlineStr">
        <is>
          <t>Platin, işlənməmiş və ya yarımişlənmiş və ya toz şəklində:– platin:– – digəri:– – – cubuqlar, məftillər və profillər; lövhələr; təbəqələr və zolaqlar və ya lentlər, qalınlığı 0,15 mm-dən yuxarı, istənilən əsas nəzərə alınmadan</t>
        </is>
      </c>
      <c r="D7577" t="inlineStr">
        <is>
          <t>q</t>
        </is>
      </c>
    </row>
    <row r="7578">
      <c r="A7578" s="27" t="inlineStr">
        <is>
          <t>7110198000</t>
        </is>
      </c>
      <c r="B7578" t="inlineStr">
        <is>
          <t>Digəri → digəri</t>
        </is>
      </c>
      <c r="C7578" t="inlineStr">
        <is>
          <t>Platin, işlənməmiş və ya yarımişlənmiş və ya toz şəklində:– platin:– – digəri:– – – digəri</t>
        </is>
      </c>
      <c r="D7578" t="inlineStr">
        <is>
          <t>q</t>
        </is>
      </c>
    </row>
    <row r="7579">
      <c r="A7579" s="27" t="inlineStr">
        <is>
          <t>7110210000</t>
        </is>
      </c>
      <c r="B7579" t="inlineStr">
        <is>
          <t>Palladium → emal olunmamış və ya toz şəklində</t>
        </is>
      </c>
      <c r="C7579" t="inlineStr">
        <is>
          <t>Platin, işlənməmiş və ya yarımişlənmiş və ya toz şəklində:– palladium:– – emal olunmamış və ya toz şəklində</t>
        </is>
      </c>
      <c r="D7579" t="inlineStr">
        <is>
          <t>q</t>
        </is>
      </c>
    </row>
    <row r="7580">
      <c r="A7580" s="27" t="inlineStr">
        <is>
          <t>7110290000</t>
        </is>
      </c>
      <c r="B7580" t="inlineStr">
        <is>
          <t>Palladium → digəri</t>
        </is>
      </c>
      <c r="C7580" t="inlineStr">
        <is>
          <t>Platin, işlənməmiş və ya yarımişlənmiş və ya toz şəklində:– palladium:– – digəri</t>
        </is>
      </c>
      <c r="D7580" t="inlineStr">
        <is>
          <t>q</t>
        </is>
      </c>
    </row>
    <row r="7581">
      <c r="A7581" s="27" t="inlineStr">
        <is>
          <t>7110310000</t>
        </is>
      </c>
      <c r="B7581" t="inlineStr">
        <is>
          <t>Rodium → emal olunmamış və ya toz şəklində</t>
        </is>
      </c>
      <c r="C7581" t="inlineStr">
        <is>
          <t>Platin, işlənməmiş və ya yarımişlənmiş və ya toz şəklində:– rodium:– – emal olunmamış və ya toz şəklində</t>
        </is>
      </c>
      <c r="D7581" t="inlineStr">
        <is>
          <t>q</t>
        </is>
      </c>
    </row>
    <row r="7582">
      <c r="A7582" s="27" t="inlineStr">
        <is>
          <t>7110390000</t>
        </is>
      </c>
      <c r="B7582" t="inlineStr">
        <is>
          <t>Rodium → digəri</t>
        </is>
      </c>
      <c r="C7582" t="inlineStr">
        <is>
          <t>Platin, işlənməmiş və ya yarımişlənmiş və ya toz şəklində:– rodium:– – digəri</t>
        </is>
      </c>
      <c r="D7582" t="inlineStr">
        <is>
          <t>q</t>
        </is>
      </c>
    </row>
    <row r="7583">
      <c r="A7583" s="27" t="inlineStr">
        <is>
          <t>7110410000</t>
        </is>
      </c>
      <c r="B7583" t="inlineStr">
        <is>
          <t>Iridium, osmium və rutenium → emal olunmamış və ya toz şəklində</t>
        </is>
      </c>
      <c r="C7583" t="inlineStr">
        <is>
          <t>Platin, işlənməmiş və ya yarımişlənmiş və ya toz şəklində:– iridium, osmium və rutenium:– – emal olunmamış və ya toz şəklində</t>
        </is>
      </c>
      <c r="D7583" t="inlineStr">
        <is>
          <t>q</t>
        </is>
      </c>
    </row>
    <row r="7584">
      <c r="A7584" s="27" t="inlineStr">
        <is>
          <t>7110490000</t>
        </is>
      </c>
      <c r="B7584" t="inlineStr">
        <is>
          <t>Iridium, osmium və rutenium → digərləri</t>
        </is>
      </c>
      <c r="C7584" t="inlineStr">
        <is>
          <t>Platin, işlənməmiş və ya yarımişlənmiş və ya toz şəklində:– iridium, osmium və rutenium:– – digərləri</t>
        </is>
      </c>
      <c r="D7584" t="inlineStr">
        <is>
          <t>q</t>
        </is>
      </c>
    </row>
    <row r="7585">
      <c r="A7585" s="27" t="inlineStr">
        <is>
          <t>7111000000</t>
        </is>
      </c>
      <c r="B7585" t="inlineStr">
        <is>
          <t>Qiymətsiz metallar, gümüş və ya qızıl, platinlə qaplanmış işlənməmiş və ya yarımişlənmiş</t>
        </is>
      </c>
      <c r="C7585" t="inlineStr">
        <is>
          <t>Qiymətsiz metallar, gümüş və ya qızıl, platinlə qaplanmış işlənməmiş və ya yarımişlənmiş</t>
        </is>
      </c>
    </row>
    <row r="7586">
      <c r="A7586" s="27" t="inlineStr">
        <is>
          <t>7112300000</t>
        </is>
      </c>
      <c r="B7586" t="inlineStr">
        <is>
          <t>Tərkibində qiymətli metal və ya qiymətli metal birləşmələri olan kül</t>
        </is>
      </c>
      <c r="C7586"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tərkibində qiymətli metal və ya qiymətli metal birləşmələri olan kül</t>
        </is>
      </c>
    </row>
    <row r="7587">
      <c r="A7587" s="27" t="inlineStr">
        <is>
          <t>7112910000</t>
        </is>
      </c>
      <c r="B7587" t="inlineStr">
        <is>
          <t>Qızılın, qızılla qaplanmış metal da daxil olmaqla, lakin digər qiymətli metallar tərkibli tullantılar istisna olunmaqla</t>
        </is>
      </c>
      <c r="C7587"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qızılın, qızılla qaplanmış metal da daxil olmaqla, lakin digər qiymətli metallar tərkibli tullantılar istisna olunmaqla</t>
        </is>
      </c>
    </row>
    <row r="7588">
      <c r="A7588" s="27" t="inlineStr">
        <is>
          <t>7112920000</t>
        </is>
      </c>
      <c r="B7588" t="inlineStr">
        <is>
          <t>Platinin, platinlə qaplanmış metallar da daxil olmaqla, lakin qiymətli metalların tullantıları istisna edilməklə</t>
        </is>
      </c>
      <c r="C7588"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platinin, platinlə qaplanmış metallar da daxil olmaqla, lakin qiymətli metalların tullantıları istisna edilməklə</t>
        </is>
      </c>
    </row>
    <row r="7589">
      <c r="A7589" s="27" t="inlineStr">
        <is>
          <t>7112990000</t>
        </is>
      </c>
      <c r="B7589" t="inlineStr">
        <is>
          <t>Digərləri → digərləri</t>
        </is>
      </c>
      <c r="C7589"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digərləri</t>
        </is>
      </c>
    </row>
    <row r="7590">
      <c r="A7590" s="27" t="inlineStr">
        <is>
          <t>7113110000</t>
        </is>
      </c>
      <c r="B7590" t="inlineStr">
        <is>
          <t>Qalvanik örtüyü olan və ya olmayan, digər qiymətli metallarla qaplanmış və ya qaplanmamış gümüşdən</t>
        </is>
      </c>
      <c r="C7590"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digər qiymətli metallarla qaplanmış və ya qaplanmamış gümüşdən</t>
        </is>
      </c>
    </row>
    <row r="7591">
      <c r="A7591" s="27" t="inlineStr">
        <is>
          <t>7113190000</t>
        </is>
      </c>
      <c r="B7591" t="inlineStr">
        <is>
          <t>Qalvanik örtüyü olan və ya olmayan, qiymətli metallarla qaplanmış və ya qaplanmamış digər qiymətli metallardan</t>
        </is>
      </c>
      <c r="C7591"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qiymətli metallarla qaplanmış və ya qaplanmamış digər qiymətli metallardan</t>
        </is>
      </c>
    </row>
    <row r="7592">
      <c r="A7592" s="27" t="inlineStr">
        <is>
          <t>7113200000</t>
        </is>
      </c>
      <c r="B7592" t="inlineStr">
        <is>
          <t>Qiymətli metallarla qaplanmış qiymətsiz metallardan</t>
        </is>
      </c>
      <c r="C7592" t="inlineStr">
        <is>
          <t>Zərgərlik məmulatları və onların qiymətli metallardan və ya qiymətli metallarla qaplanmış metallardan olan hissələri:– qiymətli metallarla qaplanmış qiymətsiz metallardan</t>
        </is>
      </c>
    </row>
    <row r="7593">
      <c r="A7593" s="27" t="inlineStr">
        <is>
          <t>7114110000</t>
        </is>
      </c>
      <c r="B7593" t="inlineStr">
        <is>
          <t>Qalvanik örtüyü olan və ya olmayan və ya başqa qiymətli metallarla qaplanmış və ya qaplanmamış gümüşdən</t>
        </is>
      </c>
      <c r="C7593"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və ya başqa qiymətli metallarla qaplanmış və ya qaplanmamış gümüşdən</t>
        </is>
      </c>
    </row>
    <row r="7594">
      <c r="A7594" s="27" t="inlineStr">
        <is>
          <t>7114190000</t>
        </is>
      </c>
      <c r="B7594" t="inlineStr">
        <is>
          <t>Qalvanik örtüyü olan və ya olmayan, qiymətli metallarla qaplanmış və ya qaplanmamış digər qiymətli metallardan</t>
        </is>
      </c>
      <c r="C7594"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qiymətli metallarla qaplanmış və ya qaplanmamış digər qiymətli metallardan</t>
        </is>
      </c>
    </row>
    <row r="7595">
      <c r="A7595" s="27" t="inlineStr">
        <is>
          <t>7114200000</t>
        </is>
      </c>
      <c r="B7595" t="inlineStr">
        <is>
          <t>Qiymətli metallara qaplanmış qiymətsiz metallardan</t>
        </is>
      </c>
      <c r="C7595" t="inlineStr">
        <is>
          <t>Qızıl və ya gümüş ustalarının hazırladığı məmulatlar və onların qiymətli metallardan və ya qiymətli metallarla qaplanmış metallardan olan hissələri:– qiymətli metallara qaplanmış qiymətsiz metallardan</t>
        </is>
      </c>
    </row>
    <row r="7596">
      <c r="A7596" s="27" t="inlineStr">
        <is>
          <t>7115100000</t>
        </is>
      </c>
      <c r="B7596" t="inlineStr">
        <is>
          <t>Məftil torlar və ya platin şəbəkələr şəklində katalizatorlar</t>
        </is>
      </c>
      <c r="C7596" t="inlineStr">
        <is>
          <t>Qiymətli metallardan və ya qiymətli metallarla qaplanmış metallardan olan digər məmulatlar:– məftil torlar və ya platin şəbəkələr şəklində katalizatorlar</t>
        </is>
      </c>
    </row>
    <row r="7597">
      <c r="A7597" s="27" t="inlineStr">
        <is>
          <t>7115900000</t>
        </is>
      </c>
      <c r="B7597" t="inlineStr">
        <is>
          <t>Qiymətli metallardan və ya qiymətli metallarla qaplanmış metallardan olan digər məmulatlar → digərləri</t>
        </is>
      </c>
      <c r="C7597" t="inlineStr">
        <is>
          <t>Qiymətli metallardan və ya qiymətli metallarla qaplanmış metallardan olan digər məmulatlar:– digərləri</t>
        </is>
      </c>
    </row>
    <row r="7598">
      <c r="A7598" s="27" t="inlineStr">
        <is>
          <t>7116100000</t>
        </is>
      </c>
      <c r="B7598" t="inlineStr">
        <is>
          <t>Təbii və ya yetişdirilmiş mirvaridən, qiymətli və ya azqiymətli daşlardan (təbii, süni və ya rekonstruksiya olunmuş) məmulatlar → təbii və ya yetişdirilmiş mirvaridən</t>
        </is>
      </c>
      <c r="C7598" t="inlineStr">
        <is>
          <t>Təbii və ya yetişdirilmiş mirvaridən, qiymətli və ya azqiymətli daşlardan (təbii, süni və ya rekonstruksiya olunmuş) məmulatlar:– təbii və ya yetişdirilmiş mirvaridən</t>
        </is>
      </c>
      <c r="D7598" t="inlineStr">
        <is>
          <t>q</t>
        </is>
      </c>
    </row>
    <row r="7599">
      <c r="A7599" s="27" t="inlineStr">
        <is>
          <t>7116201100</t>
        </is>
      </c>
      <c r="B7599" t="inlineStr">
        <is>
          <t>Təbii qiymətli və ya azqiymətli daşlardan boyunbağılar, qolbağılar və digər məmulatlar, sadəcə düzülmüş sancaqsız və ya digər ləvazimatsız</t>
        </is>
      </c>
      <c r="C7599" t="inlineStr">
        <is>
          <t>Təbii və ya yetişdirilmiş mirvaridən, qiymətli və ya azqiymətli daşlardan (təbii, süni və ya rekonstruksiya olunmuş) məmulatlar:– qiymətli və ya azqiymətli daşlardan (təbii, süni və ya rekonstruksiya olunmuş):– – təbii qiymətli və ya azqiymətli daşlardan boyunbağılar, qolbağılar və digər məmulatlar, sadəcə düzülmüş sancaqsız və ya digər ləvazimatsız</t>
        </is>
      </c>
      <c r="D7599" t="inlineStr">
        <is>
          <t>q</t>
        </is>
      </c>
    </row>
    <row r="7600">
      <c r="A7600" s="27" t="inlineStr">
        <is>
          <t>7116208000</t>
        </is>
      </c>
      <c r="B7600" t="inlineStr">
        <is>
          <t>Qiymətli və ya azqiymətli daşlardan (təbii, süni və ya rekonstruksiya olunmuş) → digərləri</t>
        </is>
      </c>
      <c r="C7600" t="inlineStr">
        <is>
          <t>Təbii və ya yetişdirilmiş mirvaridən, qiymətli və ya azqiymətli daşlardan (təbii, süni və ya rekonstruksiya olunmuş) məmulatlar:– qiymətli və ya azqiymətli daşlardan (təbii, süni və ya rekonstruksiya olunmuş):– – digərləri</t>
        </is>
      </c>
      <c r="D7600" t="inlineStr">
        <is>
          <t>q</t>
        </is>
      </c>
    </row>
    <row r="7601">
      <c r="A7601" s="27" t="inlineStr">
        <is>
          <t>7117110000</t>
        </is>
      </c>
      <c r="B7601" t="inlineStr">
        <is>
          <t>Qiymətli metallardan qalvanik örtüyü olan və ya olmayan qiymətsiz metallardan → zaponkalar və saç sancmaları</t>
        </is>
      </c>
      <c r="C7601" t="inlineStr">
        <is>
          <t>Bijuteriya:– qiymətli metallardan qalvanik örtüyü olan və ya olmayan qiymətsiz metallardan:– – zaponkalar və saç sancmaları</t>
        </is>
      </c>
    </row>
    <row r="7602">
      <c r="A7602" s="27" t="inlineStr">
        <is>
          <t>7117190000</t>
        </is>
      </c>
      <c r="B7602" t="inlineStr">
        <is>
          <t>Qiymətli metallardan qalvanik örtüyü olan və ya olmayan qiymətsiz metallardan → digərləri</t>
        </is>
      </c>
      <c r="C7602" t="inlineStr">
        <is>
          <t>Bijuteriya:– qiymətli metallardan qalvanik örtüyü olan və ya olmayan qiymətsiz metallardan:– – digərləri</t>
        </is>
      </c>
    </row>
    <row r="7603">
      <c r="A7603" s="27" t="inlineStr">
        <is>
          <t>7117900000</t>
        </is>
      </c>
      <c r="B7603" t="inlineStr">
        <is>
          <t>Bijuteriya → digərləri</t>
        </is>
      </c>
      <c r="C7603" t="inlineStr">
        <is>
          <t>Bijuteriya:– digərləri</t>
        </is>
      </c>
    </row>
    <row r="7604">
      <c r="A7604" s="27" t="inlineStr">
        <is>
          <t>7118100000</t>
        </is>
      </c>
      <c r="B7604" t="inlineStr">
        <is>
          <t>Sikkələr (qızıldan başqa), rəsmi ödəniş vasitəsi olmayan</t>
        </is>
      </c>
      <c r="C7604" t="inlineStr">
        <is>
          <t>Sikkələr:– sikkələr (qızıldan başqa), rəsmi ödəniş vasitəsi olmayan</t>
        </is>
      </c>
      <c r="D7604" t="inlineStr">
        <is>
          <t>q</t>
        </is>
      </c>
    </row>
    <row r="7605">
      <c r="A7605" s="27" t="inlineStr">
        <is>
          <t>7118900000</t>
        </is>
      </c>
      <c r="B7605" t="inlineStr">
        <is>
          <t>Sikkələr → digərləri</t>
        </is>
      </c>
      <c r="C7605" t="inlineStr">
        <is>
          <t>Sikkələr:– digərləri</t>
        </is>
      </c>
      <c r="D7605" t="inlineStr">
        <is>
          <t>q</t>
        </is>
      </c>
    </row>
    <row r="7606">
      <c r="A7606" s="27" t="inlineStr">
        <is>
          <t>7201101100</t>
        </is>
      </c>
      <c r="B7606" t="inlineStr">
        <is>
          <t>Tərkibində 1 kütlə % və ya az silisium olan</t>
        </is>
      </c>
      <c r="C7606" t="inlineStr">
        <is>
          <t>Poladlıq və güzgü çuqunlar, külçə, qəlib və ya digər ilkin formalarda:– tərkibində 0,5 kütlə % və ya az fosfor olan aşqarlanmamış poladlıq çuqun:– – tərkibində 0,4 kütlə %-dən az olmayaraq manqan olan:– – – tərkibində 1 kütlə % və ya az silisium olan</t>
        </is>
      </c>
    </row>
    <row r="7607">
      <c r="A7607" s="27" t="inlineStr">
        <is>
          <t>7201101900</t>
        </is>
      </c>
      <c r="B7607" t="inlineStr">
        <is>
          <t>Tərkibində 1 kütlə %-dən çox silisium olan</t>
        </is>
      </c>
      <c r="C7607" t="inlineStr">
        <is>
          <t>Poladlıq və güzgü çuqunlar, külçə, qəlib və ya digər ilkin formalarda:– tərkibində 0,5 kütlə % və ya az fosfor olan aşqarlanmamış poladlıq çuqun:– – tərkibində 0,4 kütlə %-dən az olmayaraq manqan olan:– – – tərkibində 1 kütlə %-dən çox silisium olan</t>
        </is>
      </c>
    </row>
    <row r="7608">
      <c r="A7608" s="27" t="inlineStr">
        <is>
          <t>7201103000</t>
        </is>
      </c>
      <c r="B7608" t="inlineStr">
        <is>
          <t>Tərkibində 0,1 kütlə %-dən az olmayaraq, lakin 0,4 kütlə %-dən az manqan olan</t>
        </is>
      </c>
      <c r="C7608" t="inlineStr">
        <is>
          <t>Poladlıq və güzgü çuqunlar, külçə, qəlib və ya digər ilkin formalarda:– tərkibində 0,5 kütlə % və ya az fosfor olan aşqarlanmamış poladlıq çuqun:– – tərkibində 0,1 kütlə %-dən az olmayaraq, lakin 0,4 kütlə %-dən az manqan olan</t>
        </is>
      </c>
    </row>
    <row r="7609">
      <c r="A7609" s="27" t="inlineStr">
        <is>
          <t>7201109000</t>
        </is>
      </c>
      <c r="B7609" t="inlineStr">
        <is>
          <t>Tərkibində 0,1 kütlə %-dən az manqan olan</t>
        </is>
      </c>
      <c r="C7609" t="inlineStr">
        <is>
          <t>Poladlıq və güzgü çuqunlar, külçə, qəlib və ya digər ilkin formalarda:– tərkibində 0,5 kütlə % və ya az fosfor olan aşqarlanmamış poladlıq çuqun:– – tərkibində 0,1 kütlə %-dən az manqan olan</t>
        </is>
      </c>
    </row>
    <row r="7610">
      <c r="A7610" s="27" t="inlineStr">
        <is>
          <t>7201200000</t>
        </is>
      </c>
      <c r="B7610" t="inlineStr">
        <is>
          <t>Tərkibində 0,5 kütlə %-dən çox fosfor olan, aşqarlanmamış poladlıq çuqun</t>
        </is>
      </c>
      <c r="C7610" t="inlineStr">
        <is>
          <t>Poladlıq və güzgü çuqunlar, külçə, qəlib və ya digər ilkin formalarda:– tərkibində 0,5 kütlə %-dən çox fosfor olan, aşqarlanmamış poladlıq çuqun</t>
        </is>
      </c>
    </row>
    <row r="7611">
      <c r="A7611" s="27" t="inlineStr">
        <is>
          <t>7201501000</t>
        </is>
      </c>
      <c r="B7611" t="inlineStr">
        <is>
          <t>Tərkibində 0,3 kütlə %-dən az olmayan, lakin 1 kütlə %-dən çox olmayan titan və 0,5 kütlə %-dən az olmayan, lakin 1 kütlə %-dən çox vanadium olmayan aşqarlanmış poladlıq çuqunu</t>
        </is>
      </c>
      <c r="C7611" t="inlineStr">
        <is>
          <t>Poladlıq və güzgü çuqunlar, külçə, qəlib və ya digər ilkin formalarda:– aşqarlanmış poladlıq çuqun; güzgü çuqunu:– – tərkibində 0,3 kütlə %-dən az olmayan, lakin 1 kütlə %-dən çox olmayan titan və 0,5 kütlə %-dən az olmayan, lakin 1 kütlə %-dən çox vanadium olmayan aşqarlanmış poladlıq çuqunu</t>
        </is>
      </c>
    </row>
    <row r="7612">
      <c r="A7612" s="27" t="inlineStr">
        <is>
          <t>7201509000</t>
        </is>
      </c>
      <c r="B7612" t="inlineStr">
        <is>
          <t>Aşqarlanmış poladlıq çuqun; güzgü çuqunu → digəri</t>
        </is>
      </c>
      <c r="C7612" t="inlineStr">
        <is>
          <t>Poladlıq və güzgü çuqunlar, külçə, qəlib və ya digər ilkin formalarda:– aşqarlanmış poladlıq çuqun; güzgü çuqunu:– – digəri</t>
        </is>
      </c>
    </row>
    <row r="7613">
      <c r="A7613" s="27" t="inlineStr">
        <is>
          <t>7202112000</t>
        </is>
      </c>
      <c r="B7613" t="inlineStr">
        <is>
          <t>5 mm-dən böyük olmayan qranul formasında və tərkibində 65 kütlə %-dən çox manqan olan</t>
        </is>
      </c>
      <c r="C7613" t="inlineStr">
        <is>
          <t>Ferroərintilər:– ferromanqan:– – tərkibində 2 kütlə %-dən çox karbon olan:– – – 5 mm-dən böyük olmayan qranul formasında və tərkibində 65 kütlə %-dən çox manqan olan</t>
        </is>
      </c>
    </row>
    <row r="7614">
      <c r="A7614" s="27" t="inlineStr">
        <is>
          <t>7202118000</t>
        </is>
      </c>
      <c r="B7614" t="inlineStr">
        <is>
          <t>Tərkibində 2 kütlə %-dən çox karbon olan → digəri</t>
        </is>
      </c>
      <c r="C7614" t="inlineStr">
        <is>
          <t>Ferroərintilər:– ferromanqan:– – tərkibində 2 kütlə %-dən çox karbon olan:– – – digəri</t>
        </is>
      </c>
    </row>
    <row r="7615">
      <c r="A7615" s="27" t="inlineStr">
        <is>
          <t>7202190000</t>
        </is>
      </c>
      <c r="B7615" t="inlineStr">
        <is>
          <t>Ferromanqan → digəri</t>
        </is>
      </c>
      <c r="C7615" t="inlineStr">
        <is>
          <t>Ferroərintilər:– ferromanqan:– – digəri</t>
        </is>
      </c>
    </row>
    <row r="7616">
      <c r="A7616" s="27" t="inlineStr">
        <is>
          <t>7202210000</t>
        </is>
      </c>
      <c r="B7616" t="inlineStr">
        <is>
          <t>Tərkibində 55 kütlə %-dən çox silisium olan</t>
        </is>
      </c>
      <c r="C7616" t="inlineStr">
        <is>
          <t>Ferroərintilər:– ferrosilisium:– – tərkibində 55 kütlə %-dən çox silisium olan</t>
        </is>
      </c>
    </row>
    <row r="7617">
      <c r="A7617" s="27" t="inlineStr">
        <is>
          <t>7202291000</t>
        </is>
      </c>
      <c r="B7617" t="inlineStr">
        <is>
          <t>Tərkibində 4 kütlə % və ya daha çox, lakin 10 kütlə %-dən çox olmayan maqnezium olan</t>
        </is>
      </c>
      <c r="C7617" t="inlineStr">
        <is>
          <t>Ferroərintilər:– ferrosilisium:– – digəri:– – – tərkibində 4 kütlə % və ya daha çox, lakin 10 kütlə %-dən çox olmayan maqnezium olan</t>
        </is>
      </c>
    </row>
    <row r="7618">
      <c r="A7618" s="27" t="inlineStr">
        <is>
          <t>7202299000</t>
        </is>
      </c>
      <c r="B7618" t="inlineStr">
        <is>
          <t>Digəri → digəri</t>
        </is>
      </c>
      <c r="C7618" t="inlineStr">
        <is>
          <t>Ferroərintilər:– ferrosilisium:– – digəri:– – – digəri</t>
        </is>
      </c>
    </row>
    <row r="7619">
      <c r="A7619" s="27" t="inlineStr">
        <is>
          <t>7202300000</t>
        </is>
      </c>
      <c r="B7619" t="inlineStr">
        <is>
          <t>Ferroərintilər → ferrosilikomanqan</t>
        </is>
      </c>
      <c r="C7619" t="inlineStr">
        <is>
          <t>Ferroərintilər:– ferrosilikomanqan</t>
        </is>
      </c>
    </row>
    <row r="7620">
      <c r="A7620" s="27" t="inlineStr">
        <is>
          <t>7202411000</t>
        </is>
      </c>
      <c r="B7620" t="inlineStr">
        <is>
          <t>Tərkibində 4 kütlə %-dən çox olan, lakin 6 kütlə %-dən çox olmayan karbon olan</t>
        </is>
      </c>
      <c r="C7620" t="inlineStr">
        <is>
          <t>Ferroərintilər:– ferroxrom:– – tərkibində 4 kütlə %-dən çox karbon olan:– – – tərkibində 4 kütlə %-dən çox olan, lakin 6 kütlə %-dən çox olmayan karbon olan</t>
        </is>
      </c>
    </row>
    <row r="7621">
      <c r="A7621" s="27" t="inlineStr">
        <is>
          <t>7202419000</t>
        </is>
      </c>
      <c r="B7621" t="inlineStr">
        <is>
          <t>Tərkibində 6 kütlə %-dən çox karbon olan</t>
        </is>
      </c>
      <c r="C7621" t="inlineStr">
        <is>
          <t>Ferroərintilər:– ferroxrom:– – tərkibində 4 kütlə %-dən çox karbon olan:– – – tərkibində 6 kütlə %-dən çox karbon olan</t>
        </is>
      </c>
    </row>
    <row r="7622">
      <c r="A7622" s="27" t="inlineStr">
        <is>
          <t>7202491000</t>
        </is>
      </c>
      <c r="B7622" t="inlineStr">
        <is>
          <t>Tərkibində karbon 0,05 kütlə %-dən çox olmayan</t>
        </is>
      </c>
      <c r="C7622" t="inlineStr">
        <is>
          <t>Ferroərintilər:– ferroxrom:– – digəri:– – – tərkibində karbon 0,05 kütlə %-dən çox olmayan</t>
        </is>
      </c>
    </row>
    <row r="7623">
      <c r="A7623" s="27" t="inlineStr">
        <is>
          <t>7202495000</t>
        </is>
      </c>
      <c r="B7623" t="inlineStr">
        <is>
          <t>Tərkibində karbon 0,05 kütlə %-dən çox, lakin 0,5 kütlə %- dən çox olmayan</t>
        </is>
      </c>
      <c r="C7623" t="inlineStr">
        <is>
          <t>Ferroərintilər:– ferroxrom:– – digəri:– – – tərkibində karbon 0,05 kütlə %-dən çox, lakin 0,5 kütlə %- dən çox olmayan</t>
        </is>
      </c>
    </row>
    <row r="7624">
      <c r="A7624" s="27" t="inlineStr">
        <is>
          <t>7202499000</t>
        </is>
      </c>
      <c r="B7624" t="inlineStr">
        <is>
          <t>Tərkibində karbon 0,5 kütlə %-dən çox, lakin 4 kütlə %-dən çox olmayan</t>
        </is>
      </c>
      <c r="C7624" t="inlineStr">
        <is>
          <t>Ferroərintilər:– ferroxrom:– – digəri:– – – tərkibində karbon 0,5 kütlə %-dən çox, lakin 4 kütlə %-dən çox olmayan</t>
        </is>
      </c>
    </row>
    <row r="7625">
      <c r="A7625" s="27" t="inlineStr">
        <is>
          <t>7202500000</t>
        </is>
      </c>
      <c r="B7625" t="inlineStr">
        <is>
          <t>Ferroərintilər → ferrosilikoxrom</t>
        </is>
      </c>
      <c r="C7625" t="inlineStr">
        <is>
          <t>Ferroərintilər:– ferrosilikoxrom</t>
        </is>
      </c>
    </row>
    <row r="7626">
      <c r="A7626" s="27" t="inlineStr">
        <is>
          <t>7202600000</t>
        </is>
      </c>
      <c r="B7626" t="inlineStr">
        <is>
          <t>Ferroərintilər → ferronikel</t>
        </is>
      </c>
      <c r="C7626" t="inlineStr">
        <is>
          <t>Ferroərintilər:– ferronikel</t>
        </is>
      </c>
    </row>
    <row r="7627">
      <c r="A7627" s="27" t="inlineStr">
        <is>
          <t>7202700000</t>
        </is>
      </c>
      <c r="B7627" t="inlineStr">
        <is>
          <t>Ferroərintilər → ferromolibden</t>
        </is>
      </c>
      <c r="C7627" t="inlineStr">
        <is>
          <t>Ferroərintilər:– ferromolibden</t>
        </is>
      </c>
    </row>
    <row r="7628">
      <c r="A7628" s="27" t="inlineStr">
        <is>
          <t>7202800000</t>
        </is>
      </c>
      <c r="B7628" t="inlineStr">
        <is>
          <t>Ferroərintilər → ferrovolfram və ferrosilikovolfram</t>
        </is>
      </c>
      <c r="C7628" t="inlineStr">
        <is>
          <t>Ferroərintilər:– ferrovolfram və ferrosilikovolfram</t>
        </is>
      </c>
    </row>
    <row r="7629">
      <c r="A7629" s="27" t="inlineStr">
        <is>
          <t>7202910000</t>
        </is>
      </c>
      <c r="B7629" t="inlineStr">
        <is>
          <t>Digərləri → ferrotitan və ferrosilikotitan</t>
        </is>
      </c>
      <c r="C7629" t="inlineStr">
        <is>
          <t>Ferroərintilər:– digərləri:– – ferrotitan və ferrosilikotitan</t>
        </is>
      </c>
    </row>
    <row r="7630">
      <c r="A7630" s="27" t="inlineStr">
        <is>
          <t>7202920000</t>
        </is>
      </c>
      <c r="B7630" t="inlineStr">
        <is>
          <t>Digərləri → ferrovanadium</t>
        </is>
      </c>
      <c r="C7630" t="inlineStr">
        <is>
          <t>Ferroərintilər:– digərləri:– – ferrovanadium</t>
        </is>
      </c>
    </row>
    <row r="7631">
      <c r="A7631" s="27" t="inlineStr">
        <is>
          <t>7202930000</t>
        </is>
      </c>
      <c r="B7631" t="inlineStr">
        <is>
          <t>Digərləri → ferroniobium</t>
        </is>
      </c>
      <c r="C7631" t="inlineStr">
        <is>
          <t>Ferroərintilər:– digərləri:– – ferroniobium</t>
        </is>
      </c>
    </row>
    <row r="7632">
      <c r="A7632" s="27" t="inlineStr">
        <is>
          <t>7202991000</t>
        </is>
      </c>
      <c r="B7632" t="inlineStr">
        <is>
          <t>Digərləri → ferrofosfor</t>
        </is>
      </c>
      <c r="C7632" t="inlineStr">
        <is>
          <t>Ferroərintilər:– digərləri:– – digərləri:– – – ferrofosfor</t>
        </is>
      </c>
    </row>
    <row r="7633">
      <c r="A7633" s="27" t="inlineStr">
        <is>
          <t>7202993000</t>
        </is>
      </c>
      <c r="B7633" t="inlineStr">
        <is>
          <t>Digərləri → ferrosilikomaqnezium</t>
        </is>
      </c>
      <c r="C7633" t="inlineStr">
        <is>
          <t>Ferroərintilər:– digərləri:– – digərləri:– – – ferrosilikomaqnezium</t>
        </is>
      </c>
    </row>
    <row r="7634">
      <c r="A7634" s="27" t="inlineStr">
        <is>
          <t>7202998000</t>
        </is>
      </c>
      <c r="B7634" t="inlineStr">
        <is>
          <t>Digərləri → digərləri</t>
        </is>
      </c>
      <c r="C7634" t="inlineStr">
        <is>
          <t>Ferroərintilər:– digərləri:– – digərləri:– – – digərləri</t>
        </is>
      </c>
    </row>
    <row r="7635">
      <c r="A7635" s="27" t="inlineStr">
        <is>
          <t>7203100000</t>
        </is>
      </c>
      <c r="B7635" t="inlineStr">
        <is>
          <t>Dəmir filizinin birbaşa reduksiya məhsulları</t>
        </is>
      </c>
      <c r="C7635" t="inlineStr">
        <is>
          <t>Dəmir filizinin birbaşa reduksiya məhsulları və digər parça, qranula və ya analoji formalarda olan məsaməli dəmirlər; tərkibində minimum 99,94 kütlə % əsas element olan parça, qranula və analoji formalarda olan dəmirlər:– dəmir filizinin birbaşa reduksiya məhsulları</t>
        </is>
      </c>
    </row>
    <row r="7636">
      <c r="A7636" s="27" t="inlineStr">
        <is>
          <t>7203900000</t>
        </is>
      </c>
      <c r="B7636" t="inlineStr">
        <is>
          <t>Dəmir filizinin birbaşa reduksiya məhsulları və digər parça, qranula və ya analoji formalarda olan məsaməli dəmirlər; tərkibində minimum 99,94 kütlə % əsas element olan parça, qranula və analoji formalarda olan dəmirlər → digərləri</t>
        </is>
      </c>
      <c r="C7636" t="inlineStr">
        <is>
          <t>Dəmir filizinin birbaşa reduksiya məhsulları və digər parça, qranula və ya analoji formalarda olan məsaməli dəmirlər; tərkibində minimum 99,94 kütlə % əsas element olan parça, qranula və analoji formalarda olan dəmirlər:– digərləri</t>
        </is>
      </c>
    </row>
    <row r="7637">
      <c r="A7637" s="27" t="inlineStr">
        <is>
          <t>7204100000</t>
        </is>
      </c>
      <c r="B7637" t="inlineStr">
        <is>
          <t>Qara metal tullantıları və qırıntıları; yenidən əridilmək üçün qara metalların külçələri (şixta külçələri) → tökmə çuqun tullantıları və qırıntıları</t>
        </is>
      </c>
      <c r="C7637" t="inlineStr">
        <is>
          <t>Qara metal tullantıları və qırıntıları; yenidən əridilmək üçün qara metalların külçələri (şixta külçələri):– tökmə çuqun tullantıları və qırıntıları</t>
        </is>
      </c>
    </row>
    <row r="7638">
      <c r="A7638" s="27" t="inlineStr">
        <is>
          <t>7204211000</t>
        </is>
      </c>
      <c r="B7638" t="inlineStr">
        <is>
          <t>Tərkibində 8 kütlə % və ya daha çox nikel olan</t>
        </is>
      </c>
      <c r="C7638" t="inlineStr">
        <is>
          <t>Qara metal tullantıları və qırıntıları; yenidən əridilmək üçün qara metalların külçələri (şixta külçələri):– aşqarlanmış poladların tullantıları və qırıntıları:– – korroziyayadavamlı poladın:– – – tərkibində 8 kütlə % və ya daha çox nikel olan</t>
        </is>
      </c>
    </row>
    <row r="7639">
      <c r="A7639" s="27" t="inlineStr">
        <is>
          <t>7204219000</t>
        </is>
      </c>
      <c r="B7639" t="inlineStr">
        <is>
          <t>Korroziyayadavamlı poladın → digərinin</t>
        </is>
      </c>
      <c r="C7639" t="inlineStr">
        <is>
          <t>Qara metal tullantıları və qırıntıları; yenidən əridilmək üçün qara metalların külçələri (şixta külçələri):– aşqarlanmış poladların tullantıları və qırıntıları:– – korroziyayadavamlı poladın:– – – digərinin</t>
        </is>
      </c>
    </row>
    <row r="7640">
      <c r="A7640" s="27" t="inlineStr">
        <is>
          <t>7204290000</t>
        </is>
      </c>
      <c r="B7640" t="inlineStr">
        <is>
          <t>Aşqarlanmış poladların tullantıları və qırıntıları → digərinin</t>
        </is>
      </c>
      <c r="C7640" t="inlineStr">
        <is>
          <t>Qara metal tullantıları və qırıntıları; yenidən əridilmək üçün qara metalların külçələri (şixta külçələri):– aşqarlanmış poladların tullantıları və qırıntıları:– – digərinin</t>
        </is>
      </c>
    </row>
    <row r="7641">
      <c r="A7641" s="27" t="inlineStr">
        <is>
          <t>7204300000</t>
        </is>
      </c>
      <c r="B7641" t="inlineStr">
        <is>
          <t>Qalayla örtülmüş qara metal tullantıları və qırıntıları</t>
        </is>
      </c>
      <c r="C7641" t="inlineStr">
        <is>
          <t>Qara metal tullantıları və qırıntıları; yenidən əridilmək üçün qara metalların külçələri (şixta külçələri):– qalayla örtülmüş qara metal tullantıları və qırıntıları</t>
        </is>
      </c>
    </row>
    <row r="7642">
      <c r="A7642" s="27" t="inlineStr">
        <is>
          <t>7204411000</t>
        </is>
      </c>
      <c r="B7642" t="inlineStr">
        <is>
          <t>Tokar yonqarları, kəsiklər, qırıqlar, frezer istehsalatı tullantıları, mişarağzı</t>
        </is>
      </c>
      <c r="C7642"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tokar yonqarları, kəsiklər, qırıqlar, frezer istehsalatı tullantıları, mişarağzı</t>
        </is>
      </c>
    </row>
    <row r="7643">
      <c r="A7643" s="27" t="inlineStr">
        <is>
          <t>7204419100</t>
        </is>
      </c>
      <c r="B7643" t="inlineStr">
        <is>
          <t>Kəsmə və ştamplama tullantıları → paketlənmiş</t>
        </is>
      </c>
      <c r="C7643"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paketlənmiş</t>
        </is>
      </c>
    </row>
    <row r="7644">
      <c r="A7644" s="27" t="inlineStr">
        <is>
          <t>7204419900</t>
        </is>
      </c>
      <c r="B7644" t="inlineStr">
        <is>
          <t>Kəsmə və ştamplama tullantıları → digərləri</t>
        </is>
      </c>
      <c r="C7644"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digərləri</t>
        </is>
      </c>
    </row>
    <row r="7645">
      <c r="A7645" s="27" t="inlineStr">
        <is>
          <t>7204491000</t>
        </is>
      </c>
      <c r="B7645" t="inlineStr">
        <is>
          <t>Digərləri → xırdalanmış (kəsilmiş)</t>
        </is>
      </c>
      <c r="C7645" t="inlineStr">
        <is>
          <t>Qara metal tullantıları və qırıntıları; yenidən əridilmək üçün qara metalların külçələri (şixta külçələri):– digər tullantı və qırıntılar:– – digərləri:– – – xırdalanmış (kəsilmiş)</t>
        </is>
      </c>
    </row>
    <row r="7646">
      <c r="A7646" s="27" t="inlineStr">
        <is>
          <t>7204493000</t>
        </is>
      </c>
      <c r="B7646" t="inlineStr">
        <is>
          <t>Digərləri → paketlənmiş</t>
        </is>
      </c>
      <c r="C7646" t="inlineStr">
        <is>
          <t>Qara metal tullantıları və qırıntıları; yenidən əridilmək üçün qara metalların külçələri (şixta külçələri):– digər tullantı və qırıntılar:– – digərləri:– – – digərləri:– – – – paketlənmiş</t>
        </is>
      </c>
    </row>
    <row r="7647">
      <c r="A7647" s="27" t="inlineStr">
        <is>
          <t>7204499000</t>
        </is>
      </c>
      <c r="B7647" t="inlineStr">
        <is>
          <t>Digərləri → digərləri</t>
        </is>
      </c>
      <c r="C7647" t="inlineStr">
        <is>
          <t>Qara metal tullantıları və qırıntıları; yenidən əridilmək üçün qara metalların külçələri (şixta külçələri):– digər tullantı və qırıntılar:– – digərləri:– – – digərləri:– – – – digərləri</t>
        </is>
      </c>
    </row>
    <row r="7648">
      <c r="A7648" s="27" t="inlineStr">
        <is>
          <t>7204500000</t>
        </is>
      </c>
      <c r="B7648" t="inlineStr">
        <is>
          <t>Təkrar ərinti üçün külçələr (şixta külçələri)</t>
        </is>
      </c>
      <c r="C7648" t="inlineStr">
        <is>
          <t>Qara metal tullantıları və qırıntıları; yenidən əridilmək üçün qara metalların külçələri (şixta külçələri):– təkrar ərinti üçün külçələr (şixta külçələri)</t>
        </is>
      </c>
    </row>
    <row r="7649">
      <c r="A7649" s="27" t="inlineStr">
        <is>
          <t>7205100000</t>
        </is>
      </c>
      <c r="B7649" t="inlineStr">
        <is>
          <t>Poladlıq və güzgü çuqunlarından qranulalar və tozlar, qara metalların → qranulalar</t>
        </is>
      </c>
      <c r="C7649" t="inlineStr">
        <is>
          <t>Poladlıq və güzgü çuqunlarından qranulalar və tozlar, qara metalların:– qranulalar</t>
        </is>
      </c>
    </row>
    <row r="7650">
      <c r="A7650" s="27" t="inlineStr">
        <is>
          <t>7205210000</t>
        </is>
      </c>
      <c r="B7650" t="inlineStr">
        <is>
          <t>Tozlar → aşqarlanmış poladdan</t>
        </is>
      </c>
      <c r="C7650" t="inlineStr">
        <is>
          <t>Poladlıq və güzgü çuqunlarından qranulalar və tozlar, qara metalların:– tozlar:– – aşqarlanmış poladdan</t>
        </is>
      </c>
    </row>
    <row r="7651">
      <c r="A7651" s="27" t="inlineStr">
        <is>
          <t>7205290000</t>
        </is>
      </c>
      <c r="B7651" t="inlineStr">
        <is>
          <t>Tozlar → digərləri</t>
        </is>
      </c>
      <c r="C7651" t="inlineStr">
        <is>
          <t>Poladlıq və güzgü çuqunlarından qranulalar və tozlar, qara metalların:– tozlar:– – digərləri</t>
        </is>
      </c>
    </row>
    <row r="7652">
      <c r="A7652" s="27" t="inlineStr">
        <is>
          <t>7206100000</t>
        </is>
      </c>
      <c r="B7652" t="inlineStr">
        <is>
          <t>Külçə və ya digər ilkin formalarda olan dəmir (7203 mal mövqeyində göstərilmiş dəmirdən başqa) → külçələr</t>
        </is>
      </c>
      <c r="C7652" t="inlineStr">
        <is>
          <t>Külçə və ya digər ilkin formalarda olan dəmir (7203 mal mövqeyində göstərilmiş dəmirdən başqa):– külçələr</t>
        </is>
      </c>
    </row>
    <row r="7653">
      <c r="A7653" s="27" t="inlineStr">
        <is>
          <t>7206900000</t>
        </is>
      </c>
      <c r="B7653" t="inlineStr">
        <is>
          <t>Külçə və ya digər ilkin formalarda olan dəmir (7203 mal mövqeyində göstərilmiş dəmirdən başqa) → digərləri</t>
        </is>
      </c>
      <c r="C7653" t="inlineStr">
        <is>
          <t>Külçə və ya digər ilkin formalarda olan dəmir (7203 mal mövqeyində göstərilmiş dəmirdən başqa):– digərləri</t>
        </is>
      </c>
    </row>
    <row r="7654">
      <c r="A7654" s="27" t="inlineStr">
        <is>
          <t>7207111100</t>
        </is>
      </c>
      <c r="B7654" t="inlineStr">
        <is>
          <t>Yayılmış və ya fasiləsiz tökmə ilə alınmış → avtomat poladdan</t>
        </is>
      </c>
      <c r="C7654" t="inlineStr">
        <is>
          <t>Dəmirdən və ya aşqarlanmamış poladdan yarımfabrikatlar:– tərkibində 0,25 kütlə %-dən az karbon olanlar:– – eni ikiqat qalınlığından az olan düzbucaqlı (kvadrat da daxil olmaqla) en kəsikli:– – – yayılmış və ya fasiləsiz tökmə ilə alınmış:– – – – avtomat poladdan</t>
        </is>
      </c>
    </row>
    <row r="7655">
      <c r="A7655" s="27" t="inlineStr">
        <is>
          <t>7207111400</t>
        </is>
      </c>
      <c r="B7655" t="inlineStr">
        <is>
          <t>Digərləri → qalınlığı 130 mm-dən çox olmayan</t>
        </is>
      </c>
      <c r="C7655"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 olmayan</t>
        </is>
      </c>
    </row>
    <row r="7656">
      <c r="A7656" s="27" t="inlineStr">
        <is>
          <t>7207111600</t>
        </is>
      </c>
      <c r="B7656" t="inlineStr">
        <is>
          <t>Digərləri → qalınlığı 130 mm-dən çox</t>
        </is>
      </c>
      <c r="C7656"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t>
        </is>
      </c>
    </row>
    <row r="7657">
      <c r="A7657" s="27" t="inlineStr">
        <is>
          <t>7207119000</t>
        </is>
      </c>
      <c r="B7657" t="inlineStr">
        <is>
          <t>Eni ikiqat qalınlığından az olan düzbucaqlı (kvadrat da daxil olmaqla) en kəsikli → döyülmüş</t>
        </is>
      </c>
      <c r="C7657" t="inlineStr">
        <is>
          <t>Dəmirdən və ya aşqarlanmamış poladdan yarımfabrikatlar:– tərkibində 0,25 kütlə %-dən az karbon olanlar:– – eni ikiqat qalınlığından az olan düzbucaqlı (kvadrat da daxil olmaqla) en kəsikli:– – – döyülmüş</t>
        </is>
      </c>
    </row>
    <row r="7658">
      <c r="A7658" s="27" t="inlineStr">
        <is>
          <t>7207121000</t>
        </is>
      </c>
      <c r="B7658" t="inlineStr">
        <is>
          <t>Yayılmış və ya fasiləsiz tökmə ilə alınmış</t>
        </is>
      </c>
      <c r="C7658" t="inlineStr">
        <is>
          <t>Dəmirdən və ya aşqarlanmamış poladdan yarımfabrikatlar:– tərkibində 0,25 kütlə %-dən az karbon olanlar:– – digərləri, düzbucaqlı (kvadratdan başqa) en kəsikli:– – – yayılmış və ya fasiləsiz tökmə ilə alınmış</t>
        </is>
      </c>
    </row>
    <row r="7659">
      <c r="A7659" s="27" t="inlineStr">
        <is>
          <t>7207129000</t>
        </is>
      </c>
      <c r="B7659" t="inlineStr">
        <is>
          <t>Digərləri, düzbucaqlı (kvadratdan başqa) en kəsikli → döyülmüş</t>
        </is>
      </c>
      <c r="C7659" t="inlineStr">
        <is>
          <t>Dəmirdən və ya aşqarlanmamış poladdan yarımfabrikatlar:– tərkibində 0,25 kütlə %-dən az karbon olanlar:– – digərləri, düzbucaqlı (kvadratdan başqa) en kəsikli:– – – döyülmüş</t>
        </is>
      </c>
    </row>
    <row r="7660">
      <c r="A7660" s="27" t="inlineStr">
        <is>
          <t>7207191200</t>
        </is>
      </c>
      <c r="B7660" t="inlineStr">
        <is>
          <t>Yayılmış və ya fasiləsiz tökmə ilə alınmış</t>
        </is>
      </c>
      <c r="C7660" t="inlineStr">
        <is>
          <t>Dəmirdən və ya aşqarlanmamış poladdan yarımfabrikatlar:– tərkibində 0,25 kütlə %-dən az karbon olanlar:– – digərləri:– – – dairəvi və ya çoxbucaqlı en kəsikli:– – – – yayılmış və ya fasiləsiz tökmə ilə alınmış</t>
        </is>
      </c>
    </row>
    <row r="7661">
      <c r="A7661" s="27" t="inlineStr">
        <is>
          <t>7207191900</t>
        </is>
      </c>
      <c r="B7661" t="inlineStr">
        <is>
          <t>Dairəvi və ya çoxbucaqlı en kəsikli → döyülmüş</t>
        </is>
      </c>
      <c r="C7661" t="inlineStr">
        <is>
          <t>Dəmirdən və ya aşqarlanmamış poladdan yarımfabrikatlar:– tərkibində 0,25 kütlə %-dən az karbon olanlar:– – digərləri:– – – dairəvi və ya çoxbucaqlı en kəsikli:– – – – döyülmüş</t>
        </is>
      </c>
    </row>
    <row r="7662">
      <c r="A7662" s="27" t="inlineStr">
        <is>
          <t>7207198000</t>
        </is>
      </c>
      <c r="B7662" t="inlineStr">
        <is>
          <t>Digərləri → digərləri</t>
        </is>
      </c>
      <c r="C7662" t="inlineStr">
        <is>
          <t>Dəmirdən və ya aşqarlanmamış poladdan yarımfabrikatlar:– tərkibində 0,25 kütlə %-dən az karbon olanlar:– – digərləri:– – – digərləri</t>
        </is>
      </c>
    </row>
    <row r="7663">
      <c r="A7663" s="27" t="inlineStr">
        <is>
          <t>7207201100</t>
        </is>
      </c>
      <c r="B7663" t="inlineStr">
        <is>
          <t>Yayılmış və ya fasiləsiz tökmə ilə alınmış → avtomat poladdan</t>
        </is>
      </c>
      <c r="C7663"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avtomat poladdan</t>
        </is>
      </c>
    </row>
    <row r="7664">
      <c r="A7664" s="27" t="inlineStr">
        <is>
          <t>7207201500</t>
        </is>
      </c>
      <c r="B7664" t="inlineStr">
        <is>
          <t>0,25 kütlə % və ya daha çox, lakin 0,6 kütlə %-dən az karbon olan</t>
        </is>
      </c>
      <c r="C7664"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0,25 kütlə % və ya daha çox, lakin 0,6 kütlə %-dən az karbon olan</t>
        </is>
      </c>
    </row>
    <row r="7665">
      <c r="A7665" s="27" t="inlineStr">
        <is>
          <t>7207201700</t>
        </is>
      </c>
      <c r="B7665" t="inlineStr">
        <is>
          <t>Digərləri, tərkibində → 0,6 kütlə % və ya daha çox karbon olan</t>
        </is>
      </c>
      <c r="C7665"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0,6 kütlə % və ya daha çox karbon olan</t>
        </is>
      </c>
    </row>
    <row r="7666">
      <c r="A7666" s="27" t="inlineStr">
        <is>
          <t>7207201900</t>
        </is>
      </c>
      <c r="B7666" t="inlineStr">
        <is>
          <t>Eni ikiqat qalınlığından az olan düzbucaqlı (kvadrat da daxil olmaqla) en kəsikli → döyülmüş</t>
        </is>
      </c>
      <c r="C7666" t="inlineStr">
        <is>
          <t>Dəmirdən və ya aşqarlanmamış poladdan yarımfabrikatlar:– tərkibində 0,25 kütlə % və ya daha çox karbon olan:– – eni ikiqat qalınlığından az olan düzbucaqlı (kvadrat da daxil olmaqla) en kəsikli:– – – döyülmüş</t>
        </is>
      </c>
    </row>
    <row r="7667">
      <c r="A7667" s="27" t="inlineStr">
        <is>
          <t>7207203200</t>
        </is>
      </c>
      <c r="B7667" t="inlineStr">
        <is>
          <t>Yayılmış və ya fasiləsiz tökmə ilə alınmış</t>
        </is>
      </c>
      <c r="C7667" t="inlineStr">
        <is>
          <t>Dəmirdən və ya aşqarlanmamış poladdan yarımfabrikatlar:– tərkibində 0,25 kütlə % və ya daha çox karbon olan:– – digərləri, düzbucaqlılar (kvadratdan başqa) en kəsikli:– – – yayılmış və ya fasiləsiz tökmə ilə alınmış</t>
        </is>
      </c>
    </row>
    <row r="7668">
      <c r="A7668" s="27" t="inlineStr">
        <is>
          <t>7207203900</t>
        </is>
      </c>
      <c r="B7668" t="inlineStr">
        <is>
          <t>Digərləri, düzbucaqlılar (kvadratdan başqa) en kəsikli → döyülmüş</t>
        </is>
      </c>
      <c r="C7668" t="inlineStr">
        <is>
          <t>Dəmirdən və ya aşqarlanmamış poladdan yarımfabrikatlar:– tərkibində 0,25 kütlə % və ya daha çox karbon olan:– – digərləri, düzbucaqlılar (kvadratdan başqa) en kəsikli:– – – döyülmüş</t>
        </is>
      </c>
    </row>
    <row r="7669">
      <c r="A7669" s="27" t="inlineStr">
        <is>
          <t>7207205200</t>
        </is>
      </c>
      <c r="B7669" t="inlineStr">
        <is>
          <t>Yayılmış və ya fasiləsiz tökmə ilə alınmış</t>
        </is>
      </c>
      <c r="C7669" t="inlineStr">
        <is>
          <t>Dəmirdən və ya aşqarlanmamış poladdan yarımfabrikatlar:– tərkibində 0,25 kütlə % və ya daha çox karbon olan:– – dairəvi və ya çoxbucaqlı en kəsikli:– – – yayılmış və ya fasiləsiz tökmə ilə alınmış</t>
        </is>
      </c>
    </row>
    <row r="7670">
      <c r="A7670" s="27" t="inlineStr">
        <is>
          <t>7207205900</t>
        </is>
      </c>
      <c r="B7670" t="inlineStr">
        <is>
          <t>Dairəvi və ya çoxbucaqlı en kəsikli → döyülmüş</t>
        </is>
      </c>
      <c r="C7670" t="inlineStr">
        <is>
          <t>Dəmirdən və ya aşqarlanmamış poladdan yarımfabrikatlar:– tərkibində 0,25 kütlə % və ya daha çox karbon olan:– – dairəvi və ya çoxbucaqlı en kəsikli:– – – döyülmüş</t>
        </is>
      </c>
    </row>
    <row r="7671">
      <c r="A7671" s="27" t="inlineStr">
        <is>
          <t>7207208000</t>
        </is>
      </c>
      <c r="B7671" t="inlineStr">
        <is>
          <t>Tərkibində 0,25 kütlə % və ya daha çox karbon olan → digərləri</t>
        </is>
      </c>
      <c r="C7671" t="inlineStr">
        <is>
          <t>Dəmirdən və ya aşqarlanmamış poladdan yarımfabrikatlar:– tərkibində 0,25 kütlə % və ya daha çox karbon olan:– – digərləri</t>
        </is>
      </c>
    </row>
    <row r="7672">
      <c r="A7672" s="27" t="inlineStr">
        <is>
          <t>7208100000</t>
        </is>
      </c>
      <c r="B7672" t="inlineStr">
        <is>
          <t>Rulonlarda, isti yaymadan başqa, sonrakı emala məruz qalmayan, relyef şəkili olan</t>
        </is>
      </c>
      <c r="C7672" t="inlineStr">
        <is>
          <t>Dəmirdən və ya aşqarlanmamış poladdan olan yastı prokat, eni 600 mm və ya daha çox, isti yayılmış, qaplanmamış, qalvanik və ya digər örtüyü olmayan:– rulonlarda, isti yaymadan başqa, sonrakı emala məruz qalmayan, relyef şəkili olan</t>
        </is>
      </c>
    </row>
    <row r="7673">
      <c r="A7673" s="27" t="inlineStr">
        <is>
          <t>7208250000</t>
        </is>
      </c>
      <c r="B7673" t="inlineStr">
        <is>
          <t>Rulonlarda, isti yaymadan başqa sonrakı emala məruz qalmayan, yeyindirilmiş, digəri → 4,75 mm və ya daha çox qalınlığı olan</t>
        </is>
      </c>
      <c r="C7673" t="inlineStr">
        <is>
          <t>Dəmirdən və ya aşqarlanmamış poladdan olan yastı prokat, eni 600 mm və ya daha çox, isti yayılmış, qaplanmamış, qalvanik və ya digər örtüyü olmayan:– rulonlarda, isti yaymadan başqa sonrakı emala məruz qalmayan, yeyindirilmiş, digəri:– – 4,75 mm və ya daha çox qalınlığı olan</t>
        </is>
      </c>
    </row>
    <row r="7674">
      <c r="A7674" s="27" t="inlineStr">
        <is>
          <t>7208260000</t>
        </is>
      </c>
      <c r="B7674" t="inlineStr">
        <is>
          <t>3 mm və ya daha çox, lakin 4,75 mm-dən az qalınlığı olan</t>
        </is>
      </c>
      <c r="C7674" t="inlineStr">
        <is>
          <t>Dəmirdən və ya aşqarlanmamış poladdan olan yastı prokat, eni 600 mm və ya daha çox, isti yayılmış, qaplanmamış, qalvanik və ya digər örtüyü olmayan:– rulonlarda, isti yaymadan başqa sonrakı emala məruz qalmayan, yeyindirilmiş, digəri:– – 3 mm və ya daha çox, lakin 4,75 mm-dən az qalınlığı olan</t>
        </is>
      </c>
    </row>
    <row r="7675">
      <c r="A7675" s="27" t="inlineStr">
        <is>
          <t>7208270000</t>
        </is>
      </c>
      <c r="B7675" t="inlineStr">
        <is>
          <t>Rulonlarda, isti yaymadan başqa sonrakı emala məruz qalmayan, yeyindirilmiş, digəri → qalınlığı 3 mm-dən az</t>
        </is>
      </c>
      <c r="C7675" t="inlineStr">
        <is>
          <t>Dəmirdən və ya aşqarlanmamış poladdan olan yastı prokat, eni 600 mm və ya daha çox, isti yayılmış, qaplanmamış, qalvanik və ya digər örtüyü olmayan:– rulonlarda, isti yaymadan başqa sonrakı emala məruz qalmayan, yeyindirilmiş, digəri:– – qalınlığı 3 mm-dən az</t>
        </is>
      </c>
    </row>
    <row r="7676">
      <c r="A7676" s="27" t="inlineStr">
        <is>
          <t>7208360000</t>
        </is>
      </c>
      <c r="B7676" t="inlineStr">
        <is>
          <t>Rulonlarda, isti yaymadan digər sonrakı emala məruz qalmayan, digəri → qalınlığı 10 mm-dən çox</t>
        </is>
      </c>
      <c r="C7676" t="inlineStr">
        <is>
          <t>Dəmirdən və ya aşqarlanmamış poladdan olan yastı prokat, eni 600 mm və ya daha çox, isti yayılmış, qaplanmamış, qalvanik və ya digər örtüyü olmayan:– rulonlarda, isti yaymadan digər sonrakı emala məruz qalmayan, digəri:– – qalınlığı 10 mm-dən çox</t>
        </is>
      </c>
    </row>
    <row r="7677">
      <c r="A7677" s="27" t="inlineStr">
        <is>
          <t>7208370000</t>
        </is>
      </c>
      <c r="B7677" t="inlineStr">
        <is>
          <t>Qalınlığı 4,75 mm və daha çox, lakin 10 mm-dən çox olmayan</t>
        </is>
      </c>
      <c r="C7677" t="inlineStr">
        <is>
          <t>Dəmirdən və ya aşqarlanmamış poladdan olan yastı prokat, eni 600 mm və ya daha çox, isti yayılmış, qaplanmamış, qalvanik və ya digər örtüyü olmayan:– rulonlarda, isti yaymadan digər sonrakı emala məruz qalmayan, digəri:– – qalınlığı 4,75 mm və daha çox, lakin 10 mm-dən çox olmayan</t>
        </is>
      </c>
    </row>
    <row r="7678">
      <c r="A7678" s="27" t="inlineStr">
        <is>
          <t>7208380000</t>
        </is>
      </c>
      <c r="B7678" t="inlineStr">
        <is>
          <t>Qalınlığı 3 mm və daha çox, lakin 4,75 mm-dən az</t>
        </is>
      </c>
      <c r="C7678" t="inlineStr">
        <is>
          <t>Dəmirdən və ya aşqarlanmamış poladdan olan yastı prokat, eni 600 mm və ya daha çox, isti yayılmış, qaplanmamış, qalvanik və ya digər örtüyü olmayan:– rulonlarda, isti yaymadan digər sonrakı emala məruz qalmayan, digəri:– – qalınlığı 3 mm və daha çox, lakin 4,75 mm-dən az</t>
        </is>
      </c>
    </row>
    <row r="7679">
      <c r="A7679" s="27" t="inlineStr">
        <is>
          <t>7208390000</t>
        </is>
      </c>
      <c r="B7679" t="inlineStr">
        <is>
          <t>Rulonlarda, isti yaymadan digər sonrakı emala məruz qalmayan, digəri → qalınlığı 3 mm-dən az</t>
        </is>
      </c>
      <c r="C7679" t="inlineStr">
        <is>
          <t>Dəmirdən və ya aşqarlanmamış poladdan olan yastı prokat, eni 600 mm və ya daha çox, isti yayılmış, qaplanmamış, qalvanik və ya digər örtüyü olmayan:– rulonlarda, isti yaymadan digər sonrakı emala məruz qalmayan, digəri:– – qalınlığı 3 mm-dən az</t>
        </is>
      </c>
    </row>
    <row r="7680">
      <c r="A7680" s="27" t="inlineStr">
        <is>
          <t>7208400000</t>
        </is>
      </c>
      <c r="B7680" t="inlineStr">
        <is>
          <t>Rulonlarda olmayan, isti yaymadan başqa sonrakı emala məruz qalmayan, relyef şəkili olan</t>
        </is>
      </c>
      <c r="C7680" t="inlineStr">
        <is>
          <t>Dəmirdən və ya aşqarlanmamış poladdan olan yastı prokat, eni 600 mm və ya daha çox, isti yayılmış, qaplanmamış, qalvanik və ya digər örtüyü olmayan:– rulonlarda olmayan, isti yaymadan başqa sonrakı emala məruz qalmayan, relyef şəkili olan</t>
        </is>
      </c>
    </row>
    <row r="7681">
      <c r="A7681" s="27" t="inlineStr">
        <is>
          <t>7208512000</t>
        </is>
      </c>
      <c r="B7681" t="inlineStr">
        <is>
          <t>Qalınlığı 10 mm-dən çox → qalınlığı 15 mm-dən çox</t>
        </is>
      </c>
      <c r="C7681"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qalınlığı 15 mm-dən çox</t>
        </is>
      </c>
    </row>
    <row r="7682">
      <c r="A7682" s="27" t="inlineStr">
        <is>
          <t>7208519100</t>
        </is>
      </c>
      <c r="B7682" t="inlineStr">
        <is>
          <t>Eni10 mm-dən çox, lakin 15 mm-dən çox olmayan → 2050 mm və ya daha çox</t>
        </is>
      </c>
      <c r="C7682"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 və ya daha çox</t>
        </is>
      </c>
    </row>
    <row r="7683">
      <c r="A7683" s="27" t="inlineStr">
        <is>
          <t>7208519800</t>
        </is>
      </c>
      <c r="B7683" t="inlineStr">
        <is>
          <t>Eni10 mm-dən çox, lakin 15 mm-dən çox olmayan → 2050 mm-dən az</t>
        </is>
      </c>
      <c r="C7683"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mm-dən az</t>
        </is>
      </c>
    </row>
    <row r="7684">
      <c r="A7684" s="27" t="inlineStr">
        <is>
          <t>7208521000</t>
        </is>
      </c>
      <c r="B7684" t="inlineStr">
        <is>
          <t>Dörd tərəfi yayılmış və ya düzbucaqlı bağlı kalibrdə, eni 1250 mm-dən çox olmayan</t>
        </is>
      </c>
      <c r="C7684"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dörd tərəfi yayılmış və ya düzbucaqlı bağlı kalibrdə, eni 1250 mm-dən çox olmayan</t>
        </is>
      </c>
    </row>
    <row r="7685">
      <c r="A7685" s="27" t="inlineStr">
        <is>
          <t>7208529100</t>
        </is>
      </c>
      <c r="B7685" t="inlineStr">
        <is>
          <t>Digəri, eni → 2050 mm və ya daha çox</t>
        </is>
      </c>
      <c r="C7685"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 və ya daha çox</t>
        </is>
      </c>
    </row>
    <row r="7686">
      <c r="A7686" s="27" t="inlineStr">
        <is>
          <t>7208529900</t>
        </is>
      </c>
      <c r="B7686" t="inlineStr">
        <is>
          <t>Digəri, eni → 2050 mm-dən az</t>
        </is>
      </c>
      <c r="C7686"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mm-dən az</t>
        </is>
      </c>
    </row>
    <row r="7687">
      <c r="A7687" s="27" t="inlineStr">
        <is>
          <t>7208531000</t>
        </is>
      </c>
      <c r="B7687" t="inlineStr">
        <is>
          <t>Dörd tərəfi yayılmış və ya düzbucaqlı bağlı kalibrdə, eni 1250 mm-dən çox olmayan və qalınlığı 4 mm və ya daha çox</t>
        </is>
      </c>
      <c r="C7687"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dörd tərəfi yayılmış və ya düzbucaqlı bağlı kalibrdə, eni 1250 mm-dən çox olmayan və qalınlığı 4 mm və ya daha çox</t>
        </is>
      </c>
    </row>
    <row r="7688">
      <c r="A7688" s="27" t="inlineStr">
        <is>
          <t>7208539000</t>
        </is>
      </c>
      <c r="B7688" t="inlineStr">
        <is>
          <t>Qalınlığı 3 mm və ya daha çox, lakin 4,75mm-dən az → digəri</t>
        </is>
      </c>
      <c r="C7688"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digəri</t>
        </is>
      </c>
    </row>
    <row r="7689">
      <c r="A7689" s="27" t="inlineStr">
        <is>
          <t>7208540000</t>
        </is>
      </c>
      <c r="B7689" t="inlineStr">
        <is>
          <t>Rulonlarda olmayan, isti yaymadan başqa, sonrakı emala məruz qalmayan, digəri → qalınlığı 3 mm-dən az</t>
        </is>
      </c>
      <c r="C7689" t="inlineStr">
        <is>
          <t>Dəmirdən və ya aşqarlanmamış poladdan olan yastı prokat, eni 600 mm və ya daha çox, isti yayılmış, qaplanmamış, qalvanik və ya digər örtüyü olmayan:– rulonlarda olmayan, isti yaymadan başqa, sonrakı emala məruz qalmayan, digəri: – – qalınlığı 3 mm-dən az</t>
        </is>
      </c>
    </row>
    <row r="7690">
      <c r="A7690" s="27" t="inlineStr">
        <is>
          <t>7208902000</t>
        </is>
      </c>
      <c r="B7690" t="inlineStr">
        <is>
          <t>Digəri → deşilmiş</t>
        </is>
      </c>
      <c r="C7690" t="inlineStr">
        <is>
          <t>Dəmirdən və ya aşqarlanmamış poladdan olan yastı prokat, eni 600 mm və ya daha çox, isti yayılmış, qaplanmamış, qalvanik və ya digər örtüyü olmayan:– digəri:– – deşilmiş</t>
        </is>
      </c>
    </row>
    <row r="7691">
      <c r="A7691" s="27" t="inlineStr">
        <is>
          <t>7208908000</t>
        </is>
      </c>
      <c r="B7691" t="inlineStr">
        <is>
          <t>Digəri → digəri</t>
        </is>
      </c>
      <c r="C7691" t="inlineStr">
        <is>
          <t>Dəmirdən və ya aşqarlanmamış poladdan olan yastı prokat, eni 600 mm və ya daha çox, isti yayılmış, qaplanmamış, qalvanik və ya digər örtüyü olmayan:– digəri:– – digəri</t>
        </is>
      </c>
    </row>
    <row r="7692">
      <c r="A7692" s="27" t="inlineStr">
        <is>
          <t>7209150000</t>
        </is>
      </c>
      <c r="B7692" t="inlineStr">
        <is>
          <t>Rulonlarda, soyuq yaymadan başqa (soyuq vəziyyətdə sıxılma), sonrakı emala məruz qalmayan → qalınlığı 3 mm və ya çox</t>
        </is>
      </c>
      <c r="C7692"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3 mm və ya çox</t>
        </is>
      </c>
    </row>
    <row r="7693">
      <c r="A7693" s="27" t="inlineStr">
        <is>
          <t>7209161000</t>
        </is>
      </c>
      <c r="B7693" t="inlineStr">
        <is>
          <t>Qalınlığı 1 mm-dən çox, lakin 3 mm-dən az → elektrotexniki poladdan</t>
        </is>
      </c>
      <c r="C7693"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elektrotexniki poladdan</t>
        </is>
      </c>
    </row>
    <row r="7694">
      <c r="A7694" s="27" t="inlineStr">
        <is>
          <t>7209169000</t>
        </is>
      </c>
      <c r="B7694" t="inlineStr">
        <is>
          <t>Qalınlığı 1 mm-dən çox, lakin 3 mm-dən az → digəri</t>
        </is>
      </c>
      <c r="C7694"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digəri</t>
        </is>
      </c>
    </row>
    <row r="7695">
      <c r="A7695" s="27" t="inlineStr">
        <is>
          <t>7209171000</t>
        </is>
      </c>
      <c r="B7695" t="inlineStr">
        <is>
          <t>Qalınlığı 0,5 və ya çox, lakin 1 mm-dən çox olmayan → elektrotexniki poladdan</t>
        </is>
      </c>
      <c r="C7695"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elektrotexniki poladdan</t>
        </is>
      </c>
    </row>
    <row r="7696">
      <c r="A7696" s="27" t="inlineStr">
        <is>
          <t>7209179000</t>
        </is>
      </c>
      <c r="B7696" t="inlineStr">
        <is>
          <t>Qalınlığı 0,5 və ya çox, lakin 1 mm-dən çox olmayan → digəri</t>
        </is>
      </c>
      <c r="C7696"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digəri</t>
        </is>
      </c>
    </row>
    <row r="7697">
      <c r="A7697" s="27" t="inlineStr">
        <is>
          <t>7209181000</t>
        </is>
      </c>
      <c r="B7697" t="inlineStr">
        <is>
          <t>Qalınlığı 0,5 mm-dən az → elektrotexniki poladdan</t>
        </is>
      </c>
      <c r="C7697"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elektrotexniki poladdan</t>
        </is>
      </c>
    </row>
    <row r="7698">
      <c r="A7698" s="27" t="inlineStr">
        <is>
          <t>7209189100</t>
        </is>
      </c>
      <c r="B7698" t="inlineStr">
        <is>
          <t>Qalınlığı 0,35 mm və ya çox, lakin 0,5 mm-dən az</t>
        </is>
      </c>
      <c r="C7698"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 və ya çox, lakin 0,5 mm-dən az</t>
        </is>
      </c>
    </row>
    <row r="7699">
      <c r="A7699" s="27" t="inlineStr">
        <is>
          <t>7209189900</t>
        </is>
      </c>
      <c r="B7699" t="inlineStr">
        <is>
          <t>Digəri → qalınlığı 0,35 mm-dən az</t>
        </is>
      </c>
      <c r="C7699"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mm-dən az</t>
        </is>
      </c>
    </row>
    <row r="7700">
      <c r="A7700" s="27" t="inlineStr">
        <is>
          <t>7209250000</t>
        </is>
      </c>
      <c r="B7700" t="inlineStr">
        <is>
          <t>Rulonlarda olmayan, soyuq yaymadan başqa (soyuq vəziyyətdə sıxılma), sonradan emal edilməmiş → qalınlığı 3 mm və ya cox</t>
        </is>
      </c>
      <c r="C7700"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3 mm və ya cox</t>
        </is>
      </c>
    </row>
    <row r="7701">
      <c r="A7701" s="27" t="inlineStr">
        <is>
          <t>7209261000</t>
        </is>
      </c>
      <c r="B7701" t="inlineStr">
        <is>
          <t>Qalınlığı 1 mm-dən çox, lakin 3 mm-dən az → elektrotexniki poladdan</t>
        </is>
      </c>
      <c r="C7701"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elektrotexniki poladdan</t>
        </is>
      </c>
    </row>
    <row r="7702">
      <c r="A7702" s="27" t="inlineStr">
        <is>
          <t>7209269000</t>
        </is>
      </c>
      <c r="B7702" t="inlineStr">
        <is>
          <t>Qalınlığı 1 mm-dən çox, lakin 3 mm-dən az → digəri</t>
        </is>
      </c>
      <c r="C7702"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digəri</t>
        </is>
      </c>
    </row>
    <row r="7703">
      <c r="A7703" s="27" t="inlineStr">
        <is>
          <t>7209271000</t>
        </is>
      </c>
      <c r="B7703" t="inlineStr">
        <is>
          <t>Qalınlığı 0,5 mm və ya daha çox, lakin 1 mm-dən çox olmayan → elektrotexniki poladdan</t>
        </is>
      </c>
      <c r="C7703"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elektrotexniki poladdan</t>
        </is>
      </c>
    </row>
    <row r="7704">
      <c r="A7704" s="27" t="inlineStr">
        <is>
          <t>7209279000</t>
        </is>
      </c>
      <c r="B7704" t="inlineStr">
        <is>
          <t>Qalınlığı 0,5 mm və ya daha çox, lakin 1 mm-dən çox olmayan → digəri</t>
        </is>
      </c>
      <c r="C7704"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digəri</t>
        </is>
      </c>
    </row>
    <row r="7705">
      <c r="A7705" s="27" t="inlineStr">
        <is>
          <t>7209281000</t>
        </is>
      </c>
      <c r="B7705" t="inlineStr">
        <is>
          <t>Qalınlığı 0,5 mm-dən az → elektrotexniki poladdan</t>
        </is>
      </c>
      <c r="C7705"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elektrotexniki poladdan</t>
        </is>
      </c>
    </row>
    <row r="7706">
      <c r="A7706" s="27" t="inlineStr">
        <is>
          <t>7209289000</t>
        </is>
      </c>
      <c r="B7706" t="inlineStr">
        <is>
          <t>Qalınlığı 0,5 mm-dən az → digəri</t>
        </is>
      </c>
      <c r="C7706"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digəri</t>
        </is>
      </c>
    </row>
    <row r="7707">
      <c r="A7707" s="27" t="inlineStr">
        <is>
          <t>7209902000</t>
        </is>
      </c>
      <c r="B7707" t="inlineStr">
        <is>
          <t>Digəri → deşilmiş</t>
        </is>
      </c>
      <c r="C7707" t="inlineStr">
        <is>
          <t>Dəmirdən və ya aşqarlanmamış poladdan, eni 600 mm və ya çox, soyuq yayılmış yastı prokat (soyuq vəziyyətdə sıxılma), qaplanmamış, qalvanik və ya başqa örtüyü olmayan:– digəri:– – deşilmiş</t>
        </is>
      </c>
    </row>
    <row r="7708">
      <c r="A7708" s="27" t="inlineStr">
        <is>
          <t>7209908000</t>
        </is>
      </c>
      <c r="B7708" t="inlineStr">
        <is>
          <t>Digəri → digəri</t>
        </is>
      </c>
      <c r="C7708" t="inlineStr">
        <is>
          <t>Dəmirdən və ya aşqarlanmamış poladdan, eni 600 mm və ya çox, soyuq yayılmış yastı prokat (soyuq vəziyyətdə sıxılma), qaplanmamış, qalvanik və ya başqa örtüyü olmayan:– digəri:– – digəri</t>
        </is>
      </c>
    </row>
    <row r="7709">
      <c r="A7709" s="27" t="inlineStr">
        <is>
          <t>7210110000</t>
        </is>
      </c>
      <c r="B7709" t="inlineStr">
        <is>
          <t>Qalayla qalvanik və ya başqa cür örtülmüş → qalınlığı 0,5 mm və ya çox</t>
        </is>
      </c>
      <c r="C7709" t="inlineStr">
        <is>
          <t>Dəmirdən və ya aşqarlanmamış poladdan, eni 600 mm və ya çox olan,qaplanmış, qalvanik və ya digər örtüklü yastı prokat:– qalayla qalvanik və ya başqa cür örtülmüş:– – qalınlığı 0,5 mm və ya çox</t>
        </is>
      </c>
    </row>
    <row r="7710">
      <c r="A7710" s="27" t="inlineStr">
        <is>
          <t>7210122000</t>
        </is>
      </c>
      <c r="B7710" t="inlineStr">
        <is>
          <t>Qalınlığı 0,5 mm-dən az → ağ tənəkə</t>
        </is>
      </c>
      <c r="C7710" t="inlineStr">
        <is>
          <t>Dəmirdən və ya aşqarlanmamış poladdan, eni 600 mm və ya çox olan,qaplanmış, qalvanik və ya digər örtüklü yastı prokat:– qalayla qalvanik və ya başqa cür örtülmüş:– – qalınlığı 0,5 mm-dən az:– – – ağ tənəkə</t>
        </is>
      </c>
    </row>
    <row r="7711">
      <c r="A7711" s="27" t="inlineStr">
        <is>
          <t>7210128000</t>
        </is>
      </c>
      <c r="B7711" t="inlineStr">
        <is>
          <t>Qalınlığı 0,5 mm-dən az → digəri</t>
        </is>
      </c>
      <c r="C7711" t="inlineStr">
        <is>
          <t>Dəmirdən və ya aşqarlanmamış poladdan, eni 600 mm və ya çox olan,qaplanmış, qalvanik və ya digər örtüklü yastı prokat:– qalayla qalvanik və ya başqa cür örtülmüş:– – qalınlığı 0,5 mm-dən az:– – – digəri</t>
        </is>
      </c>
    </row>
    <row r="7712">
      <c r="A7712" s="27" t="inlineStr">
        <is>
          <t>7210200000</t>
        </is>
      </c>
      <c r="B7712" t="inlineStr">
        <is>
          <t>Qurğuşunla qalvanik və ya başqa cür örtülmüş, qurğuşun-qalay ərintisi də daxil olmaqla</t>
        </is>
      </c>
      <c r="C7712" t="inlineStr">
        <is>
          <t>Dəmirdən və ya aşqarlanmamış poladdan, eni 600 mm və ya çox olan,qaplanmış, qalvanik və ya digər örtüklü yastı prokat:– qurğuşunla qalvanik və ya başqa cür örtülmüş, qurğuşun-qalay ərintisi də daxil olmaqla</t>
        </is>
      </c>
    </row>
    <row r="7713">
      <c r="A7713" s="27" t="inlineStr">
        <is>
          <t>7210300000</t>
        </is>
      </c>
      <c r="B7713" t="inlineStr">
        <is>
          <t>Dəmirdən və ya aşqarlanmamış poladdan, eni 600 mm və ya çox olan,qaplanmış, qalvanik və ya digər örtüklü yastı prokat → elektrolitik sinklənmiş</t>
        </is>
      </c>
      <c r="C7713" t="inlineStr">
        <is>
          <t>Dəmirdən və ya aşqarlanmamış poladdan, eni 600 mm və ya çox olan,qaplanmış, qalvanik və ya digər örtüklü yastı prokat:– elektrolitik sinklənmiş</t>
        </is>
      </c>
    </row>
    <row r="7714">
      <c r="A7714" s="27" t="inlineStr">
        <is>
          <t>7210410000</t>
        </is>
      </c>
      <c r="B7714" t="inlineStr">
        <is>
          <t>Digər üsulla sinklənmiş → büzmələnmiş</t>
        </is>
      </c>
      <c r="C7714" t="inlineStr">
        <is>
          <t>Dəmirdən və ya aşqarlanmamış poladdan, eni 600 mm və ya çox olan,qaplanmış, qalvanik və ya digər örtüklü yastı prokat:– digər üsulla sinklənmiş:– – büzmələnmiş</t>
        </is>
      </c>
    </row>
    <row r="7715">
      <c r="A7715" s="27" t="inlineStr">
        <is>
          <t>7210490000</t>
        </is>
      </c>
      <c r="B7715" t="inlineStr">
        <is>
          <t>Digər üsulla sinklənmiş → digəri</t>
        </is>
      </c>
      <c r="C7715" t="inlineStr">
        <is>
          <t>Dəmirdən və ya aşqarlanmamış poladdan, eni 600 mm və ya çox olan,qaplanmış, qalvanik və ya digər örtüklü yastı prokat:– digər üsulla sinklənmiş:– – digəri</t>
        </is>
      </c>
    </row>
    <row r="7716">
      <c r="A7716" s="27" t="inlineStr">
        <is>
          <t>7210500000</t>
        </is>
      </c>
      <c r="B7716" t="inlineStr">
        <is>
          <t>Xrom oksidi və ya xrom və xrom oksidləri ilə qalvanik və başqa cür örtülmüş</t>
        </is>
      </c>
      <c r="C7716" t="inlineStr">
        <is>
          <t>Dəmirdən və ya aşqarlanmamış poladdan, eni 600 mm və ya çox olan,qaplanmış, qalvanik və ya digər örtüklü yastı prokat:– xrom oksidi və ya xrom və xrom oksidləri ilə qalvanik və başqa cür örtülmüş</t>
        </is>
      </c>
    </row>
    <row r="7717">
      <c r="A7717" s="27" t="inlineStr">
        <is>
          <t>7210610000</t>
        </is>
      </c>
      <c r="B7717" t="inlineStr">
        <is>
          <t>Alüminium-sink ərintiləri ilə qalvanik və ya başqa cür örtülmüş</t>
        </is>
      </c>
      <c r="C7717" t="inlineStr">
        <is>
          <t>Dəmirdən və ya aşqarlanmamış poladdan, eni 600 mm və ya çox olan,qaplanmış, qalvanik və ya digər örtüklü yastı prokat:– alüminiumla qalvanik və ya başqa cür örtülmüş:– – alüminium-sink ərintiləri ilə qalvanik və ya başqa cür örtülmüş</t>
        </is>
      </c>
    </row>
    <row r="7718">
      <c r="A7718" s="27" t="inlineStr">
        <is>
          <t>7210690000</t>
        </is>
      </c>
      <c r="B7718" t="inlineStr">
        <is>
          <t>Alüminiumla qalvanik və ya başqa cür örtülmüş → digəri</t>
        </is>
      </c>
      <c r="C7718" t="inlineStr">
        <is>
          <t>Dəmirdən və ya aşqarlanmamış poladdan, eni 600 mm və ya çox olan,qaplanmış, qalvanik və ya digər örtüklü yastı prokat:– alüminiumla qalvanik və ya başqa cür örtülmüş:– – digəri</t>
        </is>
      </c>
    </row>
    <row r="7719">
      <c r="A7719" s="27" t="inlineStr">
        <is>
          <t>7210701000</t>
        </is>
      </c>
      <c r="B7719" t="inlineStr">
        <is>
          <t>Ağ tənəkə və xrom oksidi və ya xrom və xrom oksidləri ilə qalvanik və ya başqa cür örtülmüş, laklanmış məmulatlar</t>
        </is>
      </c>
      <c r="C7719" t="inlineStr">
        <is>
          <t>Dəmirdən və ya aşqarlanmamış poladdan, eni 600 mm və ya çox olan,qaplanmış, qalvanik və ya digər örtüklü yastı prokat:– plastmassa ilə boyanmış,laklanmış və ya örtülmüş:– – ağ tənəkə və xrom oksidi və ya xrom və xrom oksidləri ilə qalvanik və ya başqa cür örtülmüş, laklanmış məmulatlar</t>
        </is>
      </c>
    </row>
    <row r="7720">
      <c r="A7720" s="27" t="inlineStr">
        <is>
          <t>7210708000</t>
        </is>
      </c>
      <c r="B7720" t="inlineStr">
        <is>
          <t>Plastmassa ilə boyanmış,laklanmış və ya örtülmüş → digəri</t>
        </is>
      </c>
      <c r="C7720" t="inlineStr">
        <is>
          <t>Dəmirdən və ya aşqarlanmamış poladdan, eni 600 mm və ya çox olan,qaplanmış, qalvanik və ya digər örtüklü yastı prokat:– plastmassa ilə boyanmış,laklanmış və ya örtülmüş:– – digəri</t>
        </is>
      </c>
    </row>
    <row r="7721">
      <c r="A7721" s="27" t="inlineStr">
        <is>
          <t>7210903000</t>
        </is>
      </c>
      <c r="B7721" t="inlineStr">
        <is>
          <t>Digəri → qaplanmış</t>
        </is>
      </c>
      <c r="C7721" t="inlineStr">
        <is>
          <t>Dəmirdən və ya aşqarlanmamış poladdan, eni 600 mm və ya çox olan,qaplanmış, qalvanik və ya digər örtüklü yastı prokat:– digəri:– – qaplanmış</t>
        </is>
      </c>
    </row>
    <row r="7722">
      <c r="A7722" s="27" t="inlineStr">
        <is>
          <t>7210904000</t>
        </is>
      </c>
      <c r="B7722" t="inlineStr">
        <is>
          <t>Digəri → qalaylanmış və möhürlü</t>
        </is>
      </c>
      <c r="C7722" t="inlineStr">
        <is>
          <t>Dəmirdən və ya aşqarlanmamış poladdan, eni 600 mm və ya çox olan,qaplanmış, qalvanik və ya digər örtüklü yastı prokat:– digəri:– – qalaylanmış və möhürlü</t>
        </is>
      </c>
    </row>
    <row r="7723">
      <c r="A7723" s="27" t="inlineStr">
        <is>
          <t>7210908000</t>
        </is>
      </c>
      <c r="B7723" t="inlineStr">
        <is>
          <t>Digəri → digəri</t>
        </is>
      </c>
      <c r="C7723" t="inlineStr">
        <is>
          <t>Dəmirdən və ya aşqarlanmamış poladdan, eni 600 mm və ya çox olan,qaplanmış, qalvanik və ya digər örtüklü yastı prokat:– digəri:– – digəri</t>
        </is>
      </c>
    </row>
    <row r="7724">
      <c r="A7724" s="27" t="inlineStr">
        <is>
          <t>7211130000</t>
        </is>
      </c>
      <c r="B7724" t="inlineStr">
        <is>
          <t>Dörd tərəfi yayılmış və ya düzbucaqlı bağlı kalibrdə, eni 150 mm-dən çox və qalınlığı 4 mm–dən az olmayaraq, rulonlarda olmayan və relyef şəkilsiz</t>
        </is>
      </c>
      <c r="C7724" t="inlineStr">
        <is>
          <t>Dəmirdən və ya aşqarlanmamış poladdan olan yastı prokat, eni 600 mm-dən az, qaplanmamış, qalvanik və ya digər örtüyü olmayan:– isti yaymadan başqa sonrakı emala məruz qalmamış:– – dörd tərəfi yayılmış və ya düzbucaqlı bağlı kalibrdə, eni 150 mm-dən çox və qalınlığı 4 mm–dən az olmayaraq, rulonlarda olmayan və relyef şəkilsiz</t>
        </is>
      </c>
    </row>
    <row r="7725">
      <c r="A7725" s="27" t="inlineStr">
        <is>
          <t>7211140000</t>
        </is>
      </c>
      <c r="B7725" t="inlineStr">
        <is>
          <t>Qalınlığı 4,75 mm və ya çox olan, digəri</t>
        </is>
      </c>
      <c r="C7725" t="inlineStr">
        <is>
          <t>Dəmirdən və ya aşqarlanmamış poladdan olan yastı prokat, eni 600 mm-dən az, qaplanmamış, qalvanik və ya digər örtüyü olmayan:– isti yaymadan başqa sonrakı emala məruz qalmamış:– – qalınlığı 4,75 mm və ya çox olan, digəri</t>
        </is>
      </c>
    </row>
    <row r="7726">
      <c r="A7726" s="27" t="inlineStr">
        <is>
          <t>7211190000</t>
        </is>
      </c>
      <c r="B7726" t="inlineStr">
        <is>
          <t>Isti yaymadan başqa sonrakı emala məruz qalmamış → digəri</t>
        </is>
      </c>
      <c r="C7726" t="inlineStr">
        <is>
          <t>Dəmirdən və ya aşqarlanmamış poladdan olan yastı prokat, eni 600 mm-dən az, qaplanmamış, qalvanik və ya digər örtüyü olmayan:– isti yaymadan başqa sonrakı emala məruz qalmamış:– – digəri</t>
        </is>
      </c>
    </row>
    <row r="7727">
      <c r="A7727" s="27" t="inlineStr">
        <is>
          <t>7211232000</t>
        </is>
      </c>
      <c r="B7727" t="inlineStr">
        <is>
          <t>Tərkibində 0,25 kütlə %-dən az karbon olanlar → elektrotexniki poladdan</t>
        </is>
      </c>
      <c r="C7727"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elektrotexniki poladdan</t>
        </is>
      </c>
    </row>
    <row r="7728">
      <c r="A7728" s="27" t="inlineStr">
        <is>
          <t>7211233000</t>
        </is>
      </c>
      <c r="B7728" t="inlineStr">
        <is>
          <t>Digəri → qalınlığı 0,35 mm və daha çox</t>
        </is>
      </c>
      <c r="C7728"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 və daha çox</t>
        </is>
      </c>
    </row>
    <row r="7729">
      <c r="A7729" s="27" t="inlineStr">
        <is>
          <t>7211238000</t>
        </is>
      </c>
      <c r="B7729" t="inlineStr">
        <is>
          <t>Digəri → qalınlığı 0,35 mm-dən az</t>
        </is>
      </c>
      <c r="C7729"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mm-dən az</t>
        </is>
      </c>
    </row>
    <row r="7730">
      <c r="A7730" s="27" t="inlineStr">
        <is>
          <t>7211290000</t>
        </is>
      </c>
      <c r="B7730" t="inlineStr">
        <is>
          <t>Soyuq prokatdan (soyuq vəziyyətdə sıxılma) başqa, sonrakı emala məruz qalmamış → digəri</t>
        </is>
      </c>
      <c r="C7730" t="inlineStr">
        <is>
          <t>Dəmirdən və ya aşqarlanmamış poladdan olan yastı prokat, eni 600 mm-dən az, qaplanmamış, qalvanik və ya digər örtüyü olmayan:– soyuq prokatdan (soyuq vəziyyətdə sıxılma) başqa, sonrakı emala məruz qalmamış:– – digəri</t>
        </is>
      </c>
    </row>
    <row r="7731">
      <c r="A7731" s="27" t="inlineStr">
        <is>
          <t>7211902000</t>
        </is>
      </c>
      <c r="B7731" t="inlineStr">
        <is>
          <t>Digəri → deşilmiş</t>
        </is>
      </c>
      <c r="C7731" t="inlineStr">
        <is>
          <t>Dəmirdən və ya aşqarlanmamış poladdan olan yastı prokat, eni 600 mm-dən az, qaplanmamış, qalvanik və ya digər örtüyü olmayan:– digəri:– – deşilmiş</t>
        </is>
      </c>
    </row>
    <row r="7732">
      <c r="A7732" s="27" t="inlineStr">
        <is>
          <t>7211908000</t>
        </is>
      </c>
      <c r="B7732" t="inlineStr">
        <is>
          <t>Digəri → digəri</t>
        </is>
      </c>
      <c r="C7732" t="inlineStr">
        <is>
          <t>Dəmirdən və ya aşqarlanmamış poladdan olan yastı prokat, eni 600 mm-dən az, qaplanmamış, qalvanik və ya digər örtüyü olmayan:– digəri:– – digəri</t>
        </is>
      </c>
    </row>
    <row r="7733">
      <c r="A7733" s="27" t="inlineStr">
        <is>
          <t>7212101000</t>
        </is>
      </c>
      <c r="B7733" t="inlineStr">
        <is>
          <t>Ağ tənəkə, səthinin emalından başqa, sonrakı emala məruz qalmamış</t>
        </is>
      </c>
      <c r="C7733" t="inlineStr">
        <is>
          <t>Eni 600 mm-dən az olan dəmirdən və ya aşqarlanmış poladdan olan yastı prokat, qaplanmış , qalvanik və ya digər örtüyü olan:– qalayla qalvanik və ya başqa üsulla örtülmüş:– – ağ tənəkə, səthinin emalından başqa, sonrakı emala məruz qalmamış</t>
        </is>
      </c>
    </row>
    <row r="7734">
      <c r="A7734" s="27" t="inlineStr">
        <is>
          <t>7212109000</t>
        </is>
      </c>
      <c r="B7734" t="inlineStr">
        <is>
          <t>Qalayla qalvanik və ya başqa üsulla örtülmüş → digəri</t>
        </is>
      </c>
      <c r="C7734" t="inlineStr">
        <is>
          <t>Eni 600 mm-dən az olan dəmirdən və ya aşqarlanmış poladdan olan yastı prokat, qaplanmış , qalvanik və ya digər örtüyü olan:– qalayla qalvanik və ya başqa üsulla örtülmüş:– – digəri</t>
        </is>
      </c>
    </row>
    <row r="7735">
      <c r="A7735" s="27" t="inlineStr">
        <is>
          <t>7212200000</t>
        </is>
      </c>
      <c r="B7735" t="inlineStr">
        <is>
          <t>Eni 600 mm-dən az olan dəmirdən və ya aşqarlanmış poladdan olan yastı prokat, qaplanmış , qalvanik və ya digər örtüyü olan → elektrolitik sinklənmiş</t>
        </is>
      </c>
      <c r="C7735" t="inlineStr">
        <is>
          <t>Eni 600 mm-dən az olan dəmirdən və ya aşqarlanmış poladdan olan yastı prokat, qaplanmış , qalvanik və ya digər örtüyü olan:– elektrolitik sinklənmiş</t>
        </is>
      </c>
    </row>
    <row r="7736">
      <c r="A7736" s="27" t="inlineStr">
        <is>
          <t>7212300000</t>
        </is>
      </c>
      <c r="B7736" t="inlineStr">
        <is>
          <t>Eni 600 mm-dən az olan dəmirdən və ya aşqarlanmış poladdan olan yastı prokat, qaplanmış , qalvanik və ya digər örtüyü olan → başqa üsulla sinklənmiş</t>
        </is>
      </c>
      <c r="C7736" t="inlineStr">
        <is>
          <t>Eni 600 mm-dən az olan dəmirdən və ya aşqarlanmış poladdan olan yastı prokat, qaplanmış , qalvanik və ya digər örtüyü olan:– başqa üsulla sinklənmiş</t>
        </is>
      </c>
    </row>
    <row r="7737">
      <c r="A7737" s="27" t="inlineStr">
        <is>
          <t>7212402000</t>
        </is>
      </c>
      <c r="B7737" t="inlineStr">
        <is>
          <t>Ağ tənəkə, səthi laklanmadan başqa sonrakı emala məruz qalmamış; qalvanik və ya xrom oksidi, xrom və xrom oksidləri ilə başqa cür örtülmüş, laklanmış</t>
        </is>
      </c>
      <c r="C7737" t="inlineStr">
        <is>
          <t>Eni 600 mm-dən az olan dəmirdən və ya aşqarlanmış poladdan olan yastı prokat, qaplanmış , qalvanik və ya digər örtüyü olan:– plastmassa ilə boyanmış, laklanmış və ya örtülmüş:– – ağ tənəkə, səthi laklanmadan başqa sonrakı emala məruz qalmamış; qalvanik və ya xrom oksidi, xrom və xrom oksidləri ilə başqa cür örtülmüş, laklanmış</t>
        </is>
      </c>
    </row>
    <row r="7738">
      <c r="A7738" s="27" t="inlineStr">
        <is>
          <t>7212408000</t>
        </is>
      </c>
      <c r="B7738" t="inlineStr">
        <is>
          <t>Plastmassa ilə boyanmış, laklanmış və ya örtülmüş → digəri</t>
        </is>
      </c>
      <c r="C7738" t="inlineStr">
        <is>
          <t>Eni 600 mm-dən az olan dəmirdən və ya aşqarlanmış poladdan olan yastı prokat, qaplanmış , qalvanik və ya digər örtüyü olan:– plastmassa ilə boyanmış, laklanmış və ya örtülmüş:– – digəri</t>
        </is>
      </c>
    </row>
    <row r="7739">
      <c r="A7739" s="27" t="inlineStr">
        <is>
          <t>7212502000</t>
        </is>
      </c>
      <c r="B7739" t="inlineStr">
        <is>
          <t>Xrom oksidi, xrom və xrom oksidləri ilə qalvanik və ya başqa cür örtülmüş</t>
        </is>
      </c>
      <c r="C7739" t="inlineStr">
        <is>
          <t>Eni 600 mm-dən az olan dəmirdən və ya aşqarlanmış poladdan olan yastı prokat, qaplanmış , qalvanik və ya digər örtüyü olan:– başqa üsulla örtülmüş:– –xrom oksidi, xrom və xrom oksidləri ilə qalvanik və ya başqa cür örtülmüş</t>
        </is>
      </c>
    </row>
    <row r="7740">
      <c r="A7740" s="27" t="inlineStr">
        <is>
          <t>7212503000</t>
        </is>
      </c>
      <c r="B7740" t="inlineStr">
        <is>
          <t>Xrom və ya nikel ilə qalvanik və başqa cür örtülmüş</t>
        </is>
      </c>
      <c r="C7740" t="inlineStr">
        <is>
          <t>Eni 600 mm-dən az olan dəmirdən və ya aşqarlanmış poladdan olan yastı prokat, qaplanmış , qalvanik və ya digər örtüyü olan:– başqa üsulla örtülmüş:– – xrom və ya nikel ilə qalvanik və başqa cür örtülmüş</t>
        </is>
      </c>
    </row>
    <row r="7741">
      <c r="A7741" s="27" t="inlineStr">
        <is>
          <t>7212504000</t>
        </is>
      </c>
      <c r="B7741" t="inlineStr">
        <is>
          <t>Mis ilə qalvanik və ya başqa cür örtülmüş</t>
        </is>
      </c>
      <c r="C7741" t="inlineStr">
        <is>
          <t>Eni 600 mm-dən az olan dəmirdən və ya aşqarlanmış poladdan olan yastı prokat, qaplanmış , qalvanik və ya digər örtüyü olan:– başqa üsulla örtülmüş:– – mis ilə qalvanik və ya başqa cür örtülmüş</t>
        </is>
      </c>
    </row>
    <row r="7742">
      <c r="A7742" s="27" t="inlineStr">
        <is>
          <t>7212506100</t>
        </is>
      </c>
      <c r="B7742" t="inlineStr">
        <is>
          <t>Alüminium-sink ərintiləri ilə qalvanik və ya başqa cür örtülmüş</t>
        </is>
      </c>
      <c r="C7742" t="inlineStr">
        <is>
          <t>Eni 600 mm-dən az olan dəmirdən və ya aşqarlanmış poladdan olan yastı prokat, qaplanmış , qalvanik və ya digər örtüyü olan:– başqa üsulla örtülmüş:– – alüminium ilə qalvanik və ya başqa cür örtülmüş:– – – alüminium-sink ərintiləri ilə qalvanik və ya başqa cür örtülmüş</t>
        </is>
      </c>
    </row>
    <row r="7743">
      <c r="A7743" s="27" t="inlineStr">
        <is>
          <t>7212506900</t>
        </is>
      </c>
      <c r="B7743" t="inlineStr">
        <is>
          <t>Alüminium ilə qalvanik və ya başqa cür örtülmüş → digəri</t>
        </is>
      </c>
      <c r="C7743" t="inlineStr">
        <is>
          <t>Eni 600 mm-dən az olan dəmirdən və ya aşqarlanmış poladdan olan yastı prokat, qaplanmış , qalvanik və ya digər örtüyü olan:– başqa üsulla örtülmüş:– – alüminium ilə qalvanik və ya başqa cür örtülmüş:– – – digəri</t>
        </is>
      </c>
    </row>
    <row r="7744">
      <c r="A7744" s="27" t="inlineStr">
        <is>
          <t>7212509000</t>
        </is>
      </c>
      <c r="B7744" t="inlineStr">
        <is>
          <t>Başqa üsulla örtülmüş → digəri</t>
        </is>
      </c>
      <c r="C7744" t="inlineStr">
        <is>
          <t>Eni 600 mm-dən az olan dəmirdən və ya aşqarlanmış poladdan olan yastı prokat, qaplanmış , qalvanik və ya digər örtüyü olan:– başqa üsulla örtülmüş:– – digəri</t>
        </is>
      </c>
    </row>
    <row r="7745">
      <c r="A7745" s="27" t="inlineStr">
        <is>
          <t>7212600000</t>
        </is>
      </c>
      <c r="B7745" t="inlineStr">
        <is>
          <t>Eni 600 mm-dən az olan dəmirdən və ya aşqarlanmış poladdan olan yastı prokat, qaplanmış , qalvanik və ya digər örtüyü olan → qaplanmış</t>
        </is>
      </c>
      <c r="C7745" t="inlineStr">
        <is>
          <t>Eni 600 mm-dən az olan dəmirdən və ya aşqarlanmış poladdan olan yastı prokat, qaplanmış , qalvanik və ya digər örtüyü olan:– qaplanmış</t>
        </is>
      </c>
    </row>
    <row r="7746">
      <c r="A7746" s="27" t="inlineStr">
        <is>
          <t>7213100000</t>
        </is>
      </c>
      <c r="B7746" t="inlineStr">
        <is>
          <t>Yayma prosesində alınmış oyuqları, çıxıntıları, şırımları və ya digər deformasiyaları olanlar</t>
        </is>
      </c>
      <c r="C7746" t="inlineStr">
        <is>
          <t>Dəmirdən və ya aşqarlanmamış poladdan çubuqlar, isti yayılmış, buxtalara sərbəst sarınmış:– yayma prosesində alınmış oyuqları, çıxıntıları, şırımları və ya digər deformasiyaları olanlar</t>
        </is>
      </c>
    </row>
    <row r="7747">
      <c r="A7747" s="27" t="inlineStr">
        <is>
          <t>7213200000</t>
        </is>
      </c>
      <c r="B7747" t="inlineStr">
        <is>
          <t>Dəmirdən və ya aşqarlanmamış poladdan çubuqlar, isti yayılmış, buxtalara sərbəst sarınmış → avtomat poladdan digərləri</t>
        </is>
      </c>
      <c r="C7747" t="inlineStr">
        <is>
          <t>Dəmirdən və ya aşqarlanmamış poladdan çubuqlar, isti yayılmış, buxtalara sərbəst sarınmış:– avtomat poladdan digərləri</t>
        </is>
      </c>
    </row>
    <row r="7748">
      <c r="A7748" s="27" t="inlineStr">
        <is>
          <t>7213911000</t>
        </is>
      </c>
      <c r="B7748" t="inlineStr">
        <is>
          <t>Betonun armaturlaşdırılması üçün istifadə olunan</t>
        </is>
      </c>
      <c r="C7748" t="inlineStr">
        <is>
          <t>Dəmirdən və ya aşqarlanmamış poladdan çubuqlar, isti yayılmış, buxtalara sərbəst sarınmış:– digərləri:– – dairəvi kəsiyinin diametri 14 mm-dən az:– – – betonun armaturlaşdırılması üçün istifadə olunan</t>
        </is>
      </c>
    </row>
    <row r="7749">
      <c r="A7749" s="27" t="inlineStr">
        <is>
          <t>7213912000</t>
        </is>
      </c>
      <c r="B7749" t="inlineStr">
        <is>
          <t>Dairəvi kəsiyinin diametri 14 mm-dən az → şin kordu üçün istifadə olunan</t>
        </is>
      </c>
      <c r="C7749" t="inlineStr">
        <is>
          <t>Dəmirdən və ya aşqarlanmamış poladdan çubuqlar, isti yayılmış, buxtalara sərbəst sarınmış:– digərləri:– – dairəvi kəsiyinin diametri 14 mm-dən az:– – – şin kordu üçün istifadə olunan</t>
        </is>
      </c>
    </row>
    <row r="7750">
      <c r="A7750" s="27" t="inlineStr">
        <is>
          <t>7213914100</t>
        </is>
      </c>
      <c r="B7750" t="inlineStr">
        <is>
          <t>Tərkibində 0,06 kütlə % və ya az karbon olan</t>
        </is>
      </c>
      <c r="C7750" t="inlineStr">
        <is>
          <t>Dəmirdən və ya aşqarlanmamış poladdan çubuqlar, isti yayılmış, buxtalara sərbəst sarınmış:– digərləri:– – dairəvi kəsiyinin diametri 14 mm-dən az:– – – digərləri:– – – – tərkibində 0,06 kütlə % və ya az karbon olan</t>
        </is>
      </c>
    </row>
    <row r="7751">
      <c r="A7751" s="27" t="inlineStr">
        <is>
          <t>7213914900</t>
        </is>
      </c>
      <c r="B7751" t="inlineStr">
        <is>
          <t>Tərkibində 0,06 kütlə %-dən çox, lakin 0,25 kütlə %-dən az karbon olan</t>
        </is>
      </c>
      <c r="C7751" t="inlineStr">
        <is>
          <t>Dəmirdən və ya aşqarlanmamış poladdan çubuqlar, isti yayılmış, buxtalara sərbəst sarınmış:– digərləri:– – dairəvi kəsiyinin diametri 14 mm-dən az:– – – digərləri:– – – – tərkibində 0,06 kütlə %-dən çox, lakin 0,25 kütlə %-dən az karbon olan</t>
        </is>
      </c>
    </row>
    <row r="7752">
      <c r="A7752" s="27" t="inlineStr">
        <is>
          <t>7213917000</t>
        </is>
      </c>
      <c r="B7752" t="inlineStr">
        <is>
          <t>Tərkibində 0,25 kütlə % və ya daha çox, lakin 0,75 kütlə %-dən çox olmayan karbon olan</t>
        </is>
      </c>
      <c r="C7752" t="inlineStr">
        <is>
          <t>Dəmirdən və ya aşqarlanmamış poladdan çubuqlar, isti yayılmış, buxtalara sərbəst sarınmış:– digərləri:– – dairəvi kəsiyinin diametri 14 mm-dən az:– – – digərləri:– – – – tərkibində 0,25 kütlə % və ya daha çox, lakin 0,75 kütlə %-dən çox olmayan karbon olan</t>
        </is>
      </c>
    </row>
    <row r="7753">
      <c r="A7753" s="27" t="inlineStr">
        <is>
          <t>7213919000</t>
        </is>
      </c>
      <c r="B7753" t="inlineStr">
        <is>
          <t>Tərkibində 0,75 kütlə %-dən çox karbon olan</t>
        </is>
      </c>
      <c r="C7753" t="inlineStr">
        <is>
          <t>Dəmirdən və ya aşqarlanmamış poladdan çubuqlar, isti yayılmış, buxtalara sərbəst sarınmış:– digərləri:– – dairəvi kəsiyinin diametri 14 mm-dən az:– – – digərləri:– – – – tərkibində 0,75 kütlə %-dən çox karbon olan</t>
        </is>
      </c>
    </row>
    <row r="7754">
      <c r="A7754" s="27" t="inlineStr">
        <is>
          <t>7213991000</t>
        </is>
      </c>
      <c r="B7754" t="inlineStr">
        <is>
          <t>Tərkibində 0,25 kütlə %-dən az karbon olan</t>
        </is>
      </c>
      <c r="C7754" t="inlineStr">
        <is>
          <t>Dəmirdən və ya aşqarlanmamış poladdan çubuqlar, isti yayılmış, buxtalara sərbəst sarınmış:– digərləri:– – digərləri:– – – tərkibində 0,25 kütlə %-dən az karbon olan</t>
        </is>
      </c>
    </row>
    <row r="7755">
      <c r="A7755" s="27" t="inlineStr">
        <is>
          <t>7213999000</t>
        </is>
      </c>
      <c r="B7755" t="inlineStr">
        <is>
          <t>Tərkibində 0,25 kütlə % və ya daha çox karbon olan</t>
        </is>
      </c>
      <c r="C7755" t="inlineStr">
        <is>
          <t>Dəmirdən və ya aşqarlanmamış poladdan çubuqlar, isti yayılmış, buxtalara sərbəst sarınmış:– digərləri:– – digərləri:– – – tərkibində 0,25 kütlə % və ya daha çox karbon olan</t>
        </is>
      </c>
    </row>
    <row r="7756">
      <c r="A7756" s="27" t="inlineStr">
        <is>
          <t>7214100000</t>
        </is>
      </c>
      <c r="B7756" t="inlineStr">
        <is>
          <t>Dəmirdən və ya aşqarlanmamış poladdan çubuqlar, döyülmədən, isti yayilmadan, isti məftilçəkmədən və isti ekstrudirləşmədən başqa sonrakı emala məruz qalmamış, yaymadan sonra burulmuş, digərləri → döyülmüş</t>
        </is>
      </c>
      <c r="C7756" t="inlineStr">
        <is>
          <t>Dəmirdən və ya aşqarlanmamış poladdan çubuqlar, döyülmədən, isti yayilmadan, isti məftilçəkmədən və isti ekstrudirləşmədən başqa sonrakı emala məruz qalmamış, yaymadan sonra burulmuş, digərləri:– döyülmüş</t>
        </is>
      </c>
    </row>
    <row r="7757">
      <c r="A7757" s="27" t="inlineStr">
        <is>
          <t>7214200000</t>
        </is>
      </c>
      <c r="B7757" t="inlineStr">
        <is>
          <t>Yayma prosesində alınmış çuxurları, çıxıntıları, şırımları və ya digər deformasiyaları olanlar və ya yaymadan sonrakı prosesində burulmuş</t>
        </is>
      </c>
      <c r="C7757" t="inlineStr">
        <is>
          <t>Dəmirdən və ya aşqarlanmamış poladdan çubuqlar, döyülmədən, isti yayilmadan, isti məftilçəkmədən və isti ekstrudirləşmədən başqa sonrakı emala məruz qalmamış, yaymadan sonra burulmuş, digərləri:– yayma prosesində alınmış çuxurları, çıxıntıları, şırımları və ya digər deformasiyaları olanlar və ya yaymadan sonrakı prosesində burulmuş</t>
        </is>
      </c>
    </row>
    <row r="7758">
      <c r="A7758" s="27" t="inlineStr">
        <is>
          <t>7214300000</t>
        </is>
      </c>
      <c r="B7758" t="inlineStr">
        <is>
          <t>Dəmirdən və ya aşqarlanmamış poladdan çubuqlar, döyülmədən, isti yayilmadan, isti məftilçəkmədən və isti ekstrudirləşmədən başqa sonrakı emala məruz qalmamış, yaymadan sonra burulmuş, digərləri → avtomat poladdan digərləri</t>
        </is>
      </c>
      <c r="C7758" t="inlineStr">
        <is>
          <t>Dəmirdən və ya aşqarlanmamış poladdan çubuqlar, döyülmədən, isti yayilmadan, isti məftilçəkmədən və isti ekstrudirləşmədən başqa sonrakı emala məruz qalmamış, yaymadan sonra burulmuş, digərləri:– avtomat poladdan digərləri</t>
        </is>
      </c>
    </row>
    <row r="7759">
      <c r="A7759" s="27" t="inlineStr">
        <is>
          <t>7214911000</t>
        </is>
      </c>
      <c r="B7759" t="inlineStr">
        <is>
          <t>Tərkibində 0,25 kütlə %-dən az karbon olanlar</t>
        </is>
      </c>
      <c r="C7759"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%-dən az karbon olanlar</t>
        </is>
      </c>
    </row>
    <row r="7760">
      <c r="A7760" s="27" t="inlineStr">
        <is>
          <t>7214919000</t>
        </is>
      </c>
      <c r="B7760" t="inlineStr">
        <is>
          <t>Tərkibində 0,25 kütlə % və ya daha çox karbon olanlar</t>
        </is>
      </c>
      <c r="C7760"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 və ya daha çox karbon olanlar</t>
        </is>
      </c>
    </row>
    <row r="7761">
      <c r="A7761" s="27" t="inlineStr">
        <is>
          <t>7214991000</t>
        </is>
      </c>
      <c r="B7761" t="inlineStr">
        <is>
          <t>Betonun armaturlaşdırılması üçün istifadə olunanlar</t>
        </is>
      </c>
      <c r="C7761"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betonun armaturlaşdırılması üçün istifadə olunanlar</t>
        </is>
      </c>
    </row>
    <row r="7762">
      <c r="A7762" s="27" t="inlineStr">
        <is>
          <t>7214993100</t>
        </is>
      </c>
      <c r="B7762" t="inlineStr">
        <is>
          <t>Dairəvi en kəsikli digərləri, diametri → 80 mm və ya daha çox</t>
        </is>
      </c>
      <c r="C7762"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 və ya daha çox</t>
        </is>
      </c>
    </row>
    <row r="7763">
      <c r="A7763" s="27" t="inlineStr">
        <is>
          <t>7214993900</t>
        </is>
      </c>
      <c r="B7763" t="inlineStr">
        <is>
          <t>Dairəvi en kəsikli digərləri, diametri → 80 mm-dən az</t>
        </is>
      </c>
      <c r="C7763"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mm-dən az</t>
        </is>
      </c>
    </row>
    <row r="7764">
      <c r="A7764" s="27" t="inlineStr">
        <is>
          <t>7214995000</t>
        </is>
      </c>
      <c r="B7764" t="inlineStr">
        <is>
          <t>Tərkibində 0,25 kütlə %-dən az karbon olanlar → digərləri</t>
        </is>
      </c>
      <c r="C7764"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digərləri</t>
        </is>
      </c>
    </row>
    <row r="7765">
      <c r="A7765" s="27" t="inlineStr">
        <is>
          <t>7214997100</t>
        </is>
      </c>
      <c r="B7765" t="inlineStr">
        <is>
          <t>Dairəvi en kəsikli, diametri → 80 mm və daha çox</t>
        </is>
      </c>
      <c r="C7765"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 və daha çox</t>
        </is>
      </c>
    </row>
    <row r="7766">
      <c r="A7766" s="27" t="inlineStr">
        <is>
          <t>7214997900</t>
        </is>
      </c>
      <c r="B7766" t="inlineStr">
        <is>
          <t>Dairəvi en kəsikli, diametri → 80 mm-dən az</t>
        </is>
      </c>
      <c r="C7766"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mm-dən az</t>
        </is>
      </c>
    </row>
    <row r="7767">
      <c r="A7767" s="27" t="inlineStr">
        <is>
          <t>7214999500</t>
        </is>
      </c>
      <c r="B7767" t="inlineStr">
        <is>
          <t>Tərkibində 0,25 kütlə % və ya daha çox → digərləri</t>
        </is>
      </c>
      <c r="C7767"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digərləri</t>
        </is>
      </c>
    </row>
    <row r="7768">
      <c r="A7768" s="27" t="inlineStr">
        <is>
          <t>7215100000</t>
        </is>
      </c>
      <c r="B7768" t="inlineStr">
        <is>
          <t>Avtomat poladdan, soyuq deformasiya və ya soyuq vəziyyətdə naxış vurulmadan başqa sonrakı emala məruz qalmamış</t>
        </is>
      </c>
      <c r="C7768" t="inlineStr">
        <is>
          <t>Dəmirdən və ya aşqarlanmamış poladdan digər çubuqlar:– avtomat poladdan, soyuq deformasiya və ya soyuq vəziyyətdə naxış vurulmadan başqa sonrakı emala məruz qalmamış</t>
        </is>
      </c>
    </row>
    <row r="7769">
      <c r="A7769" s="27" t="inlineStr">
        <is>
          <t>7215501100</t>
        </is>
      </c>
      <c r="B7769" t="inlineStr">
        <is>
          <t>Düzbucaqlı en kəsikli (kvadratdan başqa)</t>
        </is>
      </c>
      <c r="C7769" t="inlineStr">
        <is>
          <t>Dəmirdən və ya aşqarlanmamış poladdan digər çubuqlar:– sonrakı emala məruz qalmamış, soyuq deformasiyaya və ya soyuq vəziyyətdə naxış vurulmadan başqa, digərləri:– – tərkibində 0,25 kütlə %-dən az karbon olan:– – – düzbucaqlı en kəsikli (kvadratdan başqa)</t>
        </is>
      </c>
    </row>
    <row r="7770">
      <c r="A7770" s="27" t="inlineStr">
        <is>
          <t>7215501900</t>
        </is>
      </c>
      <c r="B7770" t="inlineStr">
        <is>
          <t>Tərkibində 0,25 kütlə %-dən az karbon olan → digərləri</t>
        </is>
      </c>
      <c r="C7770" t="inlineStr">
        <is>
          <t>Dəmirdən və ya aşqarlanmamış poladdan digər çubuqlar:– sonrakı emala məruz qalmamış, soyuq deformasiyaya və ya soyuq vəziyyətdə naxış vurulmadan başqa, digərləri:– – tərkibində 0,25 kütlə %-dən az karbon olan:– – – digərləri</t>
        </is>
      </c>
    </row>
    <row r="7771">
      <c r="A7771" s="27" t="inlineStr">
        <is>
          <t>7215508000</t>
        </is>
      </c>
      <c r="B7771" t="inlineStr">
        <is>
          <t>Tərkibində 0,25 kütlə % və ya daha çox karbon olan</t>
        </is>
      </c>
      <c r="C7771" t="inlineStr">
        <is>
          <t>Dəmirdən və ya aşqarlanmamış poladdan digər çubuqlar:– sonrakı emala məruz qalmamış, soyuq deformasiyaya və ya soyuq vəziyyətdə naxış vurulmadan başqa, digərləri:– – tərkibində 0,25 kütlə % və ya daha çox karbon olan</t>
        </is>
      </c>
    </row>
    <row r="7772">
      <c r="A7772" s="27" t="inlineStr">
        <is>
          <t>7215900000</t>
        </is>
      </c>
      <c r="B7772" t="inlineStr">
        <is>
          <t>Dəmirdən və ya aşqarlanmamış poladdan digər çubuqlar → digərləri</t>
        </is>
      </c>
      <c r="C7772" t="inlineStr">
        <is>
          <t>Dəmirdən və ya aşqarlanmamış poladdan digər çubuqlar:– digərləri</t>
        </is>
      </c>
    </row>
    <row r="7773">
      <c r="A7773" s="27" t="inlineStr">
        <is>
          <t>7216100000</t>
        </is>
      </c>
      <c r="B7773" t="inlineStr">
        <is>
          <t>Şvellerlər, ikitavrolular və ya enlirəfli ikitavrolular isti yaymadan, isti məftilçəkmədən və ya ekstrudirləşmədən başqa, sonrakı emala məruz qalmamış, hündürlüyü 80 mm-dən az olan</t>
        </is>
      </c>
      <c r="C777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az olan</t>
        </is>
      </c>
    </row>
    <row r="7774">
      <c r="A7774" s="27" t="inlineStr">
        <is>
          <t>7216210000</t>
        </is>
      </c>
      <c r="B7774" t="inlineStr">
        <is>
          <t>Isti yaymadan, isti məftilçəkmədən və ya ekstrudirləşmədən başqa ,sonrakı emala məruz qalmamış, hündürlüyü 80 mm-dən az olan künc profilləri və ya tavrolu profillər → künc profilləri</t>
        </is>
      </c>
      <c r="C7774"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künc profilləri</t>
        </is>
      </c>
    </row>
    <row r="7775">
      <c r="A7775" s="27" t="inlineStr">
        <is>
          <t>7216220000</t>
        </is>
      </c>
      <c r="B7775" t="inlineStr">
        <is>
          <t>Isti yaymadan, isti məftilçəkmədən və ya ekstrudirləşmədən başqa ,sonrakı emala məruz qalmamış, hündürlüyü 80 mm-dən az olan künc profilləri və ya tavrolu profillər → tavrolu profillər</t>
        </is>
      </c>
      <c r="C7775"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tavrolu profillər</t>
        </is>
      </c>
    </row>
    <row r="7776">
      <c r="A7776" s="27" t="inlineStr">
        <is>
          <t>7216311000</t>
        </is>
      </c>
      <c r="B7776" t="inlineStr">
        <is>
          <t>Hündürlüyü 80 mm və daha çox, lakin 220 mm-dən çox olmayan</t>
        </is>
      </c>
      <c r="C7776"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80 mm və daha çox, lakin 220 mm-dən çox olmayan</t>
        </is>
      </c>
    </row>
    <row r="7777">
      <c r="A7777" s="27" t="inlineStr">
        <is>
          <t>7216319000</t>
        </is>
      </c>
      <c r="B7777" t="inlineStr">
        <is>
          <t>Şvellerlər → hündürlüyü 220 mm-dən çox</t>
        </is>
      </c>
      <c r="C7777"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220 mm-dən çox</t>
        </is>
      </c>
    </row>
    <row r="7778">
      <c r="A7778" s="27" t="inlineStr">
        <is>
          <t>7216321100</t>
        </is>
      </c>
      <c r="B7778" t="inlineStr">
        <is>
          <t>Hündürlüyü 80 mm-dən daha çox, lakin 220 mm-dən çox olmayan → paralel rəflərlə</t>
        </is>
      </c>
      <c r="C7778"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paralel rəflərlə</t>
        </is>
      </c>
    </row>
    <row r="7779">
      <c r="A7779" s="27" t="inlineStr">
        <is>
          <t>7216321900</t>
        </is>
      </c>
      <c r="B7779" t="inlineStr">
        <is>
          <t>Hündürlüyü 80 mm-dən daha çox, lakin 220 mm-dən çox olmayan → digərləri</t>
        </is>
      </c>
      <c r="C7779"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digərləri</t>
        </is>
      </c>
    </row>
    <row r="7780">
      <c r="A7780" s="27" t="inlineStr">
        <is>
          <t>7216329100</t>
        </is>
      </c>
      <c r="B7780" t="inlineStr">
        <is>
          <t>Hündürlüyü 220 mm-dən çox → paralel rəflərlə</t>
        </is>
      </c>
      <c r="C7780"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paralel rəflərlə</t>
        </is>
      </c>
    </row>
    <row r="7781">
      <c r="A7781" s="27" t="inlineStr">
        <is>
          <t>7216329900</t>
        </is>
      </c>
      <c r="B7781" t="inlineStr">
        <is>
          <t>Hündürlüyü 220 mm-dən çox → digərləri</t>
        </is>
      </c>
      <c r="C7781"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digərləri</t>
        </is>
      </c>
    </row>
    <row r="7782">
      <c r="A7782" s="27" t="inlineStr">
        <is>
          <t>7216331000</t>
        </is>
      </c>
      <c r="B7782" t="inlineStr">
        <is>
          <t>Hündürlüyü 80 mm və daha çox, lakin 180 mm-dən çox olmayan</t>
        </is>
      </c>
      <c r="C7782"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80 mm və daha çox, lakin 180 mm-dən çox olmayan</t>
        </is>
      </c>
    </row>
    <row r="7783">
      <c r="A7783" s="27" t="inlineStr">
        <is>
          <t>7216339000</t>
        </is>
      </c>
      <c r="B7783" t="inlineStr">
        <is>
          <t>Enlirəfli ikitavrolular → hündürlüyü 180 mm-dən çox</t>
        </is>
      </c>
      <c r="C778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180 mm-dən çox</t>
        </is>
      </c>
    </row>
    <row r="7784">
      <c r="A7784" s="27" t="inlineStr">
        <is>
          <t>7216401000</t>
        </is>
      </c>
      <c r="B7784" t="inlineStr">
        <is>
          <t>Künc profillər və ya tavrolu profillər, isti yayma, isti məftilçəkmə və ya ekstrudirləşmədən başqa, sonrakı emala məruz qalmayan,hündürlüyü 80 mm və daha çox → künc profilləri</t>
        </is>
      </c>
      <c r="C7784"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künc profilləri</t>
        </is>
      </c>
    </row>
    <row r="7785">
      <c r="A7785" s="27" t="inlineStr">
        <is>
          <t>7216409000</t>
        </is>
      </c>
      <c r="B7785" t="inlineStr">
        <is>
          <t>Künc profillər və ya tavrolu profillər, isti yayma, isti məftilçəkmə və ya ekstrudirləşmədən başqa, sonrakı emala məruz qalmayan,hündürlüyü 80 mm və daha çox → tavrolu profillər</t>
        </is>
      </c>
      <c r="C7785"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tavrolu profillər</t>
        </is>
      </c>
    </row>
    <row r="7786">
      <c r="A7786" s="27" t="inlineStr">
        <is>
          <t>7216501000</t>
        </is>
      </c>
      <c r="B7786" t="inlineStr">
        <is>
          <t>En kəsiyi tərəfi 80 mm olan kvadrata yerləşən</t>
        </is>
      </c>
      <c r="C7786" t="inlineStr">
        <is>
          <t>Dəmirdən və ya aşqarlanmamış poladdan künclüklər, fasonlu və xüsusi profillər:– künclüklər, fasonlu və xüsusi profillər, isti yayma, isti məftilçəkmə və ya ekstrudirləşmədən başqa sonrakı emala məruz qalmamış, digərləri:– – en kəsiyi tərəfi 80 mm olan kvadrata yerləşən</t>
        </is>
      </c>
    </row>
    <row r="7787">
      <c r="A7787" s="27" t="inlineStr">
        <is>
          <t>7216509100</t>
        </is>
      </c>
      <c r="B7787" t="inlineStr">
        <is>
          <t>Digərləri → bulboyabənzər profilin prokatı</t>
        </is>
      </c>
      <c r="C7787" t="inlineStr">
        <is>
          <t>Dəmirdən və ya aşqarlanmamış poladdan künclüklər, fasonlu və xüsusi profillər:– künclüklər, fasonlu və xüsusi profillər, isti yayma, isti məftilçəkmə və ya ekstrudirləşmədən başqa sonrakı emala məruz qalmamış, digərləri:– – digərləri:– – – bulboyabənzər profilin prokatı</t>
        </is>
      </c>
    </row>
    <row r="7788">
      <c r="A7788" s="27" t="inlineStr">
        <is>
          <t>7216509900</t>
        </is>
      </c>
      <c r="B7788" t="inlineStr">
        <is>
          <t>Digərləri → digərləri</t>
        </is>
      </c>
      <c r="C7788" t="inlineStr">
        <is>
          <t>Dəmirdən və ya aşqarlanmamış poladdan künclüklər, fasonlu və xüsusi profillər:– künclüklər, fasonlu və xüsusi profillər, isti yayma, isti məftilçəkmə və ya ekstrudirləşmədən başqa sonrakı emala məruz qalmamış, digərləri:– – digərləri:– – – digərləri</t>
        </is>
      </c>
    </row>
    <row r="7789">
      <c r="A7789" s="27" t="inlineStr">
        <is>
          <t>7216611000</t>
        </is>
      </c>
      <c r="B7789" t="inlineStr">
        <is>
          <t>Künc profilləri, şvellerlər, C-, Z-, omeqaya bənzər və ya qapalı olmayan profillər</t>
        </is>
      </c>
      <c r="C7789" t="inlineStr">
        <is>
          <t>Dəmirdən və ya aşqarlanmamış poladdan künclüklər, fasonlu və xüsusi profillər:– künclüklər, fasonlu və xüsusi profillər, soyuq deformasiya və ya soyuq vəziyyətdə işləmədən başqa, sonrakı emala məruz qalmamış:– – yastı yaymadan alınmış:– – – künc profilləri, şvellerlər, C-, Z-, omeqaya bənzər və ya qapalı olmayan profillər</t>
        </is>
      </c>
    </row>
    <row r="7790">
      <c r="A7790" s="27" t="inlineStr">
        <is>
          <t>7216619000</t>
        </is>
      </c>
      <c r="B7790" t="inlineStr">
        <is>
          <t>Yastı yaymadan alınmış → digərləri</t>
        </is>
      </c>
      <c r="C7790" t="inlineStr">
        <is>
          <t>Dəmirdən və ya aşqarlanmamış poladdan künclüklər, fasonlu və xüsusi profillər:– künclüklər, fasonlu və xüsusi profillər, soyuq deformasiya və ya soyuq vəziyyətdə işləmədən başqa, sonrakı emala məruz qalmamış:– – yastı yaymadan alınmış:– – – digərləri</t>
        </is>
      </c>
    </row>
    <row r="7791">
      <c r="A7791" s="27" t="inlineStr">
        <is>
          <t>7216690000</t>
        </is>
      </c>
      <c r="B7791" t="inlineStr">
        <is>
          <t>Künclüklər, fasonlu və xüsusi profillər, soyuq deformasiya və ya soyuq vəziyyətdə işləmədən başqa, sonrakı emala məruz qalmamış → digərləri</t>
        </is>
      </c>
      <c r="C7791" t="inlineStr">
        <is>
          <t>Dəmirdən və ya aşqarlanmamış poladdan künclüklər, fasonlu və xüsusi profillər:– künclüklər, fasonlu və xüsusi profillər, soyuq deformasiya və ya soyuq vəziyyətdə işləmədən başqa, sonrakı emala məruz qalmamış:– – digərləri</t>
        </is>
      </c>
    </row>
    <row r="7792">
      <c r="A7792" s="27" t="inlineStr">
        <is>
          <t>7216911000</t>
        </is>
      </c>
      <c r="B7792" t="inlineStr">
        <is>
          <t>Yastı yaymadan alınmış, soyuq deformasiya olunmuş və ya soyuq vəziyyətdə işlənmiş → profillənmiş (tin-tin ) vərəqlər</t>
        </is>
      </c>
      <c r="C7792" t="inlineStr">
        <is>
          <t>Dəmirdən və ya aşqarlanmamış poladdan künclüklər, fasonlu və xüsusi profillər:– digərləri:– – yastı yaymadan alınmış, soyuq deformasiya olunmuş və ya soyuq vəziyyətdə işlənmiş:– – – profillənmiş (tin-tin ) vərəqlər</t>
        </is>
      </c>
    </row>
    <row r="7793">
      <c r="A7793" s="27" t="inlineStr">
        <is>
          <t>7216918000</t>
        </is>
      </c>
      <c r="B7793" t="inlineStr">
        <is>
          <t>Yastı yaymadan alınmış, soyuq deformasiya olunmuş və ya soyuq vəziyyətdə işlənmiş → digərləri</t>
        </is>
      </c>
      <c r="C7793" t="inlineStr">
        <is>
          <t>Dəmirdən və ya aşqarlanmamış poladdan künclüklər, fasonlu və xüsusi profillər:– digərləri:– – yastı yaymadan alınmış, soyuq deformasiya olunmuş və ya soyuq vəziyyətdə işlənmiş:– – – digərləri</t>
        </is>
      </c>
    </row>
    <row r="7794">
      <c r="A7794" s="27" t="inlineStr">
        <is>
          <t>7216990000</t>
        </is>
      </c>
      <c r="B7794" t="inlineStr">
        <is>
          <t>Digərləri → digərləri</t>
        </is>
      </c>
      <c r="C7794" t="inlineStr">
        <is>
          <t>Dəmirdən və ya aşqarlanmamış poladdan künclüklər, fasonlu və xüsusi profillər:– digərləri:– – digərləri</t>
        </is>
      </c>
    </row>
    <row r="7795">
      <c r="A7795" s="27" t="inlineStr">
        <is>
          <t>7217101000</t>
        </is>
      </c>
      <c r="B7795" t="inlineStr">
        <is>
          <t>Tərkibində 0,25 kütlə %-dən az karbon olan → maksimal en ölçüsü 0,8 mm-dən az</t>
        </is>
      </c>
      <c r="C7795" t="inlineStr">
        <is>
          <t>Dəmirdən və ya aşqarlanmamış poladdan məftillər:– qalvanik və ya digər örtüksüz, pardaxlanmış və ya pardaxlanmamış:– – tərkibində 0,25 kütlə %-dən az karbon olan:– – – maksimal en ölçüsü 0,8 mm-dən az</t>
        </is>
      </c>
    </row>
    <row r="7796">
      <c r="A7796" s="27" t="inlineStr">
        <is>
          <t>7217103100</t>
        </is>
      </c>
      <c r="B7796" t="inlineStr">
        <is>
          <t>Yayma prosesində alınmış çuxur, çıxıntı, şırım və ya digər deformasiyaları olan</t>
        </is>
      </c>
      <c r="C7796" t="inlineStr">
        <is>
          <t>Dəmirdən və ya aşqarlanmamış poladdan məftillər:– qalvanik və ya digər örtüksüz, pardaxlanmış və ya pardaxlanmamış:– – tərkibində 0,25 kütlə %-dən az karbon olan:– – – maksimal en ölçüsü 0,8 mm və ya daha çox:– – – – yayma prosesində alınmış çuxur, çıxıntı, şırım və ya digər deformasiyaları olan</t>
        </is>
      </c>
    </row>
    <row r="7797">
      <c r="A7797" s="27" t="inlineStr">
        <is>
          <t>7217103900</t>
        </is>
      </c>
      <c r="B7797" t="inlineStr">
        <is>
          <t>Maksimal en ölçüsü 0,8 mm və ya daha çox → digəri</t>
        </is>
      </c>
      <c r="C7797" t="inlineStr">
        <is>
          <t>Dəmirdən və ya aşqarlanmamış poladdan məftillər:– qalvanik və ya digər örtüksüz, pardaxlanmış və ya pardaxlanmamış:– – tərkibində 0,25 kütlə %-dən az karbon olan:– – – maksimal en ölçüsü 0,8 mm və ya daha çox:– – – – digəri</t>
        </is>
      </c>
    </row>
    <row r="7798">
      <c r="A7798" s="27" t="inlineStr">
        <is>
          <t>7217105000</t>
        </is>
      </c>
      <c r="B7798" t="inlineStr">
        <is>
          <t>Tərkibində 0,25 kütlə % və ya daha çox, lakin 0,6 kütlə %-dən az karbon olan</t>
        </is>
      </c>
      <c r="C7798" t="inlineStr">
        <is>
          <t>Dəmirdən və ya aşqarlanmamış poladdan məftillər:– qalvanik və ya digər örtüksüz, pardaxlanmış və ya pardaxlanmamış:– – tərkibində 0,25 kütlə % və ya daha çox, lakin 0,6 kütlə %-dən az karbon olan</t>
        </is>
      </c>
    </row>
    <row r="7799">
      <c r="A7799" s="27" t="inlineStr">
        <is>
          <t>7217109000</t>
        </is>
      </c>
      <c r="B7799" t="inlineStr">
        <is>
          <t>Tərkibində 0,6 kütlə % və ya daha çox karbon olan</t>
        </is>
      </c>
      <c r="C7799" t="inlineStr">
        <is>
          <t>Dəmirdən və ya aşqarlanmamış poladdan məftillər:– qalvanik və ya digər örtüksüz, pardaxlanmış və ya pardaxlanmamış:– – tərkibində 0,6 kütlə % və ya daha çox karbon olan</t>
        </is>
      </c>
    </row>
    <row r="7800">
      <c r="A7800" s="27" t="inlineStr">
        <is>
          <t>7217201000</t>
        </is>
      </c>
      <c r="B7800" t="inlineStr">
        <is>
          <t>Tərkibində 0,25 kütlə %-dən az karbon olan → maksimal en ölçüsü 0,8 mm-dən az</t>
        </is>
      </c>
      <c r="C7800" t="inlineStr">
        <is>
          <t>Dəmirdən və ya aşqarlanmamış poladdan məftillər:– sinklənmiş:– – tərkibində 0,25 kütlə %-dən az karbon olan:– – – maksimal en ölçüsü 0,8 mm-dən az</t>
        </is>
      </c>
    </row>
    <row r="7801">
      <c r="A7801" s="27" t="inlineStr">
        <is>
          <t>7217203000</t>
        </is>
      </c>
      <c r="B7801" t="inlineStr">
        <is>
          <t>Maksimal en ölçüsü 0,8 mm və ya daha çox</t>
        </is>
      </c>
      <c r="C7801" t="inlineStr">
        <is>
          <t>Dəmirdən və ya aşqarlanmamış poladdan məftillər:– sinklənmiş:– – tərkibində 0,25 kütlə %-dən az karbon olan:– – – maksimal en ölçüsü 0,8 mm və ya daha çox:</t>
        </is>
      </c>
    </row>
    <row r="7802">
      <c r="A7802" s="27" t="inlineStr">
        <is>
          <t>7217205000</t>
        </is>
      </c>
      <c r="B7802" t="inlineStr">
        <is>
          <t>Tərkibində 0,25 kütlə % və ya daha çox, lakin 0,6 kütlə %-dən az karbon olan</t>
        </is>
      </c>
      <c r="C7802" t="inlineStr">
        <is>
          <t>Dəmirdən və ya aşqarlanmamış poladdan məftillər:– sinklənmiş:– – tərkibində 0,25 kütlə % və ya daha çox, lakin 0,6 kütlə %-dən az karbon olan</t>
        </is>
      </c>
    </row>
    <row r="7803">
      <c r="A7803" s="27" t="inlineStr">
        <is>
          <t>7217209000</t>
        </is>
      </c>
      <c r="B7803" t="inlineStr">
        <is>
          <t>Tərkibində 0,6 kütlə % və ya daha çox karbon olan</t>
        </is>
      </c>
      <c r="C7803" t="inlineStr">
        <is>
          <t>Dəmirdən və ya aşqarlanmamış poladdan məftillər:– sinklənmiş:– – tərkibində 0,6 kütlə % və ya daha çox karbon olan</t>
        </is>
      </c>
    </row>
    <row r="7804">
      <c r="A7804" s="27" t="inlineStr">
        <is>
          <t>7217304100</t>
        </is>
      </c>
      <c r="B7804" t="inlineStr">
        <is>
          <t>Tərkibində 0,25 kütlə %-dən az karbon olan → mislə örtülmüş</t>
        </is>
      </c>
      <c r="C7804" t="inlineStr">
        <is>
          <t>Dəmirdən və ya aşqarlanmamış poladdan məftillər:– qiymətsiz metallarla qalvanik və ya başqa cür örtülmüş:– – tərkibində 0,25 kütlə %-dən az karbon olan:– – – mislə örtülmüş</t>
        </is>
      </c>
    </row>
    <row r="7805">
      <c r="A7805" s="27" t="inlineStr">
        <is>
          <t>7217304900</t>
        </is>
      </c>
      <c r="B7805" t="inlineStr">
        <is>
          <t>Tərkibində 0,25 kütlə %-dən az karbon olan → digəri</t>
        </is>
      </c>
      <c r="C7805" t="inlineStr">
        <is>
          <t>Dəmirdən və ya aşqarlanmamış poladdan məftillər:– qiymətsiz metallarla qalvanik və ya başqa cür örtülmüş:– – tərkibində 0,25 kütlə %-dən az karbon olan:– – – digəri</t>
        </is>
      </c>
    </row>
    <row r="7806">
      <c r="A7806" s="27" t="inlineStr">
        <is>
          <t>7217305000</t>
        </is>
      </c>
      <c r="B7806" t="inlineStr">
        <is>
          <t>Tərkibində 0,25 kütlə % və ya daha çox, lakin 0,6 kütlə %-dən az karbon olan</t>
        </is>
      </c>
      <c r="C7806" t="inlineStr">
        <is>
          <t>Dəmirdən və ya aşqarlanmamış poladdan məftillər:– qiymətsiz metallarla qalvanik və ya başqa cür örtülmüş:– – tərkibində 0,25 kütlə % və ya daha çox, lakin 0,6 kütlə %-dən az karbon olan</t>
        </is>
      </c>
    </row>
    <row r="7807">
      <c r="A7807" s="27" t="inlineStr">
        <is>
          <t>7217309000</t>
        </is>
      </c>
      <c r="B7807" t="inlineStr">
        <is>
          <t>Tərkibində 0,6 kütlə % və ya daha çox karbon olan</t>
        </is>
      </c>
      <c r="C7807" t="inlineStr">
        <is>
          <t>Dəmirdən və ya aşqarlanmamış poladdan məftillər:– qiymətsiz metallarla qalvanik və ya başqa cür örtülmüş:– – tərkibində 0,6 kütlə % və ya daha çox karbon olan</t>
        </is>
      </c>
    </row>
    <row r="7808">
      <c r="A7808" s="27" t="inlineStr">
        <is>
          <t>7217902000</t>
        </is>
      </c>
      <c r="B7808" t="inlineStr">
        <is>
          <t>Tərkibində 0,25 kütlə %-dən az karbon olan</t>
        </is>
      </c>
      <c r="C7808" t="inlineStr">
        <is>
          <t>Dəmirdən və ya aşqarlanmamış poladdan məftillər:– digəri:– – tərkibində 0,25 kütlə %-dən az karbon olan</t>
        </is>
      </c>
    </row>
    <row r="7809">
      <c r="A7809" s="27" t="inlineStr">
        <is>
          <t>7217905000</t>
        </is>
      </c>
      <c r="B7809" t="inlineStr">
        <is>
          <t>Tərkibində 0,25 kütlə % və daha çox, lakin 0,6 kütlə%-dən az karbon olan</t>
        </is>
      </c>
      <c r="C7809" t="inlineStr">
        <is>
          <t>Dəmirdən və ya aşqarlanmamış poladdan məftillər:– digəri:– – tərkibində 0,25 kütlə % və daha çox, lakin 0,6 kütlə%-dən az karbon olan</t>
        </is>
      </c>
    </row>
    <row r="7810">
      <c r="A7810" s="27" t="inlineStr">
        <is>
          <t>7217909000</t>
        </is>
      </c>
      <c r="B7810" t="inlineStr">
        <is>
          <t>Tərkibində 0,6 kütlə % və ya daha çox karbon olan</t>
        </is>
      </c>
      <c r="C7810" t="inlineStr">
        <is>
          <t>Dəmirdən və ya aşqarlanmamış poladdan məftillər:– digəri:– – tərkibində 0,6 kütlə % və ya daha çox karbon olan</t>
        </is>
      </c>
    </row>
    <row r="7811">
      <c r="A7811" s="27" t="inlineStr">
        <is>
          <t>7218100000</t>
        </is>
      </c>
      <c r="B7811" t="inlineStr">
        <is>
          <t>Külçə və ya digər ilkin formalarda olan korroziyayadavamlı polad; korroziyayadavamlı poladdan yarımfabrikatlar → külçə və digər ilkin formalar</t>
        </is>
      </c>
      <c r="C7811" t="inlineStr">
        <is>
          <t>Külçə və ya digər ilkin formalarda olan korroziyayadavamlı polad; korroziyayadavamlı poladdan yarımfabrikatlar:– külçə və digər ilkin formalar</t>
        </is>
      </c>
    </row>
    <row r="7812">
      <c r="A7812" s="27" t="inlineStr">
        <is>
          <t>7218911000</t>
        </is>
      </c>
      <c r="B7812" t="inlineStr">
        <is>
          <t>Tərkibində 2,5 kütlə % və ya çox nikel olan</t>
        </is>
      </c>
      <c r="C7812" t="inlineStr">
        <is>
          <t>Külçə və ya digər ilkin formalarda olan korroziyayadavamlı polad; korroziyayadavamlı poladdan yarımfabrikatlar:– digəri:– – düzbucaqlı (kvadratdan başqa) en kəsikli:– – – tərkibində 2,5 kütlə % və ya çox nikel olan</t>
        </is>
      </c>
    </row>
    <row r="7813">
      <c r="A7813" s="27" t="inlineStr">
        <is>
          <t>7218918000</t>
        </is>
      </c>
      <c r="B7813" t="inlineStr">
        <is>
          <t>Tərkibində 2,5 kütlə % -dən az nikel olan</t>
        </is>
      </c>
      <c r="C7813" t="inlineStr">
        <is>
          <t>Külçə və ya digər ilkin formalarda olan korroziyayadavamlı polad; korroziyayadavamlı poladdan yarımfabrikatlar:– digəri:– – düzbucaqlı (kvadratdan başqa) en kəsikli:– – – tərkibində 2,5 kütlə % -dən az nikel olan</t>
        </is>
      </c>
    </row>
    <row r="7814">
      <c r="A7814" s="27" t="inlineStr">
        <is>
          <t>7218991100</t>
        </is>
      </c>
      <c r="B7814" t="inlineStr">
        <is>
          <t>Yayılmış və ya fasiləsiz tökmə ilə alınmış</t>
        </is>
      </c>
      <c r="C7814" t="inlineStr">
        <is>
          <t>Külçə və ya digər ilkin formalarda olan korroziyayadavamlı polad; korroziyayadavamlı poladdan yarımfabrikatlar:– digəri:– – digəri:– – – kvadrat en kəsikli:– – – – yayılmış və ya fasiləsiz tökmə ilə alınmış</t>
        </is>
      </c>
    </row>
    <row r="7815">
      <c r="A7815" s="27" t="inlineStr">
        <is>
          <t>7218991900</t>
        </is>
      </c>
      <c r="B7815" t="inlineStr">
        <is>
          <t>Kvadrat en kəsikli → döyülmüş</t>
        </is>
      </c>
      <c r="C7815" t="inlineStr">
        <is>
          <t>Külçə və ya digər ilkin formalarda olan korroziyayadavamlı polad; korroziyayadavamlı poladdan yarımfabrikatlar:– digəri:– – digəri:– – – kvadrat en kəsikli:– – – – döyülmüş</t>
        </is>
      </c>
    </row>
    <row r="7816">
      <c r="A7816" s="27" t="inlineStr">
        <is>
          <t>7218992000</t>
        </is>
      </c>
      <c r="B7816" t="inlineStr">
        <is>
          <t>Yayılmış və ya fasiləsiz tökmə ilə alınmış</t>
        </is>
      </c>
      <c r="C7816" t="inlineStr">
        <is>
          <t>Külçə və ya digər ilkin formalarda olan korroziyayadavamlı polad; korroziyayadavamlı poladdan yarımfabrikatlar:– digəri:– – digəri:– – – digəri:– – – – yayılmış və ya fasiləsiz tökmə ilə alınmış</t>
        </is>
      </c>
    </row>
    <row r="7817">
      <c r="A7817" s="27" t="inlineStr">
        <is>
          <t>7218998000</t>
        </is>
      </c>
      <c r="B7817" t="inlineStr">
        <is>
          <t>Digəri → döyülmüş</t>
        </is>
      </c>
      <c r="C7817" t="inlineStr">
        <is>
          <t>Külçə və ya digər ilkin formalarda olan korroziyayadavamlı polad; korroziyayadavamlı poladdan yarımfabrikatlar:– digəri:– – digəri:– – – digəri:– – – – döyülmüş</t>
        </is>
      </c>
    </row>
    <row r="7818">
      <c r="A7818" s="27" t="inlineStr">
        <is>
          <t>7219110000</t>
        </is>
      </c>
      <c r="B7818" t="inlineStr">
        <is>
          <t>Isti yaymadan başqa, sonrakı emala məruz qalmamış,rulonlarda → qalınlığı 10 mm-dən çox olan</t>
        </is>
      </c>
      <c r="C7818" t="inlineStr">
        <is>
          <t>Korroziyayadavamlı poladdan yastı prokat, eni 600 mm və daha çox:– isti yaymadan başqa, sonrakı emala məruz qalmamış,rulonlarda:– – qalınlığı 10 mm-dən çox olan</t>
        </is>
      </c>
    </row>
    <row r="7819">
      <c r="A7819" s="27" t="inlineStr">
        <is>
          <t>7219121000</t>
        </is>
      </c>
      <c r="B7819" t="inlineStr">
        <is>
          <t>Tərkibində 2,5 kütlə % və ya çox nikel olan</t>
        </is>
      </c>
      <c r="C7819" t="inlineStr">
        <is>
          <t>Korroziyayadavamlı poladdan yastı prokat, eni 600 mm və daha çox:– isti yaymadan başqa, sonrakı emala məruz qalmamış,rulonlarda:– – qalınlığı 4,75 mm və ya daha çox, lakin 10 mm-dən çox olmayan:– – – tərkibində 2,5 kütlə % və ya çox nikel olan</t>
        </is>
      </c>
    </row>
    <row r="7820">
      <c r="A7820" s="27" t="inlineStr">
        <is>
          <t>7219129000</t>
        </is>
      </c>
      <c r="B7820" t="inlineStr">
        <is>
          <t>Tərkibində 2,5 kütlə %-dən az nikel olan</t>
        </is>
      </c>
      <c r="C7820" t="inlineStr">
        <is>
          <t>Korroziyayadavamlı poladdan yastı prokat, eni 600 mm və daha çox:– isti yaymadan başqa, sonrakı emala məruz qalmamış,rulonlarda:– – qalınlığı 4,75 mm və ya daha çox, lakin 10 mm-dən çox olmayan:– – – tərkibində 2,5 kütlə %-dən az nikel olan</t>
        </is>
      </c>
    </row>
    <row r="7821">
      <c r="A7821" s="27" t="inlineStr">
        <is>
          <t>7219131000</t>
        </is>
      </c>
      <c r="B7821" t="inlineStr">
        <is>
          <t>Tərkibində 2,5 kütlə % və ya çox nikel olan</t>
        </is>
      </c>
      <c r="C7821" t="inlineStr">
        <is>
          <t>Korroziyayadavamlı poladdan yastı prokat, eni 600 mm və daha çox:– isti yaymadan başqa, sonrakı emala məruz qalmamış,rulonlarda:– – qalınlığı 3 mm və daha çox, lakin 4,75 mm-dən az:– – – tərkibində 2,5 kütlə % və ya çox nikel olan</t>
        </is>
      </c>
    </row>
    <row r="7822">
      <c r="A7822" s="27" t="inlineStr">
        <is>
          <t>7219139000</t>
        </is>
      </c>
      <c r="B7822" t="inlineStr">
        <is>
          <t>Tərkibində 2,5 kütlə %-dən az nikel olan</t>
        </is>
      </c>
      <c r="C7822" t="inlineStr">
        <is>
          <t>Korroziyayadavamlı poladdan yastı prokat, eni 600 mm və daha çox:– isti yaymadan başqa, sonrakı emala məruz qalmamış,rulonlarda:– – qalınlığı 3 mm və daha çox, lakin 4,75 mm-dən az:– – – tərkibində 2,5 kütlə %-dən az nikel olan</t>
        </is>
      </c>
    </row>
    <row r="7823">
      <c r="A7823" s="27" t="inlineStr">
        <is>
          <t>7219141000</t>
        </is>
      </c>
      <c r="B7823" t="inlineStr">
        <is>
          <t>Tərkibində 2,5 kütlə % və ya çox nikel olan</t>
        </is>
      </c>
      <c r="C7823" t="inlineStr">
        <is>
          <t>Korroziyayadavamlı poladdan yastı prokat, eni 600 mm və daha çox:– isti yaymadan başqa, sonrakı emala məruz qalmamış,rulonlarda:– – qalınlığı 3 mm-dən az:– – – tərkibində 2,5 kütlə % və ya çox nikel olan</t>
        </is>
      </c>
    </row>
    <row r="7824">
      <c r="A7824" s="27" t="inlineStr">
        <is>
          <t>7219149000</t>
        </is>
      </c>
      <c r="B7824" t="inlineStr">
        <is>
          <t>Tərkibində 2,5 kütlə %-dən az nikel olan</t>
        </is>
      </c>
      <c r="C7824" t="inlineStr">
        <is>
          <t>Korroziyayadavamlı poladdan yastı prokat, eni 600 mm və daha çox:– isti yaymadan başqa, sonrakı emala məruz qalmamış,rulonlarda:– – qalınlığı 3 mm-dən az:– – – tərkibində 2,5 kütlə %-dən az nikel olan</t>
        </is>
      </c>
    </row>
    <row r="7825">
      <c r="A7825" s="27" t="inlineStr">
        <is>
          <t>7219211000</t>
        </is>
      </c>
      <c r="B7825" t="inlineStr">
        <is>
          <t>Tərkibində 2,5 kütlə % və ya çox nikel olan</t>
        </is>
      </c>
      <c r="C7825" t="inlineStr">
        <is>
          <t>Korroziyayadavamlı poladdan yastı prokat, eni 600 mm və daha çox:– isti yaymadan başqa, sonrakı emala məruz qalmamış, rulonlarda olmayan:– – qalınlığı 10 mm-dən çox olan:– – – tərkibində 2,5 kütlə % və ya çox nikel olan</t>
        </is>
      </c>
    </row>
    <row r="7826">
      <c r="A7826" s="27" t="inlineStr">
        <is>
          <t>7219219000</t>
        </is>
      </c>
      <c r="B7826" t="inlineStr">
        <is>
          <t>Tərkibində 2,5 kütlə %-dən az nikel olan</t>
        </is>
      </c>
      <c r="C7826" t="inlineStr">
        <is>
          <t>Korroziyayadavamlı poladdan yastı prokat, eni 600 mm və daha çox:– isti yaymadan başqa, sonrakı emala məruz qalmamış, rulonlarda olmayan:– – qalınlığı 10 mm-dən çox olan:– – – tərkibində 2,5 kütlə %-dən az nikel olan</t>
        </is>
      </c>
    </row>
    <row r="7827">
      <c r="A7827" s="27" t="inlineStr">
        <is>
          <t>7219221000</t>
        </is>
      </c>
      <c r="B7827" t="inlineStr">
        <is>
          <t>Tərkibində 2,5 kütlə % və ya çox nikel olan</t>
        </is>
      </c>
      <c r="C7827" t="inlineStr">
        <is>
          <t>Korroziyayadavamlı poladdan yastı prokat, eni 600 mm və daha çox:– isti yaymadan başqa, sonrakı emala məruz qalmamış, rulonlarda olmayan:– – qalınlığı 4,75 mm və ya çox, lakin 10 mm-dən çox olmayan:– – – tərkibində 2,5 kütlə % və ya çox nikel olan</t>
        </is>
      </c>
    </row>
    <row r="7828">
      <c r="A7828" s="27" t="inlineStr">
        <is>
          <t>7219229000</t>
        </is>
      </c>
      <c r="B7828" t="inlineStr">
        <is>
          <t>Tərkibində 2,5 kütlə %-dən az nikel olan</t>
        </is>
      </c>
      <c r="C7828" t="inlineStr">
        <is>
          <t>Korroziyayadavamlı poladdan yastı prokat, eni 600 mm və daha çox:– isti yaymadan başqa, sonrakı emala məruz qalmamış, rulonlarda olmayan:– – qalınlığı 4,75 mm və ya çox, lakin 10 mm-dən çox olmayan:– – – tərkibində 2,5 kütlə %-dən az nikel olan</t>
        </is>
      </c>
    </row>
    <row r="7829">
      <c r="A7829" s="27" t="inlineStr">
        <is>
          <t>7219230000</t>
        </is>
      </c>
      <c r="B7829" t="inlineStr">
        <is>
          <t>Qalınlığı 3 mm və ya çox, lakin 4,75 mm-dən az olmayaraq</t>
        </is>
      </c>
      <c r="C7829" t="inlineStr">
        <is>
          <t>Korroziyayadavamlı poladdan yastı prokat, eni 600 mm və daha çox:– isti yaymadan başqa, sonrakı emala məruz qalmamış, rulonlarda olmayan:– – qalınlığı 3 mm və ya çox, lakin 4,75 mm-dən az olmayaraq</t>
        </is>
      </c>
    </row>
    <row r="7830">
      <c r="A7830" s="27" t="inlineStr">
        <is>
          <t>7219240000</t>
        </is>
      </c>
      <c r="B7830" t="inlineStr">
        <is>
          <t>Isti yaymadan başqa, sonrakı emala məruz qalmamış, rulonlarda olmayan → qalınlığı 3 mm-dən az</t>
        </is>
      </c>
      <c r="C7830" t="inlineStr">
        <is>
          <t>Korroziyayadavamlı poladdan yastı prokat, eni 600 mm və daha çox:– isti yaymadan başqa, sonrakı emala məruz qalmamış, rulonlarda olmayan:– – qalınlığı 3 mm-dən az</t>
        </is>
      </c>
    </row>
    <row r="7831">
      <c r="A7831" s="27" t="inlineStr">
        <is>
          <t>7219310000</t>
        </is>
      </c>
      <c r="B7831" t="inlineStr">
        <is>
          <t>Soyuq yaymadan başqa (soyuq vəziyyətdə sıxmadan),sonrakı emala məruz qalmamış → qalınlığı 4,75 mm və çox</t>
        </is>
      </c>
      <c r="C7831" t="inlineStr">
        <is>
          <t>Korroziyayadavamlı poladdan yastı prokat, eni 600 mm və daha çox:– soyuq yaymadan başqa (soyuq vəziyyətdə sıxmadan),sonrakı emala məruz qalmamış:– – qalınlığı 4,75 mm və çox</t>
        </is>
      </c>
    </row>
    <row r="7832">
      <c r="A7832" s="27" t="inlineStr">
        <is>
          <t>7219321000</t>
        </is>
      </c>
      <c r="B7832" t="inlineStr">
        <is>
          <t>Tərkibində 2,5 kütlə % və ya çox nikel olan</t>
        </is>
      </c>
      <c r="C7832" t="inlineStr">
        <is>
          <t>Korroziyayadavamlı poladdan yastı prokat, eni 600 mm və daha çox:– soyuq yaymadan başqa (soyuq vəziyyətdə sıxmadan),sonrakı emala məruz qalmamış:– – qalınlığı 3 mm və ya çox, lakin 4,75 mm-dən az:– – – tərkibində 2,5 kütlə % və ya çox nikel olan</t>
        </is>
      </c>
    </row>
    <row r="7833">
      <c r="A7833" s="27" t="inlineStr">
        <is>
          <t>7219329000</t>
        </is>
      </c>
      <c r="B7833" t="inlineStr">
        <is>
          <t>Tərkibində 2,5 kütlə %-dən az nikel olan</t>
        </is>
      </c>
      <c r="C7833" t="inlineStr">
        <is>
          <t>Korroziyayadavamlı poladdan yastı prokat, eni 600 mm və daha çox:– soyuq yaymadan başqa (soyuq vəziyyətdə sıxmadan),sonrakı emala məruz qalmamış:– – qalınlığı 3 mm və ya çox, lakin 4,75 mm-dən az:– – – tərkibində 2,5 kütlə %-dən az nikel olan</t>
        </is>
      </c>
    </row>
    <row r="7834">
      <c r="A7834" s="27" t="inlineStr">
        <is>
          <t>7219331000</t>
        </is>
      </c>
      <c r="B7834" t="inlineStr">
        <is>
          <t>Tərkibində 2,5 kütlə % və ya çox nikel olan</t>
        </is>
      </c>
      <c r="C7834" t="inlineStr">
        <is>
          <t>Korroziyayadavamlı poladdan yastı prokat, eni 600 mm və daha çox:– soyuq yaymadan başqa (soyuq vəziyyətdə sıxmadan),sonrakı emala məruz qalmamış:– – qalınlığı 1 mm-dən çox, lakin 3 mm-dən az:– – – tərkibində 2,5 kütlə % və ya çox nikel olan</t>
        </is>
      </c>
    </row>
    <row r="7835">
      <c r="A7835" s="27" t="inlineStr">
        <is>
          <t>7219339000</t>
        </is>
      </c>
      <c r="B7835" t="inlineStr">
        <is>
          <t>Tərkibində 2,5 kütlə %-dən az nikel olan</t>
        </is>
      </c>
      <c r="C7835" t="inlineStr">
        <is>
          <t>Korroziyayadavamlı poladdan yastı prokat, eni 600 mm və daha çox:– soyuq yaymadan başqa (soyuq vəziyyətdə sıxmadan),sonrakı emala məruz qalmamış:– – qalınlığı 1 mm-dən çox, lakin 3 mm-dən az:– – – tərkibində 2,5 kütlə %-dən az nikel olan</t>
        </is>
      </c>
    </row>
    <row r="7836">
      <c r="A7836" s="27" t="inlineStr">
        <is>
          <t>7219341000</t>
        </is>
      </c>
      <c r="B7836" t="inlineStr">
        <is>
          <t>Tərkibində 2,5 kütlə % və ya çox nikel olan</t>
        </is>
      </c>
      <c r="C7836" t="inlineStr">
        <is>
          <t>Korroziyayadavamlı poladdan yastı prokat, eni 600 mm və daha çox:– soyuq yaymadan başqa (soyuq vəziyyətdə sıxmadan),sonrakı emala məruz qalmamış:– – qalınlığı 0,5 mm və ya çox, lakin 1 mm-dən çox olmayan:– – – tərkibində 2,5 kütlə % və ya çox nikel olan</t>
        </is>
      </c>
    </row>
    <row r="7837">
      <c r="A7837" s="27" t="inlineStr">
        <is>
          <t>7219349000</t>
        </is>
      </c>
      <c r="B7837" t="inlineStr">
        <is>
          <t>Tərkibində 2,5 kütlə %-dən az nikel olan</t>
        </is>
      </c>
      <c r="C7837" t="inlineStr">
        <is>
          <t>Korroziyayadavamlı poladdan yastı prokat, eni 600 mm və daha çox:– soyuq yaymadan başqa (soyuq vəziyyətdə sıxmadan),sonrakı emala məruz qalmamış:– – qalınlığı 0,5 mm və ya çox, lakin 1 mm-dən çox olmayan:– – – tərkibində 2,5 kütlə %-dən az nikel olan</t>
        </is>
      </c>
    </row>
    <row r="7838">
      <c r="A7838" s="27" t="inlineStr">
        <is>
          <t>7219351000</t>
        </is>
      </c>
      <c r="B7838" t="inlineStr">
        <is>
          <t>Tərkibində 2,5 kütlə % və ya çox nikel olan</t>
        </is>
      </c>
      <c r="C7838" t="inlineStr">
        <is>
          <t>Korroziyayadavamlı poladdan yastı prokat, eni 600 mm və daha çox:– soyuq yaymadan başqa (soyuq vəziyyətdə sıxmadan),sonrakı emala məruz qalmamış:– – qalınlığı 0,5 mm-dən az:– – – tərkibində 2,5 kütlə % və ya çox nikel olan</t>
        </is>
      </c>
    </row>
    <row r="7839">
      <c r="A7839" s="27" t="inlineStr">
        <is>
          <t>7219359000</t>
        </is>
      </c>
      <c r="B7839" t="inlineStr">
        <is>
          <t>Tərkibində 2,5 kütlə %-dən az nikel olan</t>
        </is>
      </c>
      <c r="C7839" t="inlineStr">
        <is>
          <t>Korroziyayadavamlı poladdan yastı prokat, eni 600 mm və daha çox:– soyuq yaymadan başqa (soyuq vəziyyətdə sıxmadan),sonrakı emala məruz qalmamış:– – qalınlığı 0,5 mm-dən az:– – – tərkibində 2,5 kütlə %-dən az nikel olan</t>
        </is>
      </c>
    </row>
    <row r="7840">
      <c r="A7840" s="27" t="inlineStr">
        <is>
          <t>7219902000</t>
        </is>
      </c>
      <c r="B7840" t="inlineStr">
        <is>
          <t>Digəri → deşilmiş</t>
        </is>
      </c>
      <c r="C7840" t="inlineStr">
        <is>
          <t>Korroziyayadavamlı poladdan yastı prokat, eni 600 mm və daha çox:– digəri:– – deşilmiş</t>
        </is>
      </c>
    </row>
    <row r="7841">
      <c r="A7841" s="27" t="inlineStr">
        <is>
          <t>7219908000</t>
        </is>
      </c>
      <c r="B7841" t="inlineStr">
        <is>
          <t>Digəri → digəri</t>
        </is>
      </c>
      <c r="C7841" t="inlineStr">
        <is>
          <t>Korroziyayadavamlı poladdan yastı prokat, eni 600 mm və daha çox:– digəri:– – digəri</t>
        </is>
      </c>
    </row>
    <row r="7842">
      <c r="A7842" s="27" t="inlineStr">
        <is>
          <t>7220110000</t>
        </is>
      </c>
      <c r="B7842" t="inlineStr">
        <is>
          <t>Isti yaymadan başqa, sonrakı emala məruz qalmamış → qalınlığı 4,75 mm və ya çox</t>
        </is>
      </c>
      <c r="C7842" t="inlineStr">
        <is>
          <t>Korroziyayadavamlı poladdan yastı prokat, eni 600 mm-dən az:– isti yaymadan başqa, sonrakı emala məruz qalmamış:– – qalınlığı 4,75 mm və ya çox</t>
        </is>
      </c>
    </row>
    <row r="7843">
      <c r="A7843" s="27" t="inlineStr">
        <is>
          <t>7220120000</t>
        </is>
      </c>
      <c r="B7843" t="inlineStr">
        <is>
          <t>Isti yaymadan başqa, sonrakı emala məruz qalmamış → qalınlığı 4,75 mm-dən az</t>
        </is>
      </c>
      <c r="C7843" t="inlineStr">
        <is>
          <t>Korroziyayadavamlı poladdan yastı prokat, eni 600 mm-dən az:– isti yaymadan başqa, sonrakı emala məruz qalmamış:– – qalınlığı 4,75 mm-dən az</t>
        </is>
      </c>
    </row>
    <row r="7844">
      <c r="A7844" s="27" t="inlineStr">
        <is>
          <t>7220202100</t>
        </is>
      </c>
      <c r="B7844" t="inlineStr">
        <is>
          <t>Qalınlığı 3 mm və çox, tərkibində → 2,5 kütlə % və daha çox nikel olan</t>
        </is>
      </c>
      <c r="C7844" t="inlineStr">
        <is>
          <t>Korroziyayadavamlı poladdan yastı prokat, eni 600 mm-dən az:– soyuq yaymadan başqa (soyuq vəziyyətdə sıxılmış), sonrakı emala məruz qalmamış:– – qalınlığı 3 mm və çox, tərkibində:– – – 2,5 kütlə % və daha çox nikel olan</t>
        </is>
      </c>
    </row>
    <row r="7845">
      <c r="A7845" s="27" t="inlineStr">
        <is>
          <t>7220202900</t>
        </is>
      </c>
      <c r="B7845" t="inlineStr">
        <is>
          <t>Qalınlığı 3 mm və çox, tərkibində → 2,5 kütlə %-dən az nikel olan</t>
        </is>
      </c>
      <c r="C7845" t="inlineStr">
        <is>
          <t>Korroziyayadavamlı poladdan yastı prokat, eni 600 mm-dən az:– soyuq yaymadan başqa (soyuq vəziyyətdə sıxılmış), sonrakı emala məruz qalmamış:– – qalınlığı 3 mm və çox, tərkibində:– – – 2,5 kütlə %-dən az nikel olan</t>
        </is>
      </c>
    </row>
    <row r="7846">
      <c r="A7846" s="27" t="inlineStr">
        <is>
          <t>7220204100</t>
        </is>
      </c>
      <c r="B7846" t="inlineStr">
        <is>
          <t>Qalınlığı 0,35 mm-dən çox, lakin 3 mm-dən çox olmayan, tərkibində → 2,5 kütlə % və daha çox nikel olan</t>
        </is>
      </c>
      <c r="C7846" t="inlineStr">
        <is>
          <t>Korroziyayadavamlı poladdan yastı prokat, eni 600 mm-dən az:– soyuq yaymadan başqa (soyuq vəziyyətdə sıxılmış), sonrakı emala məruz qalmamış:– – qalınlığı 0,35 mm-dən çox, lakin 3 mm-dən çox olmayan, tərkibində:– – – 2,5 kütlə % və daha çox nikel olan</t>
        </is>
      </c>
    </row>
    <row r="7847">
      <c r="A7847" s="27" t="inlineStr">
        <is>
          <t>7220204900</t>
        </is>
      </c>
      <c r="B7847" t="inlineStr">
        <is>
          <t>Qalınlığı 0,35 mm-dən çox, lakin 3 mm-dən çox olmayan, tərkibində → 2,5 kütlə %-dən az nikel olan</t>
        </is>
      </c>
      <c r="C7847" t="inlineStr">
        <is>
          <t>Korroziyayadavamlı poladdan yastı prokat, eni 600 mm-dən az:– soyuq yaymadan başqa (soyuq vəziyyətdə sıxılmış), sonrakı emala məruz qalmamış:– – qalınlığı 0,35 mm-dən çox, lakin 3 mm-dən çox olmayan, tərkibində:– – – 2,5 kütlə %-dən az nikel olan</t>
        </is>
      </c>
    </row>
    <row r="7848">
      <c r="A7848" s="27" t="inlineStr">
        <is>
          <t>7220208100</t>
        </is>
      </c>
      <c r="B7848" t="inlineStr">
        <is>
          <t>Qalınlığı 0,35 mm-dən çox olmayan, tərkibində → 2,5 kütlə % və ya çox nikel olan</t>
        </is>
      </c>
      <c r="C7848" t="inlineStr">
        <is>
          <t>Korroziyayadavamlı poladdan yastı prokat, eni 600 mm-dən az:– soyuq yaymadan başqa (soyuq vəziyyətdə sıxılmış), sonrakı emala məruz qalmamış:– – qalınlığı 0,35 mm-dən çox olmayan, tərkibində:– – – 2,5 kütlə % və ya çox nikel olan</t>
        </is>
      </c>
    </row>
    <row r="7849">
      <c r="A7849" s="27" t="inlineStr">
        <is>
          <t>7220208900</t>
        </is>
      </c>
      <c r="B7849" t="inlineStr">
        <is>
          <t>Qalınlığı 0,35 mm-dən çox olmayan, tərkibində → 2,5 kütlə %-dən az nikel olan</t>
        </is>
      </c>
      <c r="C7849" t="inlineStr">
        <is>
          <t>Korroziyayadavamlı poladdan yastı prokat, eni 600 mm-dən az:– soyuq yaymadan başqa (soyuq vəziyyətdə sıxılmış), sonrakı emala məruz qalmamış:– – qalınlığı 0,35 mm-dən çox olmayan, tərkibində:– – – 2,5 kütlə %-dən az nikel olan</t>
        </is>
      </c>
    </row>
    <row r="7850">
      <c r="A7850" s="27" t="inlineStr">
        <is>
          <t>7220902000</t>
        </is>
      </c>
      <c r="B7850" t="inlineStr">
        <is>
          <t>Digəri → deşilmiş</t>
        </is>
      </c>
      <c r="C7850" t="inlineStr">
        <is>
          <t>Korroziyayadavamlı poladdan yastı prokat, eni 600 mm-dən az:– digəri:– – deşilmiş</t>
        </is>
      </c>
    </row>
    <row r="7851">
      <c r="A7851" s="27" t="inlineStr">
        <is>
          <t>7220908000</t>
        </is>
      </c>
      <c r="B7851" t="inlineStr">
        <is>
          <t>Digəri → digəri</t>
        </is>
      </c>
      <c r="C7851" t="inlineStr">
        <is>
          <t>Korroziyayadavamlı poladdan yastı prokat, eni 600 mm-dən az:– digəri:– – digəri</t>
        </is>
      </c>
    </row>
    <row r="7852">
      <c r="A7852" s="27" t="inlineStr">
        <is>
          <t>7221001000</t>
        </is>
      </c>
      <c r="B7852" t="inlineStr">
        <is>
          <t>Tərkibində 2,5 kütlə % və ya çox nikel olan</t>
        </is>
      </c>
      <c r="C7852" t="inlineStr">
        <is>
          <t>Korroziyayadavamlı poladdan isti yayılmış çubuqlar, buxtalara sərbəst sarınmış:– tərkibində 2,5 kütlə % və ya çox nikel olan</t>
        </is>
      </c>
    </row>
    <row r="7853">
      <c r="A7853" s="27" t="inlineStr">
        <is>
          <t>7221009000</t>
        </is>
      </c>
      <c r="B7853" t="inlineStr">
        <is>
          <t>Tərkibində 2,5 kütlə %-dən az nikel olan</t>
        </is>
      </c>
      <c r="C7853" t="inlineStr">
        <is>
          <t>Korroziyayadavamlı poladdan isti yayılmış çubuqlar, buxtalara sərbəst sarınmış:– tərkibində 2,5 kütlə %-dən az nikel olan</t>
        </is>
      </c>
    </row>
    <row r="7854">
      <c r="A7854" s="27" t="inlineStr">
        <is>
          <t>7222111100</t>
        </is>
      </c>
      <c r="B7854" t="inlineStr">
        <is>
          <t>Diametri 80 mm və ya çox, tərkibində → 2,5 kütlə % və ya çox nikel olan</t>
        </is>
      </c>
      <c r="C7854"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 və ya çox nikel olan</t>
        </is>
      </c>
    </row>
    <row r="7855">
      <c r="A7855" s="27" t="inlineStr">
        <is>
          <t>7222111900</t>
        </is>
      </c>
      <c r="B7855" t="inlineStr">
        <is>
          <t>Diametri 80 mm və ya çox, tərkibində → 2,5 kütlə %-dən az nikel olan</t>
        </is>
      </c>
      <c r="C7855"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%-dən az nikel olan</t>
        </is>
      </c>
    </row>
    <row r="7856">
      <c r="A7856" s="27" t="inlineStr">
        <is>
          <t>7222118100</t>
        </is>
      </c>
      <c r="B7856" t="inlineStr">
        <is>
          <t>Diametri 80 mm-dən az, tərkibində → 2,5 kütlə % və ya çox nikel olan</t>
        </is>
      </c>
      <c r="C7856"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 və ya çox nikel olan</t>
        </is>
      </c>
    </row>
    <row r="7857">
      <c r="A7857" s="27" t="inlineStr">
        <is>
          <t>7222118900</t>
        </is>
      </c>
      <c r="B7857" t="inlineStr">
        <is>
          <t>Diametri 80 mm-dən az, tərkibində → 2,5 kütlə %-dən az nikel olan</t>
        </is>
      </c>
      <c r="C7857"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%-dən az nikel olan</t>
        </is>
      </c>
    </row>
    <row r="7858">
      <c r="A7858" s="27" t="inlineStr">
        <is>
          <t>7222191000</t>
        </is>
      </c>
      <c r="B7858" t="inlineStr">
        <is>
          <t>Digərləri → 2,5 kütlə % və ya çox nikel olan</t>
        </is>
      </c>
      <c r="C7858"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 və ya çox nikel olan</t>
        </is>
      </c>
    </row>
    <row r="7859">
      <c r="A7859" s="27" t="inlineStr">
        <is>
          <t>7222199000</t>
        </is>
      </c>
      <c r="B7859" t="inlineStr">
        <is>
          <t>Digərləri → 2,5 kütlə %-dən az nikel olan</t>
        </is>
      </c>
      <c r="C7859"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%-dən az nikel olan</t>
        </is>
      </c>
    </row>
    <row r="7860">
      <c r="A7860" s="27" t="inlineStr">
        <is>
          <t>7222201100</t>
        </is>
      </c>
      <c r="B7860" t="inlineStr">
        <is>
          <t>Diametri 80 mm və ya çox, tərkibində → 2,5 kütlə % və ya çox nikel olan</t>
        </is>
      </c>
      <c r="C7860"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 və ya çox nikel olan</t>
        </is>
      </c>
    </row>
    <row r="7861">
      <c r="A7861" s="27" t="inlineStr">
        <is>
          <t>7222201900</t>
        </is>
      </c>
      <c r="B7861" t="inlineStr">
        <is>
          <t>Diametri 80 mm və ya çox, tərkibində → 2,5 kütlə %-dən az nikel olan</t>
        </is>
      </c>
      <c r="C7861"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%-dən az nikel olan</t>
        </is>
      </c>
    </row>
    <row r="7862">
      <c r="A7862" s="27" t="inlineStr">
        <is>
          <t>7222202100</t>
        </is>
      </c>
      <c r="B7862" t="inlineStr">
        <is>
          <t>Diametri 25 mm və ya çox, lakin 80 mm-dən az olan tərkibində → 2,5 kütlə % və ya çox nikel olan</t>
        </is>
      </c>
      <c r="C7862"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 və ya çox nikel olan</t>
        </is>
      </c>
    </row>
    <row r="7863">
      <c r="A7863" s="27" t="inlineStr">
        <is>
          <t>7222202900</t>
        </is>
      </c>
      <c r="B7863" t="inlineStr">
        <is>
          <t>Diametri 25 mm və ya çox, lakin 80 mm-dən az olan tərkibində → 2,5 kütlə %-dən az nikel olan</t>
        </is>
      </c>
      <c r="C7863"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%-dən az nikel olan</t>
        </is>
      </c>
    </row>
    <row r="7864">
      <c r="A7864" s="27" t="inlineStr">
        <is>
          <t>7222203100</t>
        </is>
      </c>
      <c r="B7864" t="inlineStr">
        <is>
          <t>Diametri 25 mm-dən az, tərkibində → 2,5 kütlə % və ya çox nikel olan</t>
        </is>
      </c>
      <c r="C7864"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 və ya çox nikel olan</t>
        </is>
      </c>
    </row>
    <row r="7865">
      <c r="A7865" s="27" t="inlineStr">
        <is>
          <t>7222203900</t>
        </is>
      </c>
      <c r="B7865" t="inlineStr">
        <is>
          <t>Diametri 25 mm-dən az, tərkibində → 2,5 kütlə %-dən az nikel olan</t>
        </is>
      </c>
      <c r="C7865"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%-dən az nikel olan</t>
        </is>
      </c>
    </row>
    <row r="7866">
      <c r="A7866" s="27" t="inlineStr">
        <is>
          <t>7222208100</t>
        </is>
      </c>
      <c r="B7866" t="inlineStr">
        <is>
          <t>Digərləri, tərkibində → 2,5 kütlə % və ya çox nikel olan</t>
        </is>
      </c>
      <c r="C7866"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 və ya çox nikel olan</t>
        </is>
      </c>
    </row>
    <row r="7867">
      <c r="A7867" s="27" t="inlineStr">
        <is>
          <t>7222208900</t>
        </is>
      </c>
      <c r="B7867" t="inlineStr">
        <is>
          <t>Digərləri, tərkibində → 2,5 kütlə %-dən az nikel olan</t>
        </is>
      </c>
      <c r="C7867"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%-dən az nikel olan</t>
        </is>
      </c>
    </row>
    <row r="7868">
      <c r="A7868" s="27" t="inlineStr">
        <is>
          <t>7222305100</t>
        </is>
      </c>
      <c r="B7868" t="inlineStr">
        <is>
          <t>Döyülmüş, tərkibində → 2,5 kütlə % və ya çox nikel olan</t>
        </is>
      </c>
      <c r="C7868" t="inlineStr">
        <is>
          <t>Korroziyayadavamlı poladdan digər çubuqlar; korroziyayadavamlı poladdan künclüklər, fasonlu və xüsusi profillər:– digər çubuqlar:– – döyülmüş, tərkibində:– – – 2,5 kütlə % və ya çox nikel olan</t>
        </is>
      </c>
    </row>
    <row r="7869">
      <c r="A7869" s="27" t="inlineStr">
        <is>
          <t>7222309100</t>
        </is>
      </c>
      <c r="B7869" t="inlineStr">
        <is>
          <t>Döyülmüş, tərkibində → 2,5 kütlə %-dən az nikel olan</t>
        </is>
      </c>
      <c r="C7869" t="inlineStr">
        <is>
          <t>Korroziyayadavamlı poladdan digər çubuqlar; korroziyayadavamlı poladdan künclüklər, fasonlu və xüsusi profillər:– digər çubuqlar:– – döyülmüş, tərkibində:– – – 2,5 kütlə %-dən az nikel olan</t>
        </is>
      </c>
    </row>
    <row r="7870">
      <c r="A7870" s="27" t="inlineStr">
        <is>
          <t>7222309700</t>
        </is>
      </c>
      <c r="B7870" t="inlineStr">
        <is>
          <t>Digər çubuqlar → digərləri</t>
        </is>
      </c>
      <c r="C7870" t="inlineStr">
        <is>
          <t>Korroziyayadavamlı poladdan digər çubuqlar; korroziyayadavamlı poladdan künclüklər, fasonlu və xüsusi profillər:– digər çubuqlar:– – digərləri</t>
        </is>
      </c>
    </row>
    <row r="7871">
      <c r="A7871" s="27" t="inlineStr">
        <is>
          <t>7222401000</t>
        </is>
      </c>
      <c r="B7871" t="inlineStr">
        <is>
          <t>Isti yayma, isti məftilçəkmə və ya ekstrudirləşmədən başqa, sonrakı emala məruz qalmamış</t>
        </is>
      </c>
      <c r="C7871" t="inlineStr">
        <is>
          <t>Korroziyayadavamlı poladdan digər çubuqlar; korroziyayadavamlı poladdan künclüklər, fasonlu və xüsusi profillər:– künclüklər, fasonlu və xüsusi profillər:– –isti yayma, isti məftilçəkmə və ya ekstrudirləşmədən başqa, sonrakı emala məruz qalmamış</t>
        </is>
      </c>
    </row>
    <row r="7872">
      <c r="A7872" s="27" t="inlineStr">
        <is>
          <t>7222405000</t>
        </is>
      </c>
      <c r="B7872" t="inlineStr">
        <is>
          <t>Soyuq deformasiya və ya soyuq vəziyyətdə işlənmədən başqa, sonrakı emala məruz qalmamış</t>
        </is>
      </c>
      <c r="C7872" t="inlineStr">
        <is>
          <t>Korroziyayadavamlı poladdan digər çubuqlar; korroziyayadavamlı poladdan künclüklər, fasonlu və xüsusi profillər:– künclüklər, fasonlu və xüsusi profillər:– – soyuq deformasiya və ya soyuq vəziyyətdə işlənmədən başqa, sonrakı emala məruz qalmamış</t>
        </is>
      </c>
    </row>
    <row r="7873">
      <c r="A7873" s="27" t="inlineStr">
        <is>
          <t>7222409000</t>
        </is>
      </c>
      <c r="B7873" t="inlineStr">
        <is>
          <t>Künclüklər, fasonlu və xüsusi profillər → digərləri</t>
        </is>
      </c>
      <c r="C7873" t="inlineStr">
        <is>
          <t>Korroziyayadavamlı poladdan digər çubuqlar; korroziyayadavamlı poladdan künclüklər, fasonlu və xüsusi profillər:– künclüklər, fasonlu və xüsusi profillər:– – digərləri</t>
        </is>
      </c>
    </row>
    <row r="7874">
      <c r="A7874" s="27" t="inlineStr">
        <is>
          <t>7223001100</t>
        </is>
      </c>
      <c r="B7874" t="inlineStr">
        <is>
          <t>Tərkibində 28 kütlə % və ya çox, lakin 31 kütlə %-dən çox nikel olmayan və 20 kütlə % və ya çox, lakin 22 kütlə %-dən çox xrom olmayan</t>
        </is>
      </c>
      <c r="C7874" t="inlineStr">
        <is>
          <t>Korroziyayadavamlı poladdan məftillər:– tərkibində 2,5 kütlə % və ya çox nikel olan:– – tərkibində 28 kütlə % və ya çox, lakin 31 kütlə %-dən çox nikel olmayan və 20 kütlə % və ya çox, lakin 22 kütlə %-dən çox xrom olmayan</t>
        </is>
      </c>
    </row>
    <row r="7875">
      <c r="A7875" s="27" t="inlineStr">
        <is>
          <t>7223001900</t>
        </is>
      </c>
      <c r="B7875" t="inlineStr">
        <is>
          <t>Tərkibində 2,5 kütlə % və ya çox nikel olan → digəri</t>
        </is>
      </c>
      <c r="C7875" t="inlineStr">
        <is>
          <t>Korroziyayadavamlı poladdan məftillər:– tərkibində 2,5 kütlə % və ya çox nikel olan:– – digəri</t>
        </is>
      </c>
    </row>
    <row r="7876">
      <c r="A7876" s="27" t="inlineStr">
        <is>
          <t>7223009100</t>
        </is>
      </c>
      <c r="B7876" t="inlineStr">
        <is>
          <t>Tərkibində 13 kütlə % və ya çox, lakin 25 kütlə %-dən çox xrom olmayan və 3,5 kütlə % və ya çox, lakin 6 kütlə %-dən çox alüminium olmayan</t>
        </is>
      </c>
      <c r="C7876" t="inlineStr">
        <is>
          <t>Korroziyayadavamlı poladdan məftillər:– tərkibində 2,5 kütlə %-dən az nikel olan:– – tərkibində 13 kütlə % və ya çox, lakin 25 kütlə %-dən çox xrom olmayan və 3,5 kütlə % və ya çox, lakin 6 kütlə %-dən çox alüminium olmayan</t>
        </is>
      </c>
    </row>
    <row r="7877">
      <c r="A7877" s="27" t="inlineStr">
        <is>
          <t>7223009900</t>
        </is>
      </c>
      <c r="B7877" t="inlineStr">
        <is>
          <t>Tərkibində 2,5 kütlə %-dən az nikel olan → digəri</t>
        </is>
      </c>
      <c r="C7877" t="inlineStr">
        <is>
          <t>Korroziyayadavamlı poladdan məftillər:– tərkibində 2,5 kütlə %-dən az nikel olan:– – digəri</t>
        </is>
      </c>
    </row>
    <row r="7878">
      <c r="A7878" s="27" t="inlineStr">
        <is>
          <t>7224101000</t>
        </is>
      </c>
      <c r="B7878" t="inlineStr">
        <is>
          <t>Külçə və digər ilkin formalar → instrumental poladdan</t>
        </is>
      </c>
      <c r="C7878" t="inlineStr">
        <is>
          <t>Külçə və ya digər ilkin formalarda aşqarlanmış digər poladlar; aşqarlanmış poladlardan yarımfabrikatlar:– külçə və digər ilkin formalar:– – instrumental poladdan</t>
        </is>
      </c>
    </row>
    <row r="7879">
      <c r="A7879" s="27" t="inlineStr">
        <is>
          <t>7224109000</t>
        </is>
      </c>
      <c r="B7879" t="inlineStr">
        <is>
          <t>Külçə və digər ilkin formalar → digərləri</t>
        </is>
      </c>
      <c r="C7879" t="inlineStr">
        <is>
          <t>Külçə və ya digər ilkin formalarda aşqarlanmış digər poladlar; aşqarlanmış poladlardan yarımfabrikatlar:– külçə və digər ilkin formalar:– – digərləri</t>
        </is>
      </c>
    </row>
    <row r="7880">
      <c r="A7880" s="27" t="inlineStr">
        <is>
          <t>7224900200</t>
        </is>
      </c>
      <c r="B7880" t="inlineStr">
        <is>
          <t>Digəri → instrumental poladdan</t>
        </is>
      </c>
      <c r="C7880" t="inlineStr">
        <is>
          <t>Külçə və ya digər ilkin formalarda aşqarlanmış digər poladlar; aşqarlanmış poladlardan yarımfabrikatlar:– digəri:– – instrumental poladdan</t>
        </is>
      </c>
    </row>
    <row r="7881">
      <c r="A7881" s="27" t="inlineStr">
        <is>
          <t>7224900300</t>
        </is>
      </c>
      <c r="B7881" t="inlineStr">
        <is>
          <t>Eni ikiqat qalınlığından az → tezkəsən poladdan</t>
        </is>
      </c>
      <c r="C7881"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tezkəsən poladdan</t>
        </is>
      </c>
    </row>
    <row r="7882">
      <c r="A7882" s="27" t="inlineStr">
        <is>
          <t>7224900500</t>
        </is>
      </c>
      <c r="B7882" t="inlineStr">
        <is>
          <t>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c r="C7882"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row>
    <row r="7883">
      <c r="A7883" s="27" t="inlineStr">
        <is>
          <t>7224900700</t>
        </is>
      </c>
      <c r="B7883" t="inlineStr">
        <is>
          <t>Eni ikiqat qalınlığından az → digəri</t>
        </is>
      </c>
      <c r="C7883"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digəri</t>
        </is>
      </c>
    </row>
    <row r="7884">
      <c r="A7884" s="27" t="inlineStr">
        <is>
          <t>7224901400</t>
        </is>
      </c>
      <c r="B7884" t="inlineStr">
        <is>
          <t>Isti yayma və ya fasiləsiz tökmə ilə alınmış → digəri</t>
        </is>
      </c>
      <c r="C7884" t="inlineStr">
        <is>
          <t>Külçə və ya digər ilkin formalarda aşqarlanmış digər poladlar; aşqarlanmış poladlardan yarımfabrikatlar:– digəri:– – digəri:– – – düzbucaqlı (kvadrat daxil olmaqla) en kəsikli:– – – – isti yayma və ya fasiləsiz tökmə ilə alınmış: – – – – – digəri</t>
        </is>
      </c>
    </row>
    <row r="7885">
      <c r="A7885" s="27" t="inlineStr">
        <is>
          <t>7224901800</t>
        </is>
      </c>
      <c r="B7885" t="inlineStr">
        <is>
          <t>Düzbucaqlı (kvadrat daxil olmaqla) en kəsikli → döyülmüş</t>
        </is>
      </c>
      <c r="C7885" t="inlineStr">
        <is>
          <t>Külçə və ya digər ilkin formalarda aşqarlanmış digər poladlar; aşqarlanmış poladlardan yarımfabrikatlar:– digəri:– – digəri:– – – düzbucaqlı (kvadrat daxil olmaqla) en kəsikli:– – – – döyülmüş</t>
        </is>
      </c>
    </row>
    <row r="7886">
      <c r="A7886" s="27" t="inlineStr">
        <is>
          <t>7224903100</t>
        </is>
      </c>
      <c r="B7886" t="inlineStr">
        <is>
          <t>Tərkibində 0,9 kütlə %-dən az olmayan, lakin 1,15 kütlə %-dən çox karbon olmayan, 0,5 kütlə %-dən az olmayan, lakin 2 kütlə %-dən çox xrom olmayan və, əgər varsa, 0,5 kütlə %-dən çox molibden olmayan</t>
        </is>
      </c>
      <c r="C7886" t="inlineStr">
        <is>
          <t>Külçə və ya digər ilkin formalarda aşqarlanmış digər poladlar; aşqarlanmış poladlardan yarımfabrikatlar:– digəri:– – digəri:– – – digəri:– – – – isti yayılmış və ya fasiləsiz tökmə yolu ilə alınmış:– – – – – tərkibində 0,9 kütlə %-dən az olmayan, lakin 1,15 kütlə %-dən çox karbon olmayan, 0,5 kütlə %-dən az olmayan, lakin 2 kütlə %-dən çox xrom olmayan və, əgər varsa, 0,5 kütlə %-dən çox molibden olmayan</t>
        </is>
      </c>
    </row>
    <row r="7887">
      <c r="A7887" s="27" t="inlineStr">
        <is>
          <t>7224903800</t>
        </is>
      </c>
      <c r="B7887" t="inlineStr">
        <is>
          <t>Isti yayılmış və ya fasiləsiz tökmə yolu ilə alınmış → digəri</t>
        </is>
      </c>
      <c r="C7887" t="inlineStr">
        <is>
          <t>Külçə və ya digər ilkin formalarda aşqarlanmış digər poladlar; aşqarlanmış poladlardan yarımfabrikatlar:– digəri:– – digəri:– – – digəri:– – – – isti yayılmış və ya fasiləsiz tökmə yolu ilə alınmış:– – – – – digəri</t>
        </is>
      </c>
    </row>
    <row r="7888">
      <c r="A7888" s="27" t="inlineStr">
        <is>
          <t>7224909000</t>
        </is>
      </c>
      <c r="B7888" t="inlineStr">
        <is>
          <t>Digəri → döyülmüş</t>
        </is>
      </c>
      <c r="C7888" t="inlineStr">
        <is>
          <t>Külçə və ya digər ilkin formalarda aşqarlanmış digər poladlar; aşqarlanmış poladlardan yarımfabrikatlar:– digəri:– – digəri:– – – digəri:– – – – döyülmüş</t>
        </is>
      </c>
    </row>
    <row r="7889">
      <c r="A7889" s="27" t="inlineStr">
        <is>
          <t>7225110000</t>
        </is>
      </c>
      <c r="B7889" t="inlineStr">
        <is>
          <t>Istiqamətlənmiş dənəciklərlə teksturalaşdırılmış</t>
        </is>
      </c>
      <c r="C7889" t="inlineStr">
        <is>
          <t>Digər aşqarlanmış poladlardan yastı prokat, eni 600 mm və ya çox:– elektrotexniki silisiumlu poladdan:– – istiqamətlənmiş dənəciklərlə teksturalaşdırılmış</t>
        </is>
      </c>
    </row>
    <row r="7890">
      <c r="A7890" s="27" t="inlineStr">
        <is>
          <t>7225191000</t>
        </is>
      </c>
      <c r="B7890" t="inlineStr">
        <is>
          <t>Digəri → isti yayılmış</t>
        </is>
      </c>
      <c r="C7890" t="inlineStr">
        <is>
          <t>Digər aşqarlanmış poladlardan yastı prokat, eni 600 mm və ya çox:– elektrotexniki silisiumlu poladdan:– – digəri:– – – isti yayılmış</t>
        </is>
      </c>
    </row>
    <row r="7891">
      <c r="A7891" s="27" t="inlineStr">
        <is>
          <t>7225199000</t>
        </is>
      </c>
      <c r="B7891" t="inlineStr">
        <is>
          <t>Digəri → soyuq yayılmış</t>
        </is>
      </c>
      <c r="C7891" t="inlineStr">
        <is>
          <t>Digər aşqarlanmış poladlardan yastı prokat, eni 600 mm və ya çox:– elektrotexniki silisiumlu poladdan:– – digəri:– – – soyuq yayılmış</t>
        </is>
      </c>
    </row>
    <row r="7892">
      <c r="A7892" s="27" t="inlineStr">
        <is>
          <t>7225301000</t>
        </is>
      </c>
      <c r="B7892" t="inlineStr">
        <is>
          <t>Isti yaymadan başqa, sonrakı emala məruz qalmamış, rulonlarda, digəri → instrumental poladdan</t>
        </is>
      </c>
      <c r="C7892" t="inlineStr">
        <is>
          <t>Digər aşqarlanmış poladlardan yastı prokat, eni 600 mm və ya çox:– isti yaymadan başqa, sonrakı emala məruz qalmamış, rulonlarda, digəri:– – instrumental poladdan</t>
        </is>
      </c>
    </row>
    <row r="7893">
      <c r="A7893" s="27" t="inlineStr">
        <is>
          <t>7225303000</t>
        </is>
      </c>
      <c r="B7893" t="inlineStr">
        <is>
          <t>Isti yaymadan başqa, sonrakı emala məruz qalmamış, rulonlarda, digəri → tezkəsən poladdan</t>
        </is>
      </c>
      <c r="C7893" t="inlineStr">
        <is>
          <t>Digər aşqarlanmış poladlardan yastı prokat, eni 600 mm və ya çox:– isti yaymadan başqa, sonrakı emala məruz qalmamış, rulonlarda, digəri:– – tezkəsən poladdan</t>
        </is>
      </c>
    </row>
    <row r="7894">
      <c r="A7894" s="27" t="inlineStr">
        <is>
          <t>7225309000</t>
        </is>
      </c>
      <c r="B7894" t="inlineStr">
        <is>
          <t>Isti yaymadan başqa, sonrakı emala məruz qalmamış, rulonlarda, digəri → digəri</t>
        </is>
      </c>
      <c r="C7894" t="inlineStr">
        <is>
          <t>Digər aşqarlanmış poladlardan yastı prokat, eni 600 mm və ya çox:– isti yaymadan başqa, sonrakı emala məruz qalmamış, rulonlarda, digəri:– – digəri</t>
        </is>
      </c>
    </row>
    <row r="7895">
      <c r="A7895" s="27" t="inlineStr">
        <is>
          <t>7225401200</t>
        </is>
      </c>
      <c r="B7895" t="inlineStr">
        <is>
          <t>Isti yaymadan başqa, sonrakı emala məruz qalmayan, rulonlarda olmayan, digəri → instrumental poladdan</t>
        </is>
      </c>
      <c r="C7895" t="inlineStr">
        <is>
          <t>Digər aşqarlanmış poladlardan yastı prokat, eni 600 mm və ya çox:– isti yaymadan başqa, sonrakı emala məruz qalmayan, rulonlarda olmayan, digəri:– – instrumental poladdan</t>
        </is>
      </c>
    </row>
    <row r="7896">
      <c r="A7896" s="27" t="inlineStr">
        <is>
          <t>7225401500</t>
        </is>
      </c>
      <c r="B7896" t="inlineStr">
        <is>
          <t>Isti yaymadan başqa, sonrakı emala məruz qalmayan, rulonlarda olmayan, digəri → tezkəsən poladdan</t>
        </is>
      </c>
      <c r="C7896" t="inlineStr">
        <is>
          <t>Digər aşqarlanmış poladlardan yastı prokat, eni 600 mm və ya çox:– isti yaymadan başqa, sonrakı emala məruz qalmayan, rulonlarda olmayan, digəri:– – tezkəsən poladdan</t>
        </is>
      </c>
    </row>
    <row r="7897">
      <c r="A7897" s="27" t="inlineStr">
        <is>
          <t>7225404000</t>
        </is>
      </c>
      <c r="B7897" t="inlineStr">
        <is>
          <t>Digəri → qalınlığı 10 mm-dən çox olan</t>
        </is>
      </c>
      <c r="C7897" t="inlineStr">
        <is>
          <t>Digər aşqarlanmış poladlardan yastı prokat, eni 600 mm və ya çox:– isti yaymadan başqa, sonrakı emala məruz qalmayan, rulonlarda olmayan, digəri:– – digəri:– – – qalınlığı 10 mm-dən çox olan</t>
        </is>
      </c>
    </row>
    <row r="7898">
      <c r="A7898" s="27" t="inlineStr">
        <is>
          <t>7225406000</t>
        </is>
      </c>
      <c r="B7898" t="inlineStr">
        <is>
          <t>Qalınlığı 4,75 mm və ya çox, lakin 10 mm-dən çox olmayan</t>
        </is>
      </c>
      <c r="C7898" t="inlineStr">
        <is>
          <t>Digər aşqarlanmış poladlardan yastı prokat, eni 600 mm və ya çox:– isti yaymadan başqa, sonrakı emala məruz qalmayan, rulonlarda olmayan, digəri:– – digəri:– – – qalınlığı 4,75 mm və ya çox, lakin 10 mm-dən çox olmayan</t>
        </is>
      </c>
    </row>
    <row r="7899">
      <c r="A7899" s="27" t="inlineStr">
        <is>
          <t>7225409000</t>
        </is>
      </c>
      <c r="B7899" t="inlineStr">
        <is>
          <t>Digəri → qalınlığı 4,75 mm-dən az</t>
        </is>
      </c>
      <c r="C7899" t="inlineStr">
        <is>
          <t>Digər aşqarlanmış poladlardan yastı prokat, eni 600 mm və ya çox:– isti yaymadan başqa, sonrakı emala məruz qalmayan, rulonlarda olmayan, digəri:– – digəri:– – – qalınlığı 4,75 mm-dən az</t>
        </is>
      </c>
    </row>
    <row r="7900">
      <c r="A7900" s="27" t="inlineStr">
        <is>
          <t>7225502000</t>
        </is>
      </c>
      <c r="B7900" t="inlineStr">
        <is>
          <t>Soyuq yaymadan başqa (soyuq vəziyyətdə sıxılma),sonrakı emala məruz qalmamış, digəri → tezkəsən poladdan</t>
        </is>
      </c>
      <c r="C7900" t="inlineStr">
        <is>
          <t>Digər aşqarlanmış poladlardan yastı prokat, eni 600 mm və ya çox:– soyuq yaymadan başqa (soyuq vəziyyətdə sıxılma),sonrakı emala məruz qalmamış, digəri:– – tezkəsən poladdan</t>
        </is>
      </c>
    </row>
    <row r="7901">
      <c r="A7901" s="27" t="inlineStr">
        <is>
          <t>7225508000</t>
        </is>
      </c>
      <c r="B7901" t="inlineStr">
        <is>
          <t>Soyuq yaymadan başqa (soyuq vəziyyətdə sıxılma),sonrakı emala məruz qalmamış, digəri → digəri</t>
        </is>
      </c>
      <c r="C7901" t="inlineStr">
        <is>
          <t>Digər aşqarlanmış poladlardan yastı prokat, eni 600 mm və ya çox:– soyuq yaymadan başqa (soyuq vəziyyətdə sıxılma),sonrakı emala məruz qalmamış, digəri:– – digəri</t>
        </is>
      </c>
    </row>
    <row r="7902">
      <c r="A7902" s="27" t="inlineStr">
        <is>
          <t>7225910000</t>
        </is>
      </c>
      <c r="B7902" t="inlineStr">
        <is>
          <t>Digəri → elektrolitik sinklənmiş</t>
        </is>
      </c>
      <c r="C7902" t="inlineStr">
        <is>
          <t>Digər aşqarlanmış poladlardan yastı prokat, eni 600 mm və ya çox:– digəri:– – elektrolitik sinklənmiş</t>
        </is>
      </c>
    </row>
    <row r="7903">
      <c r="A7903" s="27" t="inlineStr">
        <is>
          <t>7225920000</t>
        </is>
      </c>
      <c r="B7903" t="inlineStr">
        <is>
          <t>Digəri → başqa üsulla sinklənmiş</t>
        </is>
      </c>
      <c r="C7903" t="inlineStr">
        <is>
          <t>Digər aşqarlanmış poladlardan yastı prokat, eni 600 mm və ya çox:– digəri:– – başqa üsulla sinklənmiş</t>
        </is>
      </c>
    </row>
    <row r="7904">
      <c r="A7904" s="27" t="inlineStr">
        <is>
          <t>7225990000</t>
        </is>
      </c>
      <c r="B7904" t="inlineStr">
        <is>
          <t>Digəri → digəri</t>
        </is>
      </c>
      <c r="C7904" t="inlineStr">
        <is>
          <t>Digər aşqarlanmış poladlardan yastı prokat, eni 600 mm və ya çox:– digəri:– – digəri</t>
        </is>
      </c>
    </row>
    <row r="7905">
      <c r="A7905" s="27" t="inlineStr">
        <is>
          <t>7226110000</t>
        </is>
      </c>
      <c r="B7905" t="inlineStr">
        <is>
          <t>Istiqamətlənmiş dənəciklərlə teksturalaşdırılmış</t>
        </is>
      </c>
      <c r="C7905" t="inlineStr">
        <is>
          <t>Digər aşqarlanmış poladlardan yastı prokat, eni 600 mm-dən az olman:– silisiumlu elektrotexniki poladdan:– – istiqamətlənmiş dənəciklərlə teksturalaşdırılmış</t>
        </is>
      </c>
    </row>
    <row r="7906">
      <c r="A7906" s="27" t="inlineStr">
        <is>
          <t>7226191000</t>
        </is>
      </c>
      <c r="B7906" t="inlineStr">
        <is>
          <t>Isti yaymadan başqa, sonrakı emala məruz qalmamış</t>
        </is>
      </c>
      <c r="C7906" t="inlineStr">
        <is>
          <t>Digər aşqarlanmış poladlardan yastı prokat, eni 600 mm-dən az olman:– silisiumlu elektrotexniki poladdan:– – digərinin:– – – isti yaymadan başqa, sonrakı emala məruz qalmamış</t>
        </is>
      </c>
    </row>
    <row r="7907">
      <c r="A7907" s="27" t="inlineStr">
        <is>
          <t>7226198000</t>
        </is>
      </c>
      <c r="B7907" t="inlineStr">
        <is>
          <t>Digərinin → digəri</t>
        </is>
      </c>
      <c r="C7907" t="inlineStr">
        <is>
          <t>Digər aşqarlanmış poladlardan yastı prokat, eni 600 mm-dən az olman:– silisiumlu elektrotexniki poladdan:– – digərinin:– – – digəri</t>
        </is>
      </c>
    </row>
    <row r="7908">
      <c r="A7908" s="27" t="inlineStr">
        <is>
          <t>7226200000</t>
        </is>
      </c>
      <c r="B7908" t="inlineStr">
        <is>
          <t>Digər aşqarlanmış poladlardan yastı prokat, eni 600 mm-dən az olman → tezkəsən poladdan</t>
        </is>
      </c>
      <c r="C7908" t="inlineStr">
        <is>
          <t>Digər aşqarlanmış poladlardan yastı prokat, eni 600 mm-dən az olman:– tezkəsən poladdan</t>
        </is>
      </c>
    </row>
    <row r="7909">
      <c r="A7909" s="27" t="inlineStr">
        <is>
          <t>7226912000</t>
        </is>
      </c>
      <c r="B7909" t="inlineStr">
        <is>
          <t>Isti yaymadan başqa, sonrakı emala məruz qalmamış → instrumental poladından</t>
        </is>
      </c>
      <c r="C7909" t="inlineStr">
        <is>
          <t>Digər aşqarlanmış poladlardan yastı prokat, eni 600 mm-dən az olman:– digəri:– – isti yaymadan başqa, sonrakı emala məruz qalmamış:– – – instrumental poladından</t>
        </is>
      </c>
    </row>
    <row r="7910">
      <c r="A7910" s="27" t="inlineStr">
        <is>
          <t>7226919100</t>
        </is>
      </c>
      <c r="B7910" t="inlineStr">
        <is>
          <t>Digəri → qalınlığı 4,75 mm və ya çox</t>
        </is>
      </c>
      <c r="C7910" t="inlineStr">
        <is>
          <t>Digər aşqarlanmış poladlardan yastı prokat, eni 600 mm-dən az olman:– digəri:– – isti yaymadan başqa, sonrakı emala məruz qalmamış:– – – digəri:– – – – qalınlığı 4,75 mm və ya çox</t>
        </is>
      </c>
    </row>
    <row r="7911">
      <c r="A7911" s="27" t="inlineStr">
        <is>
          <t>7226919900</t>
        </is>
      </c>
      <c r="B7911" t="inlineStr">
        <is>
          <t>Digəri → qalınlığı 4,75 mm-dən az</t>
        </is>
      </c>
      <c r="C7911" t="inlineStr">
        <is>
          <t>Digər aşqarlanmış poladlardan yastı prokat, eni 600 mm-dən az olman:– digəri:– – isti yaymadan başqa, sonrakı emala məruz qalmamış:– – – digəri:– – – – qalınlığı 4,75 mm-dən az</t>
        </is>
      </c>
    </row>
    <row r="7912">
      <c r="A7912" s="27" t="inlineStr">
        <is>
          <t>7226920000</t>
        </is>
      </c>
      <c r="B7912" t="inlineStr">
        <is>
          <t>Soyuq yaymadan başqa (soyuq vəziyyətdə sıxılma), sonrakı emala məruz qalmamış</t>
        </is>
      </c>
      <c r="C7912" t="inlineStr">
        <is>
          <t>Digər aşqarlanmış poladlardan yastı prokat, eni 600 mm-dən az olman:– digəri:– – soyuq yaymadan başqa (soyuq vəziyyətdə sıxılma), sonrakı emala məruz qalmamış</t>
        </is>
      </c>
    </row>
    <row r="7913">
      <c r="A7913" s="27" t="inlineStr">
        <is>
          <t>7226991000</t>
        </is>
      </c>
      <c r="B7913" t="inlineStr">
        <is>
          <t>Digəri → elektrolitik sinklənmiş</t>
        </is>
      </c>
      <c r="C7913" t="inlineStr">
        <is>
          <t>Digər aşqarlanmış poladlardan yastı prokat, eni 600 mm-dən az olman:– digəri:– – digəri:– – – elektrolitik sinklənmiş</t>
        </is>
      </c>
    </row>
    <row r="7914">
      <c r="A7914" s="27" t="inlineStr">
        <is>
          <t>7226993000</t>
        </is>
      </c>
      <c r="B7914" t="inlineStr">
        <is>
          <t>Digəri → başqa üsulla sinklənmiş</t>
        </is>
      </c>
      <c r="C7914" t="inlineStr">
        <is>
          <t>Digər aşqarlanmış poladlardan yastı prokat, eni 600 mm-dən az olman:– digəri:– – digəri:– – – başqa üsulla sinklənmiş</t>
        </is>
      </c>
    </row>
    <row r="7915">
      <c r="A7915" s="27" t="inlineStr">
        <is>
          <t>7226997000</t>
        </is>
      </c>
      <c r="B7915" t="inlineStr">
        <is>
          <t>Digəri → digəri</t>
        </is>
      </c>
      <c r="C7915" t="inlineStr">
        <is>
          <t>Digər aşqarlanmış poladlardan yastı prokat, eni 600 mm-dən az olman:– digəri:– – digəri:– – – digəri</t>
        </is>
      </c>
    </row>
    <row r="7916">
      <c r="A7916" s="27" t="inlineStr">
        <is>
          <t>7227100000</t>
        </is>
      </c>
      <c r="B7916" t="inlineStr">
        <is>
          <t>İsti yayma ilə alınmış çubuqlar, buxtalara sərbəst sarınmış, digər aşqarlanmış poladlardan → tezkəsən poladlardan</t>
        </is>
      </c>
      <c r="C7916" t="inlineStr">
        <is>
          <t>İsti yayma ilə alınmış çubuqlar, buxtalara sərbəst sarınmış, digər aşqarlanmış poladlardan:– tezkəsən poladlardan</t>
        </is>
      </c>
    </row>
    <row r="7917">
      <c r="A7917" s="27" t="inlineStr">
        <is>
          <t>7227200000</t>
        </is>
      </c>
      <c r="B7917" t="inlineStr">
        <is>
          <t>İsti yayma ilə alınmış çubuqlar, buxtalara sərbəst sarınmış, digər aşqarlanmış poladlardan → silisiummanqanlı poladdan</t>
        </is>
      </c>
      <c r="C7917" t="inlineStr">
        <is>
          <t>İsti yayma ilə alınmış çubuqlar, buxtalara sərbəst sarınmış, digər aşqarlanmış poladlardan:– silisiummanqanlı poladdan</t>
        </is>
      </c>
    </row>
    <row r="7918">
      <c r="A7918" s="27" t="inlineStr">
        <is>
          <t>7227901000</t>
        </is>
      </c>
      <c r="B7918" t="inlineStr">
        <is>
          <t>Tərkibində 0,0008 kütlə % və ya çox bor olan, tərkibində bu qrupun 1e qeydində göstərilən minimal miqdardan az istənilən digər element olan</t>
        </is>
      </c>
      <c r="C7918" t="inlineStr">
        <is>
          <t>İsti yayma ilə alınmış çubuqlar, buxtalara sərbəst sarınmış, digər aşqarlanmış poladlardan:– digərləri:– – tərkibində 0,0008 kütlə % və ya çox bor olan, tərkibində bu qrupun 1e qeydində göstərilən minimal miqdardan az istənilən digər element olan</t>
        </is>
      </c>
    </row>
    <row r="7919">
      <c r="A7919" s="27" t="inlineStr">
        <is>
          <t>7227905000</t>
        </is>
      </c>
      <c r="B7919" t="inlineStr">
        <is>
          <t>Tərkibində 0,9 kütlə % və ya daha çox, lakin 1,15 kütlə %-dən çox karbon olman, 0,5 kütlə % və ya daha çox, lakin 2 kütlə %-dən çox xrom olmayan, əgər varsa, 0,5 kütlə %-dən çox molibden olmayan</t>
        </is>
      </c>
      <c r="C7919" t="inlineStr">
        <is>
          <t>İsti yayma ilə alınmış çubuqlar, buxtalara sərbəst sarınmış, digər aşqarlanmış poladlardan:– digərləri:– – tərkibində 0,9 kütlə % və ya daha çox, lakin 1,15 kütlə %-dən çox karbon olman, 0,5 kütlə % və ya daha çox, lakin 2 kütlə %-dən çox xrom olmayan, əgər varsa, 0,5 kütlə %-dən çox molibden olmayan</t>
        </is>
      </c>
    </row>
    <row r="7920">
      <c r="A7920" s="27" t="inlineStr">
        <is>
          <t>7227909500</t>
        </is>
      </c>
      <c r="B7920" t="inlineStr">
        <is>
          <t>Digərləri → digərləri</t>
        </is>
      </c>
      <c r="C7920" t="inlineStr">
        <is>
          <t>İsti yayma ilə alınmış çubuqlar, buxtalara sərbəst sarınmış, digər aşqarlanmış poladlardan:– digərləri:– – digərləri</t>
        </is>
      </c>
    </row>
    <row r="7921">
      <c r="A7921" s="27" t="inlineStr">
        <is>
          <t>7228102000</t>
        </is>
      </c>
      <c r="B7921" t="inlineStr">
        <is>
          <t>Isti yaymadan, isti məftilçəkmədən və ya ekstrudiyadan başqa, sonrakı emala məruz qalmamış; isti yayılmış, isti dartılmış və ya ekstrudirləşmiş,qaplanmadan başqa sonrakı emala məruz qalmamış</t>
        </is>
      </c>
      <c r="C7921" t="inlineStr">
        <is>
          <t>Digər aşqarlanmış poladlardan digər çubuqlar; digər aşqarlanmış poladlardan künclüklər, fasonlu və xüsusi profillər; aşqarlanmış və ya aşqarlanmamış poladlardan qazma işləri üçün içiboş çubuqlar:– tezkəsən poladlardan çubuqlar:– – isti yaymadan, isti məftilçəkmədən və ya ekstrudiyadan başqa, sonrakı emala məruz qalmamış; isti yayılmış, isti dartılmış və ya ekstrudirləşmiş,qaplanmadan başqa sonrakı emala məruz qalmamış</t>
        </is>
      </c>
    </row>
    <row r="7922">
      <c r="A7922" s="27" t="inlineStr">
        <is>
          <t>7228105000</t>
        </is>
      </c>
      <c r="B7922" t="inlineStr">
        <is>
          <t>Tezkəsən poladlardan çubuqlar → döyülmüş</t>
        </is>
      </c>
      <c r="C7922" t="inlineStr">
        <is>
          <t>Digər aşqarlanmış poladlardan digər çubuqlar; digər aşqarlanmış poladlardan künclüklər, fasonlu və xüsusi profillər; aşqarlanmış və ya aşqarlanmamış poladlardan qazma işləri üçün içiboş çubuqlar:– tezkəsən poladlardan çubuqlar:– – döyülmüş</t>
        </is>
      </c>
    </row>
    <row r="7923">
      <c r="A7923" s="27" t="inlineStr">
        <is>
          <t>7228109000</t>
        </is>
      </c>
      <c r="B7923" t="inlineStr">
        <is>
          <t>Tezkəsən poladlardan çubuqlar → digərləri</t>
        </is>
      </c>
      <c r="C7923" t="inlineStr">
        <is>
          <t>Digər aşqarlanmış poladlardan digər çubuqlar; digər aşqarlanmış poladlardan künclüklər, fasonlu və xüsusi profillər; aşqarlanmış və ya aşqarlanmamış poladlardan qazma işləri üçün içiboş çubuqlar:– tezkəsən poladlardan çubuqlar:– – digərləri</t>
        </is>
      </c>
    </row>
    <row r="7924">
      <c r="A7924" s="27" t="inlineStr">
        <is>
          <t>7228201000</t>
        </is>
      </c>
      <c r="B7924" t="inlineStr">
        <is>
          <t>Düzbucaqlı (kvadratdan başqa) en kəsikli, dörd tərəfi isti yayılmış</t>
        </is>
      </c>
      <c r="C7924" t="inlineStr">
        <is>
          <t>Digər aşqarlanmış poladlardan digər çubuqlar; digər aşqarlanmış poladlardan künclüklər, fasonlu və xüsusi profillər; aşqarlanmış və ya aşqarlanmamış poladlardan qazma işləri üçün içiboş çubuqlar:– silisiummanqanlı poladdan çubuqlar:– – düzbucaqlı (kvadratdan başqa) en kəsikli, dörd tərəfi isti yayılmış</t>
        </is>
      </c>
    </row>
    <row r="7925">
      <c r="A7925" s="27" t="inlineStr">
        <is>
          <t>7228209100</t>
        </is>
      </c>
      <c r="B7925" t="inlineStr">
        <is>
          <t>Isti yaymadan, isti məftilçəkmədən və ya ekstrudiyadan başqa, sonrakı emala məruz qalmamış; isti yayılmış, isti dartılmış və ya ekstrudirləşmiş,qaplanmadan başqa sonrakı emala məruz qalmayan</t>
        </is>
      </c>
      <c r="C7925"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isti yaymadan, isti məftilçəkmədən və ya ekstrudiyadan başqa, sonrakı emala məruz qalmamış; isti yayılmış, isti dartılmış və ya ekstrudirləşmiş,qaplanmadan başqa sonrakı emala məruz qalmayan</t>
        </is>
      </c>
    </row>
    <row r="7926">
      <c r="A7926" s="27" t="inlineStr">
        <is>
          <t>7228209900</t>
        </is>
      </c>
      <c r="B7926" t="inlineStr">
        <is>
          <t>Digərləri → digərləri</t>
        </is>
      </c>
      <c r="C7926"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digərləri</t>
        </is>
      </c>
    </row>
    <row r="7927">
      <c r="A7927" s="27" t="inlineStr">
        <is>
          <t>7228302000</t>
        </is>
      </c>
      <c r="B7927" t="inlineStr">
        <is>
          <t>Digər çubuqlar,isti yaymadan, isti məftilçəkmədən və ya ekstrudirləşmədən başqa → instrumental poladından</t>
        </is>
      </c>
      <c r="C7927"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instrumental poladından</t>
        </is>
      </c>
    </row>
    <row r="7928">
      <c r="A7928" s="27" t="inlineStr">
        <is>
          <t>7228304100</t>
        </is>
      </c>
      <c r="B7928" t="inlineStr">
        <is>
          <t>Dairəvi en kəsikli, diametri 80 mm və ya çox</t>
        </is>
      </c>
      <c r="C7928"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dairəvi en kəsikli, diametri 80 mm və ya çox</t>
        </is>
      </c>
    </row>
    <row r="7929">
      <c r="A7929" s="27" t="inlineStr">
        <is>
          <t>7228304900</t>
        </is>
      </c>
      <c r="B7929" t="inlineStr">
        <is>
          <t>Tərkibində 0,9 kütlə % və ya daha çox, lakin 1,15 kütlə %-dən çox karbon olmayan, 0,5 kütlə % və ya çox, lakin 2 kütlə %-dən çox xrom olmayan, əgər varsa, 0,5 kütlə %-dən çox molibden olmayan → digərləri</t>
        </is>
      </c>
      <c r="C7929"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digərləri</t>
        </is>
      </c>
    </row>
    <row r="7930">
      <c r="A7930" s="27" t="inlineStr">
        <is>
          <t>7228306100</t>
        </is>
      </c>
      <c r="B7930" t="inlineStr">
        <is>
          <t>Dairəvi en kəsikli, diametri → 80 mm və ya çox</t>
        </is>
      </c>
      <c r="C7930"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 və ya çox</t>
        </is>
      </c>
    </row>
    <row r="7931">
      <c r="A7931" s="27" t="inlineStr">
        <is>
          <t>7228306900</t>
        </is>
      </c>
      <c r="B7931" t="inlineStr">
        <is>
          <t>Dairəvi en kəsikli, diametri → 80 mm-dən az</t>
        </is>
      </c>
      <c r="C7931"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mm-dən az</t>
        </is>
      </c>
    </row>
    <row r="7932">
      <c r="A7932" s="27" t="inlineStr">
        <is>
          <t>7228307000</t>
        </is>
      </c>
      <c r="B7932" t="inlineStr">
        <is>
          <t>Düzbucaqlı (kvadratdan başqa) en kəsikli, dörd tərəfi yayılmış</t>
        </is>
      </c>
      <c r="C7932"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düzbucaqlı (kvadratdan başqa) en kəsikli, dörd tərəfi yayılmış</t>
        </is>
      </c>
    </row>
    <row r="7933">
      <c r="A7933" s="27" t="inlineStr">
        <is>
          <t>7228308900</t>
        </is>
      </c>
      <c r="B7933" t="inlineStr">
        <is>
          <t>Digərləri → digərləri</t>
        </is>
      </c>
      <c r="C7933"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digərləri</t>
        </is>
      </c>
    </row>
    <row r="7934">
      <c r="A7934" s="27" t="inlineStr">
        <is>
          <t>7228401000</t>
        </is>
      </c>
      <c r="B7934" t="inlineStr">
        <is>
          <t>Cubuqlar, döyülmədən başqa, sonrakı emala məruz qalmamış, digərləri → instrumental poladdan</t>
        </is>
      </c>
      <c r="C7934"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instrumental poladdan</t>
        </is>
      </c>
    </row>
    <row r="7935">
      <c r="A7935" s="27" t="inlineStr">
        <is>
          <t>7228409000</t>
        </is>
      </c>
      <c r="B7935" t="inlineStr">
        <is>
          <t>Cubuqlar, döyülmədən başqa, sonrakı emala məruz qalmamış, digərləri → digərləri</t>
        </is>
      </c>
      <c r="C7935"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digərləri</t>
        </is>
      </c>
    </row>
    <row r="7936">
      <c r="A7936" s="27" t="inlineStr">
        <is>
          <t>7228502000</t>
        </is>
      </c>
      <c r="B7936" t="inlineStr">
        <is>
          <t>Çubuqlar, soyuq deformasiyadan və ya soyuq vəziyyətdə naxış vurulmadan başqa, sonrakı emala məruz qalmamış, digərləri → instrumental poladdan</t>
        </is>
      </c>
      <c r="C7936"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instrumental poladdan</t>
        </is>
      </c>
    </row>
    <row r="7937">
      <c r="A7937" s="27" t="inlineStr">
        <is>
          <t>7228504000</t>
        </is>
      </c>
      <c r="B7937" t="inlineStr">
        <is>
          <t>Tərkibində 0,9 kütlə % və ya çox, lakin 1,15 kütlə %-dən çox karbon olmayan, 0,5 kütlə % və ya çox, lakin 2 kütlə %-dən çox xrom olmayan, əgər varsa, 0,5 kütlə %-dən çox molibden olmayan</t>
        </is>
      </c>
      <c r="C7937"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tərkibində 0,9 kütlə % və ya çox, lakin 1,15 kütlə %-dən çox karbon olmayan, 0,5 kütlə % və ya çox, lakin 2 kütlə %-dən çox xrom olmayan, əgər varsa, 0,5 kütlə %-dən çox molibden olmayan</t>
        </is>
      </c>
    </row>
    <row r="7938">
      <c r="A7938" s="27" t="inlineStr">
        <is>
          <t>7228506100</t>
        </is>
      </c>
      <c r="B7938" t="inlineStr">
        <is>
          <t>Dairəvi en kəsikli, diametri → 80 mm və ya çox</t>
        </is>
      </c>
      <c r="C7938"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 və ya çox</t>
        </is>
      </c>
    </row>
    <row r="7939">
      <c r="A7939" s="27" t="inlineStr">
        <is>
          <t>7228506900</t>
        </is>
      </c>
      <c r="B7939" t="inlineStr">
        <is>
          <t>Dairəvi en kəsikli, diametri → 80 mm-dən az</t>
        </is>
      </c>
      <c r="C7939"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mm-dən az</t>
        </is>
      </c>
    </row>
    <row r="7940">
      <c r="A7940" s="27" t="inlineStr">
        <is>
          <t>7228508000</t>
        </is>
      </c>
      <c r="B7940" t="inlineStr">
        <is>
          <t>Digərləri → digərləri</t>
        </is>
      </c>
      <c r="C7940"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digərləri</t>
        </is>
      </c>
    </row>
    <row r="7941">
      <c r="A7941" s="27" t="inlineStr">
        <is>
          <t>7228602000</t>
        </is>
      </c>
      <c r="B7941" t="inlineStr">
        <is>
          <t>Digər çubuqlar → instrumental poladdan</t>
        </is>
      </c>
      <c r="C7941" t="inlineStr">
        <is>
          <t>Digər aşqarlanmış poladlardan digər çubuqlar; digər aşqarlanmış poladlardan künclüklər, fasonlu və xüsusi profillər; aşqarlanmış və ya aşqarlanmamış poladlardan qazma işləri üçün içiboş çubuqlar:– digər çubuqlar:– – instrumental poladdan</t>
        </is>
      </c>
    </row>
    <row r="7942">
      <c r="A7942" s="27" t="inlineStr">
        <is>
          <t>7228608000</t>
        </is>
      </c>
      <c r="B7942" t="inlineStr">
        <is>
          <t>Digər çubuqlar → digərləri</t>
        </is>
      </c>
      <c r="C7942" t="inlineStr">
        <is>
          <t>Digər aşqarlanmış poladlardan digər çubuqlar; digər aşqarlanmış poladlardan künclüklər, fasonlu və xüsusi profillər; aşqarlanmış və ya aşqarlanmamış poladlardan qazma işləri üçün içiboş çubuqlar:– digər çubuqlar:– – digərləri</t>
        </is>
      </c>
    </row>
    <row r="7943">
      <c r="A7943" s="27" t="inlineStr">
        <is>
          <t>7228701000</t>
        </is>
      </c>
      <c r="B7943" t="inlineStr">
        <is>
          <t>Isti yayılmadan, isti məftilçəkmədən və ya ekstrudirləşmədən başqa, sonrakı emala məruz qalmamış</t>
        </is>
      </c>
      <c r="C7943"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isti yayılmadan, isti məftilçəkmədən və ya ekstrudirləşmədən başqa, sonrakı emala məruz qalmamış</t>
        </is>
      </c>
    </row>
    <row r="7944">
      <c r="A7944" s="27" t="inlineStr">
        <is>
          <t>7228709000</t>
        </is>
      </c>
      <c r="B7944" t="inlineStr">
        <is>
          <t>Künclüklər, fasonlu və xüsusi profillər → digərləri</t>
        </is>
      </c>
      <c r="C7944"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digərləri</t>
        </is>
      </c>
    </row>
    <row r="7945">
      <c r="A7945" s="27" t="inlineStr">
        <is>
          <t>7228800000</t>
        </is>
      </c>
      <c r="B7945" t="inlineStr">
        <is>
          <t>Digər aşqarlanmış poladlardan digər çubuqlar; digər aşqarlanmış poladlardan künclüklər, fasonlu və xüsusi profillər; aşqarlanmış və ya aşqarlanmamış poladlardan qazma işləri üçün içiboş çubuqlar → qazma işləri üçün içiboş çubuqlar</t>
        </is>
      </c>
      <c r="C7945" t="inlineStr">
        <is>
          <t>Digər aşqarlanmış poladlardan digər çubuqlar; digər aşqarlanmış poladlardan künclüklər, fasonlu və xüsusi profillər; aşqarlanmış və ya aşqarlanmamış poladlardan qazma işləri üçün içiboş çubuqlar:– qazma işləri üçün içiboş çubuqlar</t>
        </is>
      </c>
    </row>
    <row r="7946">
      <c r="A7946" s="27" t="inlineStr">
        <is>
          <t>7229200000</t>
        </is>
      </c>
      <c r="B7946" t="inlineStr">
        <is>
          <t>Digər aşqarlanmış poladlardan məftillər → silisiummanqanlı poladdan</t>
        </is>
      </c>
      <c r="C7946" t="inlineStr">
        <is>
          <t>Digər aşqarlanmış poladlardan məftillər:– silisiummanqanlı poladdan</t>
        </is>
      </c>
    </row>
    <row r="7947">
      <c r="A7947" s="27" t="inlineStr">
        <is>
          <t>7229902000</t>
        </is>
      </c>
      <c r="B7947" t="inlineStr">
        <is>
          <t>Digəri → tezkəsən poladdan</t>
        </is>
      </c>
      <c r="C7947" t="inlineStr">
        <is>
          <t>Digər aşqarlanmış poladlardan məftillər:– digəri:– – tezkəsən poladdan</t>
        </is>
      </c>
    </row>
    <row r="7948">
      <c r="A7948" s="27" t="inlineStr">
        <is>
          <t>7229905000</t>
        </is>
      </c>
      <c r="B7948" t="inlineStr">
        <is>
          <t>Tərkibində 0,9 kütlə % və ya daha çox, lakin 1,15 kütlə %-dən çox karbon olman, 0,5 kütlə % və ya daha çox, lakin 2 kütlə %-dən çox xrom olman, əgər varsa, 0,5 kütlə %-dən çox molibden olmayan</t>
        </is>
      </c>
      <c r="C7948" t="inlineStr">
        <is>
          <t>Digər aşqarlanmış poladlardan məftillər:– digəri:– – tərkibində 0,9 kütlə % və ya daha çox, lakin 1,15 kütlə %-dən çox karbon olman, 0,5 kütlə % və ya daha çox, lakin 2 kütlə %-dən çox xrom olman, əgər varsa, 0,5 kütlə %-dən çox molibden olmayan</t>
        </is>
      </c>
    </row>
    <row r="7949">
      <c r="A7949" s="27" t="inlineStr">
        <is>
          <t>7229909000</t>
        </is>
      </c>
      <c r="B7949" t="inlineStr">
        <is>
          <t>Digəri → digəri</t>
        </is>
      </c>
      <c r="C7949" t="inlineStr">
        <is>
          <t>Digər aşqarlanmış poladlardan məftillər:– digəri:– – digəri</t>
        </is>
      </c>
    </row>
    <row r="7950">
      <c r="A7950" s="27" t="inlineStr">
        <is>
          <t>7301100000</t>
        </is>
      </c>
      <c r="B7950" t="inlineStr">
        <is>
          <t>Qara metallardan şpuntlu konstruksiyalar, burğulanmış və ya burğulanmamış, deşilmiş və ya deşilməmiş, monolit və ya yığma elementlərdən hazırlanmış; künclüklər, fasonlu və xüsusi qaynaq edilmiş profillər, qara metallardan → şpuntlu konstruksiyalar</t>
        </is>
      </c>
      <c r="C7950" t="inlineStr">
        <is>
          <t>Qara metallardan şpuntlu konstruksiyalar, burğulanmış və ya burğulanmamış, deşilmiş və ya deşilməmiş, monolit və ya yığma elementlərdən hazırlanmış; künclüklər, fasonlu və xüsusi qaynaq edilmiş profillər, qara metallardan:– şpuntlu konstruksiyalar</t>
        </is>
      </c>
    </row>
    <row r="7951">
      <c r="A7951" s="27" t="inlineStr">
        <is>
          <t>7301200000</t>
        </is>
      </c>
      <c r="B7951" t="inlineStr">
        <is>
          <t>Qara metallardan şpuntlu konstruksiyalar, burğulanmış və ya burğulanmamış, deşilmiş və ya deşilməmiş, monolit və ya yığma elementlərdən hazırlanmış; künclüklər, fasonlu və xüsusi qaynaq edilmiş profillər, qara metallardan → künclüklər, fasonlu və xüsusi profillər</t>
        </is>
      </c>
      <c r="C7951" t="inlineStr">
        <is>
          <t>Qara metallardan şpuntlu konstruksiyalar, burğulanmış və ya burğulanmamış, deşilmiş və ya deşilməmiş, monolit və ya yığma elementlərdən hazırlanmış; künclüklər, fasonlu və xüsusi qaynaq edilmiş profillər, qara metallardan:– künclüklər, fasonlu və xüsusi profillər</t>
        </is>
      </c>
    </row>
    <row r="7952">
      <c r="A7952" s="27" t="inlineStr">
        <is>
          <t>7302101000</t>
        </is>
      </c>
      <c r="B7952" t="inlineStr">
        <is>
          <t>Əlvan metallardan cərəyan aparıcı detalları ilə</t>
        </is>
      </c>
      <c r="C795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əlvan metallardan cərəyan aparıcı detalları ilə</t>
        </is>
      </c>
    </row>
    <row r="7953">
      <c r="A7953" s="27" t="inlineStr">
        <is>
          <t>7302102100</t>
        </is>
      </c>
      <c r="B7953" t="inlineStr">
        <is>
          <t>Genişözüllü relslər → poqon metrinin kütləsi 46 kq və ya çox</t>
        </is>
      </c>
      <c r="C795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46 kq və ya çox</t>
        </is>
      </c>
    </row>
    <row r="7954">
      <c r="A7954" s="27" t="inlineStr">
        <is>
          <t>7302102200</t>
        </is>
      </c>
      <c r="B7954" t="inlineStr">
        <is>
          <t>Uzununa ölçülən metrinin kütləsi 36 kq vəya daha çox olan</t>
        </is>
      </c>
      <c r="C7954"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 vəya daha çox olan</t>
        </is>
      </c>
    </row>
    <row r="7955">
      <c r="A7955" s="27" t="inlineStr">
        <is>
          <t>7302102300</t>
        </is>
      </c>
      <c r="B7955" t="inlineStr">
        <is>
          <t>Poqon metrinin kütləsi 27 kq və ya çox, lakin 46 kq-dan çox olmayaraq</t>
        </is>
      </c>
      <c r="C7955"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 və ya çox, lakin 46 kq-dan çox olmayaraq</t>
        </is>
      </c>
    </row>
    <row r="7956">
      <c r="A7956" s="27" t="inlineStr">
        <is>
          <t>7302102800</t>
        </is>
      </c>
      <c r="B7956" t="inlineStr">
        <is>
          <t>Uzununa ölçülən metrinin kütləsi 36 kq-dan az olan</t>
        </is>
      </c>
      <c r="C7956"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kq-dan az olan</t>
        </is>
      </c>
    </row>
    <row r="7957">
      <c r="A7957" s="27" t="inlineStr">
        <is>
          <t>7302102900</t>
        </is>
      </c>
      <c r="B7957" t="inlineStr">
        <is>
          <t>Genişözüllü relslər → poqon metrinin kütləsi 27 kq-dan az</t>
        </is>
      </c>
      <c r="C7957"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kq-dan az</t>
        </is>
      </c>
    </row>
    <row r="7958">
      <c r="A7958" s="27" t="inlineStr">
        <is>
          <t>7302104000</t>
        </is>
      </c>
      <c r="B7958" t="inlineStr">
        <is>
          <t>Təzələri → novşəkilli relslər</t>
        </is>
      </c>
      <c r="C7958"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novşəkilli relslər</t>
        </is>
      </c>
    </row>
    <row r="7959">
      <c r="A7959" s="27" t="inlineStr">
        <is>
          <t>7302105000</t>
        </is>
      </c>
      <c r="B7959" t="inlineStr">
        <is>
          <t>Təzələri → digərləri</t>
        </is>
      </c>
      <c r="C7959"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digərləri</t>
        </is>
      </c>
    </row>
    <row r="7960">
      <c r="A7960" s="27" t="inlineStr">
        <is>
          <t>7302109000</t>
        </is>
      </c>
      <c r="B7960" t="inlineStr">
        <is>
          <t>Digərləri → istifadə olunmuş</t>
        </is>
      </c>
      <c r="C7960"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istifadə olunmuş</t>
        </is>
      </c>
    </row>
    <row r="7961">
      <c r="A7961" s="27" t="inlineStr">
        <is>
          <t>7302300000</t>
        </is>
      </c>
      <c r="B7961" t="inlineStr">
        <is>
          <t>Keçirici relslər, relslərin kip kəsişmə çarpazları, keçirici ştanqlar və digər köndələn birləşmələr</t>
        </is>
      </c>
      <c r="C7961"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keçirici relslər, relslərin kip kəsişmə çarpazları, keçirici ştanqlar və digər köndələn birləşmələr</t>
        </is>
      </c>
    </row>
    <row r="7962">
      <c r="A7962" s="27" t="inlineStr">
        <is>
          <t>7302400000</t>
        </is>
      </c>
      <c r="B7962"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qovşaq üstlükləri və dayaq altlıqları</t>
        </is>
      </c>
      <c r="C796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qovşaq üstlükləri və dayaq altlıqları</t>
        </is>
      </c>
    </row>
    <row r="7963">
      <c r="A7963" s="27" t="inlineStr">
        <is>
          <t>7302900000</t>
        </is>
      </c>
      <c r="B7963"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digərləri</t>
        </is>
      </c>
      <c r="C796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digərləri</t>
        </is>
      </c>
    </row>
    <row r="7964">
      <c r="A7964" s="27" t="inlineStr">
        <is>
          <t>7303001000</t>
        </is>
      </c>
      <c r="B7964" t="inlineStr">
        <is>
          <t>Təzyiq altında işləyən sistemlərdə istifadə olunan borular və borucuqlar</t>
        </is>
      </c>
      <c r="C7964" t="inlineStr">
        <is>
          <t>Borular, borucuqlar və içiboş profillər, tökmə çuqundan:– təzyiq altında işləyən sistemlərdə istifadə olunan borular və borucuqlar</t>
        </is>
      </c>
    </row>
    <row r="7965">
      <c r="A7965" s="27" t="inlineStr">
        <is>
          <t>7303009000</t>
        </is>
      </c>
      <c r="B7965" t="inlineStr">
        <is>
          <t>Borular, borucuqlar və içiboş profillər, tökmə çuqundan → digərləri</t>
        </is>
      </c>
      <c r="C7965" t="inlineStr">
        <is>
          <t>Borular, borucuqlar və içiboş profillər, tökmə çuqundan:– digərləri</t>
        </is>
      </c>
    </row>
    <row r="7966">
      <c r="A7966" s="27" t="inlineStr">
        <is>
          <t>7304110000</t>
        </is>
      </c>
      <c r="B7966" t="inlineStr">
        <is>
          <t>Neft və ya qaz kəmərləri üçün borular → korroziyayadavamlı poladdan</t>
        </is>
      </c>
      <c r="C7966" t="inlineStr">
        <is>
          <t>Borular, borucuqlar və içiboş profillər, qara metallardan (tökmə çuqundan başqa),tikişsiz, qara metallardan:– neft və ya qaz kəmərləri üçün borular:– – korroziyayadavamlı poladdan</t>
        </is>
      </c>
    </row>
    <row r="7967">
      <c r="A7967" s="27" t="inlineStr">
        <is>
          <t>7304191000</t>
        </is>
      </c>
      <c r="B7967" t="inlineStr">
        <is>
          <t>Xarici diametri 168,3 mm-dən çox olmayan</t>
        </is>
      </c>
      <c r="C7967" t="inlineStr">
        <is>
          <t>Borular, borucuqlar və içiboş profillər, qara metallardan (tökmə çuqundan başqa),tikişsiz, qara metallardan:– neft və ya qaz kəmərləri üçün borular:– – digərləri:– – – xarici diametri 168,3 mm-dən çox olmayan</t>
        </is>
      </c>
    </row>
    <row r="7968">
      <c r="A7968" s="27" t="inlineStr">
        <is>
          <t>7304193000</t>
        </is>
      </c>
      <c r="B7968" t="inlineStr">
        <is>
          <t>Xarici diametri 168,3 mm-dən çox, lakin 406,4 mm– dən çox olmayan</t>
        </is>
      </c>
      <c r="C7968" t="inlineStr">
        <is>
          <t>Borular, borucuqlar və içiboş profillər, qara metallardan (tökmə çuqundan başqa),tikişsiz, qara metallardan:– neft və ya qaz kəmərləri üçün borular:– – digərləri:– – – xarici diametri 168,3 mm-dən çox, lakin 406,4 mm– dən çox olmayan</t>
        </is>
      </c>
    </row>
    <row r="7969">
      <c r="A7969" s="27" t="inlineStr">
        <is>
          <t>7304199000</t>
        </is>
      </c>
      <c r="B7969" t="inlineStr">
        <is>
          <t>Digərləri → xarici diametri 406,4 mm-dən çox</t>
        </is>
      </c>
      <c r="C7969" t="inlineStr">
        <is>
          <t>Borular, borucuqlar və içiboş profillər, qara metallardan (tökmə çuqundan başqa),tikişsiz, qara metallardan:– neft və ya qaz kəmərləri üçün borular:– – digərləri:– – – xarici diametri 406,4 mm-dən çox</t>
        </is>
      </c>
    </row>
    <row r="7970">
      <c r="A7970" s="27" t="inlineStr">
        <is>
          <t>7304220000</t>
        </is>
      </c>
      <c r="B7970" t="inlineStr">
        <is>
          <t>Korroziyayadavamlı poladdan adi qazma boruları</t>
        </is>
      </c>
      <c r="C7970" t="inlineStr">
        <is>
          <t>Borular, borucuqlar və içiboş profillər, qara metallardan (tökmə çuqundan başqa),tikişsiz, qara metallardan:– keysinq borular, nasos-kompressor və adi qazma boruları, neft və qaz buruqlarının qazılması üçün istifadə olunan:– – korroziyayadavamlı poladdan adi qazma boruları</t>
        </is>
      </c>
    </row>
    <row r="7971">
      <c r="A7971" s="27" t="inlineStr">
        <is>
          <t>7304230000</t>
        </is>
      </c>
      <c r="B7971" t="inlineStr">
        <is>
          <t>Keysinq borular, nasos-kompressor və adi qazma boruları, neft və qaz buruqlarının qazılması üçün istifadə olunan → adi qazma boruları digərləri</t>
        </is>
      </c>
      <c r="C7971" t="inlineStr">
        <is>
          <t>Borular, borucuqlar və içiboş profillər, qara metallardan (tökmə çuqundan başqa),tikişsiz, qara metallardan:– keysinq borular, nasos-kompressor və adi qazma boruları, neft və qaz buruqlarının qazılması üçün istifadə olunan:– – adi qazma boruları digərləri</t>
        </is>
      </c>
    </row>
    <row r="7972">
      <c r="A7972" s="27" t="inlineStr">
        <is>
          <t>7304240000</t>
        </is>
      </c>
      <c r="B7972" t="inlineStr">
        <is>
          <t>Keysinq borular, nasos-kompressor və adi qazma boruları, neft və qaz buruqlarının qazılması üçün istifadə olunan → digərləri, korroziyayadavamlı poladdan</t>
        </is>
      </c>
      <c r="C7972"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t>
        </is>
      </c>
    </row>
    <row r="7973">
      <c r="A7973" s="27" t="inlineStr">
        <is>
          <t>7304291000</t>
        </is>
      </c>
      <c r="B7973" t="inlineStr">
        <is>
          <t>Xarici diametri 168,3 mm-dən çox olmayan</t>
        </is>
      </c>
      <c r="C7973"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olmayan</t>
        </is>
      </c>
    </row>
    <row r="7974">
      <c r="A7974" s="27" t="inlineStr">
        <is>
          <t>7304293000</t>
        </is>
      </c>
      <c r="B7974" t="inlineStr">
        <is>
          <t>Xarici diametri 168,3 mm-dən çox, lakin 406,4 mm-dən çox olmayan</t>
        </is>
      </c>
      <c r="C7974"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lakin 406,4 mm-dən çox olmayan</t>
        </is>
      </c>
    </row>
    <row r="7975">
      <c r="A7975" s="27" t="inlineStr">
        <is>
          <t>7304299000</t>
        </is>
      </c>
      <c r="B7975" t="inlineStr">
        <is>
          <t>Digərləri, korroziyayadavamlı poladdan → xarici diametri 406,4 mm-dən çox</t>
        </is>
      </c>
      <c r="C7975"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406,4 mm-dən çox</t>
        </is>
      </c>
    </row>
    <row r="7976">
      <c r="A7976" s="27" t="inlineStr">
        <is>
          <t>7304312000</t>
        </is>
      </c>
      <c r="B7976" t="inlineStr">
        <is>
          <t>Soyuq dartılmış və ya soyuq yayılmış (soyuq vəziyyətdə sıxılmış) → presizion borular</t>
        </is>
      </c>
      <c r="C7976"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presizion borular</t>
        </is>
      </c>
    </row>
    <row r="7977">
      <c r="A7977" s="27" t="inlineStr">
        <is>
          <t>7304318001</t>
        </is>
      </c>
      <c r="B7977" t="inlineStr">
        <is>
          <t>Mülki aviasiya üçün, qaz və ya maye verilməsi üçün yararlı olan, fitinqlərlə birləşdirilmiş</t>
        </is>
      </c>
      <c r="C7977"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mülki aviasiya üçün, qaz və ya maye verilməsi üçün yararlı olan, fitinqlərlə birləşdirilmiş</t>
        </is>
      </c>
    </row>
    <row r="7978">
      <c r="A7978" s="27" t="inlineStr">
        <is>
          <t>7304318009</t>
        </is>
      </c>
      <c r="B7978" t="inlineStr">
        <is>
          <t>Digərləri → digərləri</t>
        </is>
      </c>
      <c r="C7978"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digərləri</t>
        </is>
      </c>
    </row>
    <row r="7979">
      <c r="A7979" s="27" t="inlineStr">
        <is>
          <t>7304391000</t>
        </is>
      </c>
      <c r="B7979" t="inlineStr">
        <is>
          <t>Emal olunmamış, düz, yalnız digər kəsikli və digər divarlarının qalınlığı olan boruların istehsalı üçün istifadə olunan divarının qalınlığı bərabər ölçülü</t>
        </is>
      </c>
      <c r="C7979" t="inlineStr">
        <is>
          <t>Borular, borucuqlar və içiboş profillər, qara metallardan (tökmə çuqundan başqa),tikişsiz, qara metallardan:– digərləri, dairəvi en kəsikli, dəmirdən və ya aşqarlanmamış poladdan:– – digərləri:– – – emal olunmamış, düz, yalnız digər kəsikli və digər divarlarının qalınlığı olan boruların istehsalı üçün istifadə olunan divarının qalınlığı bərabər ölçülü</t>
        </is>
      </c>
    </row>
    <row r="7980">
      <c r="A7980" s="27" t="inlineStr">
        <is>
          <t>7304395200</t>
        </is>
      </c>
      <c r="B7980" t="inlineStr">
        <is>
          <t>Yiv açılmış və ya üstündə yiv açıla bilən borular (qaz boruları) → sinklənmiş</t>
        </is>
      </c>
      <c r="C7980"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sinklənmiş</t>
        </is>
      </c>
    </row>
    <row r="7981">
      <c r="A7981" s="27" t="inlineStr">
        <is>
          <t>7304395801</t>
        </is>
      </c>
      <c r="B7981" t="inlineStr">
        <is>
          <t>Digərləri → mülki aviasiya üçün</t>
        </is>
      </c>
      <c r="C7981"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mülki aviasiya üçün</t>
        </is>
      </c>
    </row>
    <row r="7982">
      <c r="A7982" s="27" t="inlineStr">
        <is>
          <t>7304395809</t>
        </is>
      </c>
      <c r="B7982" t="inlineStr">
        <is>
          <t>Digərləri → digərləri</t>
        </is>
      </c>
      <c r="C7982"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digərləri</t>
        </is>
      </c>
    </row>
    <row r="7983">
      <c r="A7983" s="27" t="inlineStr">
        <is>
          <t>7304399200</t>
        </is>
      </c>
      <c r="B7983" t="inlineStr">
        <is>
          <t>Digərləri, xarici diametri → 168,3 mm-dən çox olmayan</t>
        </is>
      </c>
      <c r="C7983"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olmayan</t>
        </is>
      </c>
    </row>
    <row r="7984">
      <c r="A7984" s="27" t="inlineStr">
        <is>
          <t>7304399300</t>
        </is>
      </c>
      <c r="B7984" t="inlineStr">
        <is>
          <t>168,3 mm-dən çox, lakin 406,4 mm-dən çox olmayan</t>
        </is>
      </c>
      <c r="C7984"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lakin 406,4 mm-dən çox olmayan</t>
        </is>
      </c>
    </row>
    <row r="7985">
      <c r="A7985" s="27" t="inlineStr">
        <is>
          <t>7304399800</t>
        </is>
      </c>
      <c r="B7985" t="inlineStr">
        <is>
          <t>Digərləri, xarici diametri → 406,4 mm-dən çox</t>
        </is>
      </c>
      <c r="C7985" t="inlineStr">
        <is>
          <t>Borular, borucuqlar və içiboş profillər, qara metallardan (tökmə çuqundan başqa),tikişsiz, qara metallardan:– digərləri, dairəvi en kəsikli, dəmirdən və ya aşqarlanmamış poladdan:– – digərləri:– – – digərləri:– – – – digərləri, xarici diametri:– – – – – 406,4 mm-dən çox</t>
        </is>
      </c>
    </row>
    <row r="7986">
      <c r="A7986" s="27" t="inlineStr">
        <is>
          <t>7304410001</t>
        </is>
      </c>
      <c r="B7986" t="inlineStr">
        <is>
          <t>Soyuq dartılmış və ya soyuq yayılmış (soyuq vəziyyətdə sıxılmış) → mülki aviasiya üçün</t>
        </is>
      </c>
      <c r="C7986" t="inlineStr">
        <is>
          <t>Borular, borucuqlar və içiboş profillər, qara metallardan (tökmə çuqundan başqa),tikişsiz, qara metallardan:– digərləri, korroziyayadavamlı poladdan dairəvi en kəsikli:– – soyuq dartılmış və ya soyuq yayılmış (soyuq vəziyyətdə sıxılmış):– – – mülki aviasiya üçün</t>
        </is>
      </c>
    </row>
    <row r="7987">
      <c r="A7987" s="27" t="inlineStr">
        <is>
          <t>7304410009</t>
        </is>
      </c>
      <c r="B7987" t="inlineStr">
        <is>
          <t>Soyuq dartılmış və ya soyuq yayılmış (soyuq vəziyyətdə sıxılmış) → digərləri</t>
        </is>
      </c>
      <c r="C7987" t="inlineStr">
        <is>
          <t>Borular, borucuqlar və içiboş profillər, qara metallardan (tökmə çuqundan başqa),tikişsiz, qara metallardan:– digərləri, korroziyayadavamlı poladdan dairəvi en kəsikli:– – soyuq dartılmış və ya soyuq yayılmış (soyuq vəziyyətdə sıxılmış):– – – digərləri</t>
        </is>
      </c>
    </row>
    <row r="7988">
      <c r="A7988" s="27" t="inlineStr">
        <is>
          <t>7304491001</t>
        </is>
      </c>
      <c r="B7988" t="inlineStr">
        <is>
          <t>Emal olunmamış, düz, yalnız digər kəsikli və digər divarlarının qalınlığı olan boruların istehsalı üçün istifadə olunan divarının qalınlığı bərabər ölçülü → mülki aviasiya üçün</t>
        </is>
      </c>
      <c r="C7988"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mülki aviasiya üçün</t>
        </is>
      </c>
    </row>
    <row r="7989">
      <c r="A7989" s="27" t="inlineStr">
        <is>
          <t>7304491009</t>
        </is>
      </c>
      <c r="B7989" t="inlineStr">
        <is>
          <t>Emal olunmamış, düz, yalnız digər kəsikli və digər divarlarının qalınlığı olan boruların istehsalı üçün istifadə olunan divarının qalınlığı bərabər ölçülü → digərləri</t>
        </is>
      </c>
      <c r="C7989"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digərləri</t>
        </is>
      </c>
    </row>
    <row r="7990">
      <c r="A7990" s="27" t="inlineStr">
        <is>
          <t>7304499300</t>
        </is>
      </c>
      <c r="B7990" t="inlineStr">
        <is>
          <t>Xarici diametri 168,3 mm-dən çox olmayan</t>
        </is>
      </c>
      <c r="C7990" t="inlineStr">
        <is>
          <t>Borular, borucuqlar və içiboş profillər, qara metallardan (tökmə çuqundan başqa),tikişsiz, qara metallardan:– digərləri, korroziyayadavamlı poladdan dairəvi en kəsikli:– – digərləri:– – – digərləri:– – – – xarici diametri 168,3 mm-dən çox olmayan</t>
        </is>
      </c>
    </row>
    <row r="7991">
      <c r="A7991" s="27" t="inlineStr">
        <is>
          <t>7304499500</t>
        </is>
      </c>
      <c r="B7991" t="inlineStr">
        <is>
          <t>Xarici diametri 168,3 mm-dən çox, lakin 406,4 mm-dən çox olmayan</t>
        </is>
      </c>
      <c r="C7991" t="inlineStr">
        <is>
          <t>Borular, borucuqlar və içiboş profillər, qara metallardan (tökmə çuqundan başqa),tikişsiz, qara metallardan:– digərləri, korroziyayadavamlı poladdan dairəvi en kəsikli:– – digərləri:– – – digərləri:– – – – xarici diametri 168,3 mm-dən çox, lakin 406,4 mm-dən çox olmayan</t>
        </is>
      </c>
    </row>
    <row r="7992">
      <c r="A7992" s="27" t="inlineStr">
        <is>
          <t>7304499900</t>
        </is>
      </c>
      <c r="B7992" t="inlineStr">
        <is>
          <t>Digərləri → xarici diametri 406,4 mm-dən çox</t>
        </is>
      </c>
      <c r="C7992" t="inlineStr">
        <is>
          <t>Borular, borucuqlar və içiboş profillər, qara metallardan (tökmə çuqundan başqa),tikişsiz, qara metallardan:– digərləri, korroziyayadavamlı poladdan dairəvi en kəsikli:– – digərləri:– – – digərləri:– – – – xarici diametri 406,4 mm-dən çox</t>
        </is>
      </c>
    </row>
    <row r="7993">
      <c r="A7993" s="27" t="inlineStr">
        <is>
          <t>7304511200</t>
        </is>
      </c>
      <c r="B7993"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7993"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7994">
      <c r="A7994" s="27" t="inlineStr">
        <is>
          <t>7304511800</t>
        </is>
      </c>
      <c r="B7994"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7994"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7995">
      <c r="A7995" s="27" t="inlineStr">
        <is>
          <t>7304518100</t>
        </is>
      </c>
      <c r="B7995" t="inlineStr">
        <is>
          <t>Digərləri → presizion borular</t>
        </is>
      </c>
      <c r="C7995"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presizion borular</t>
        </is>
      </c>
    </row>
    <row r="7996">
      <c r="A7996" s="27" t="inlineStr">
        <is>
          <t>7304518901</t>
        </is>
      </c>
      <c r="B7996" t="inlineStr">
        <is>
          <t>Digərləri → mülki aviasiya üçün</t>
        </is>
      </c>
      <c r="C7996"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mülki aviasiya üçün</t>
        </is>
      </c>
    </row>
    <row r="7997">
      <c r="A7997" s="27" t="inlineStr">
        <is>
          <t>7304518909</t>
        </is>
      </c>
      <c r="B7997" t="inlineStr">
        <is>
          <t>Digərləri → digərləri</t>
        </is>
      </c>
      <c r="C7997"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digərləri</t>
        </is>
      </c>
    </row>
    <row r="7998">
      <c r="A7998" s="27" t="inlineStr">
        <is>
          <t>7304591001</t>
        </is>
      </c>
      <c r="B7998" t="inlineStr">
        <is>
          <t>Emal olunmamış, düz, yalnız digər kəsikli və digər divarlarının qalınlığı olan boruların istehsalı üçün istifadə olunan divarının qalınlığı bərabər ölçülü → mülki aviasiya üçün</t>
        </is>
      </c>
      <c r="C7998"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mülki aviasiya üçün</t>
        </is>
      </c>
    </row>
    <row r="7999">
      <c r="A7999" s="27" t="inlineStr">
        <is>
          <t>7304591009</t>
        </is>
      </c>
      <c r="B7999" t="inlineStr">
        <is>
          <t>Emal olunmamış, düz, yalnız digər kəsikli və digər divarlarının qalınlığı olan boruların istehsalı üçün istifadə olunan divarının qalınlığı bərabər ölçülü → digərləri</t>
        </is>
      </c>
      <c r="C7999"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digərləri</t>
        </is>
      </c>
    </row>
    <row r="8000">
      <c r="A8000" s="27" t="inlineStr">
        <is>
          <t>7304593200</t>
        </is>
      </c>
      <c r="B8000"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8000"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8001">
      <c r="A8001" s="27" t="inlineStr">
        <is>
          <t>7304593800</t>
        </is>
      </c>
      <c r="B8001"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8001"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8002">
      <c r="A8002" s="27" t="inlineStr">
        <is>
          <t>7304599200</t>
        </is>
      </c>
      <c r="B8002" t="inlineStr">
        <is>
          <t>Xarici diametri 168,3 mm-dən çox olmayan</t>
        </is>
      </c>
      <c r="C8002" t="inlineStr">
        <is>
          <t>Borular, borucuqlar və içiboş profillər, qara metallardan (tökmə çuqundan başqa),tikişsiz, qara metallardan:– digərləri, digər aşqarlanmış poladlardan dairəvi en kəsikli:– – digərləri:– – – digərləri:– – – – xarici diametri 168,3 mm-dən çox olmayan</t>
        </is>
      </c>
    </row>
    <row r="8003">
      <c r="A8003" s="27" t="inlineStr">
        <is>
          <t>7304599300</t>
        </is>
      </c>
      <c r="B8003" t="inlineStr">
        <is>
          <t>Xarici diametri 168,3 mm-dən çox, lakin 406,4 mm-dən çox olmayan</t>
        </is>
      </c>
      <c r="C8003" t="inlineStr">
        <is>
          <t>Borular, borucuqlar və içiboş profillər, qara metallardan (tökmə çuqundan başqa),tikişsiz, qara metallardan:– digərləri, digər aşqarlanmış poladlardan dairəvi en kəsikli:– – digərləri:– – – digərləri:– – – – xarici diametri 168,3 mm-dən çox, lakin 406,4 mm-dən çox olmayan</t>
        </is>
      </c>
    </row>
    <row r="8004">
      <c r="A8004" s="27" t="inlineStr">
        <is>
          <t>7304599900</t>
        </is>
      </c>
      <c r="B8004" t="inlineStr">
        <is>
          <t>Digərləri → xarici diametri 406,4 mm-dən çox</t>
        </is>
      </c>
      <c r="C8004" t="inlineStr">
        <is>
          <t>Borular, borucuqlar və içiboş profillər, qara metallardan (tökmə çuqundan başqa),tikişsiz, qara metallardan:– digərləri, digər aşqarlanmış poladlardan dairəvi en kəsikli:– – digərləri:– – – digərləri:– – – – xarici diametri 406,4 mm-dən çox</t>
        </is>
      </c>
    </row>
    <row r="8005">
      <c r="A8005" s="27" t="inlineStr">
        <is>
          <t>7304900001</t>
        </is>
      </c>
      <c r="B8005" t="inlineStr">
        <is>
          <t>Digərləri → mülki aviasiya üçün</t>
        </is>
      </c>
      <c r="C8005" t="inlineStr">
        <is>
          <t>Borular, borucuqlar və içiboş profillər, qara metallardan (tökmə çuqundan başqa),tikişsiz, qara metallardan:– digərləri:– – mülki aviasiya üçün</t>
        </is>
      </c>
    </row>
    <row r="8006">
      <c r="A8006" s="27" t="inlineStr">
        <is>
          <t>7304900009</t>
        </is>
      </c>
      <c r="B8006" t="inlineStr">
        <is>
          <t>Digərləri → digərləri</t>
        </is>
      </c>
      <c r="C8006" t="inlineStr">
        <is>
          <t>Borular, borucuqlar və içiboş profillər, qara metallardan (tökmə çuqundan başqa),tikişsiz, qara metallardan:– digərləri:– – digərləri</t>
        </is>
      </c>
    </row>
    <row r="8007">
      <c r="A8007" s="27" t="inlineStr">
        <is>
          <t>7305110000</t>
        </is>
      </c>
      <c r="B8007" t="inlineStr">
        <is>
          <t>Düztikişli, flüs altında qövsü qaynaq üsulu ilə hazırlanmış</t>
        </is>
      </c>
      <c r="C8007" t="inlineStr">
        <is>
          <t>Digər borular və borucuqlar (məsələn, qaynaq edilmiş, pərçimlənmiş və ya analoji üsulla birləşdirilmiş), dairəvi en kəsikli, xarici diametri 406,4 mm-dən çox olan, qara metallardan:– neft və ya qaz kəmərləri üçün borular:– – düztikişli, flüs altında qövsü qaynaq üsulu ilə hazırlanmış</t>
        </is>
      </c>
    </row>
    <row r="8008">
      <c r="A8008" s="27" t="inlineStr">
        <is>
          <t>7305120000</t>
        </is>
      </c>
      <c r="B8008" t="inlineStr">
        <is>
          <t>Neft və ya qaz kəmərləri üçün borular → digər düztikişli qaynaq olunmuşlar</t>
        </is>
      </c>
      <c r="C8008" t="inlineStr">
        <is>
          <t>Digər borular və borucuqlar (məsələn, qaynaq edilmiş, pərçimlənmiş və ya analoji üsulla birləşdirilmiş), dairəvi en kəsikli, xarici diametri 406,4 mm-dən çox olan, qara metallardan:– neft və ya qaz kəmərləri üçün borular:– – digər düztikişli qaynaq olunmuşlar</t>
        </is>
      </c>
    </row>
    <row r="8009">
      <c r="A8009" s="27" t="inlineStr">
        <is>
          <t>7305190000</t>
        </is>
      </c>
      <c r="B8009" t="inlineStr">
        <is>
          <t>Neft və ya qaz kəmərləri üçün borular → digərləri</t>
        </is>
      </c>
      <c r="C8009" t="inlineStr">
        <is>
          <t>Digər borular və borucuqlar (məsələn, qaynaq edilmiş, pərçimlənmiş və ya analoji üsulla birləşdirilmiş), dairəvi en kəsikli, xarici diametri 406,4 mm-dən çox olan, qara metallardan:– neft və ya qaz kəmərləri üçün borular:– – digərləri</t>
        </is>
      </c>
    </row>
    <row r="8010">
      <c r="A8010" s="27" t="inlineStr">
        <is>
          <t>7305200000</t>
        </is>
      </c>
      <c r="B8010" t="inlineStr">
        <is>
          <t>Keysinq borular, neft və ya qaz buruqlarının qazılması üçün</t>
        </is>
      </c>
      <c r="C8010" t="inlineStr">
        <is>
          <t>Digər borular və borucuqlar (məsələn, qaynaq edilmiş, pərçimlənmiş və ya analoji üsulla birləşdirilmiş), dairəvi en kəsikli, xarici diametri 406,4 mm-dən çox olan, qara metallardan:– keysinq borular, neft və ya qaz buruqlarının qazılması üçün</t>
        </is>
      </c>
    </row>
    <row r="8011">
      <c r="A8011" s="27" t="inlineStr">
        <is>
          <t>7305310000</t>
        </is>
      </c>
      <c r="B8011" t="inlineStr">
        <is>
          <t>Digər qaynaq olunmuşlar → düztikişli qaynaq edilmiş</t>
        </is>
      </c>
      <c r="C8011" t="inlineStr">
        <is>
          <t>Digər borular və borucuqlar (məsələn, qaynaq edilmiş, pərçimlənmiş və ya analoji üsulla birləşdirilmiş), dairəvi en kəsikli, xarici diametri 406,4 mm-dən çox olan, qara metallardan:– digər qaynaq olunmuşlar:– – düztikişli qaynaq edilmiş</t>
        </is>
      </c>
    </row>
    <row r="8012">
      <c r="A8012" s="27" t="inlineStr">
        <is>
          <t>7305390000</t>
        </is>
      </c>
      <c r="B8012" t="inlineStr">
        <is>
          <t>Digər qaynaq olunmuşlar → digərləri</t>
        </is>
      </c>
      <c r="C8012" t="inlineStr">
        <is>
          <t>Digər borular və borucuqlar (məsələn, qaynaq edilmiş, pərçimlənmiş və ya analoji üsulla birləşdirilmiş), dairəvi en kəsikli, xarici diametri 406,4 mm-dən çox olan, qara metallardan:– digər qaynaq olunmuşlar:– – digərləri</t>
        </is>
      </c>
    </row>
    <row r="8013">
      <c r="A8013" s="27" t="inlineStr">
        <is>
          <t>7305900000</t>
        </is>
      </c>
      <c r="B8013" t="inlineStr">
        <is>
          <t>Digər borular və borucuqlar (məsələn, qaynaq edilmiş, pərçimlənmiş və ya analoji üsulla birləşdirilmiş), dairəvi en kəsikli, xarici diametri 406,4 mm-dən çox olan, qara metallardan → digərləri</t>
        </is>
      </c>
      <c r="C8013" t="inlineStr">
        <is>
          <t>Digər borular və borucuqlar (məsələn, qaynaq edilmiş, pərçimlənmiş və ya analoji üsulla birləşdirilmiş), dairəvi en kəsikli, xarici diametri 406,4 mm-dən çox olan, qara metallardan:– digərləri</t>
        </is>
      </c>
    </row>
    <row r="8014">
      <c r="A8014" s="27" t="inlineStr">
        <is>
          <t>7306111000</t>
        </is>
      </c>
      <c r="B8014" t="inlineStr">
        <is>
          <t>Qaynaq edilmiş, korroziyayadavamlı poladdan → düztikişli qaynaq edilmiş</t>
        </is>
      </c>
      <c r="C8014"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düztikişli qaynaq edilmiş</t>
        </is>
      </c>
    </row>
    <row r="8015">
      <c r="A8015" s="27" t="inlineStr">
        <is>
          <t>7306119000</t>
        </is>
      </c>
      <c r="B8015" t="inlineStr">
        <is>
          <t>Qaynaq edilmiş, korroziyayadavamlı poladdan → spiraltikişli qaynaq edilmiş</t>
        </is>
      </c>
      <c r="C8015"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spiraltikişli qaynaq edilmiş</t>
        </is>
      </c>
    </row>
    <row r="8016">
      <c r="A8016" s="27" t="inlineStr">
        <is>
          <t>7306191000</t>
        </is>
      </c>
      <c r="B8016" t="inlineStr">
        <is>
          <t>Digərləri → düztikişli qaynaq edilmiş</t>
        </is>
      </c>
      <c r="C8016" t="inlineStr">
        <is>
          <t>Borular, borucuqlar və digər içiboş profillər (məsələn, açıq tikişli və ya qaynaq edilmiş, pərçimlənmiş və ya analoji üsulla birləşdirilmiş), qara metallardan:– neft və ya qaz kəmərləri üçün borular:– – digərləri:– – – düztikişli qaynaq edilmiş</t>
        </is>
      </c>
    </row>
    <row r="8017">
      <c r="A8017" s="27" t="inlineStr">
        <is>
          <t>7306199000</t>
        </is>
      </c>
      <c r="B8017" t="inlineStr">
        <is>
          <t>Digərləri → spiraltikişli qaynaq edilmiş</t>
        </is>
      </c>
      <c r="C8017" t="inlineStr">
        <is>
          <t>Borular, borucuqlar və digər içiboş profillər (məsələn, açıq tikişli və ya qaynaq edilmiş, pərçimlənmiş və ya analoji üsulla birləşdirilmiş), qara metallardan:– neft və ya qaz kəmərləri üçün borular:– – digərləri:– – – spiraltikişli qaynaq edilmiş</t>
        </is>
      </c>
    </row>
    <row r="8018">
      <c r="A8018" s="27" t="inlineStr">
        <is>
          <t>7306210000</t>
        </is>
      </c>
      <c r="B8018" t="inlineStr">
        <is>
          <t>Keysinq və nasos-kompressor boruları, neft və ya qaz buruqlarının qazılması üçün – – qaynaq edilmiş, korroziyayadavamlı poladdan</t>
        </is>
      </c>
      <c r="C8018"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qaynaq edilmiş, korroziyayadavamlı poladdan</t>
        </is>
      </c>
    </row>
    <row r="8019">
      <c r="A8019" s="27" t="inlineStr">
        <is>
          <t>7306290000</t>
        </is>
      </c>
      <c r="B8019" t="inlineStr">
        <is>
          <t>Keysinq və nasos-kompressor boruları, neft və ya qaz buruqlarının qazılması üçün – – digərləri</t>
        </is>
      </c>
      <c r="C8019"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digərləri</t>
        </is>
      </c>
    </row>
    <row r="8020">
      <c r="A8020" s="27" t="inlineStr">
        <is>
          <t>7306301100</t>
        </is>
      </c>
      <c r="B8020" t="inlineStr">
        <is>
          <t>Presizion borular, divarının qalınlığı → 2 mm-dən çox olmayan</t>
        </is>
      </c>
      <c r="C8020"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 olmayan</t>
        </is>
      </c>
    </row>
    <row r="8021">
      <c r="A8021" s="27" t="inlineStr">
        <is>
          <t>7306301900</t>
        </is>
      </c>
      <c r="B8021" t="inlineStr">
        <is>
          <t>Presizion borular, divarının qalınlığı → 2 mm-dən çox</t>
        </is>
      </c>
      <c r="C8021"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t>
        </is>
      </c>
    </row>
    <row r="8022">
      <c r="A8022" s="27" t="inlineStr">
        <is>
          <t>7306304100</t>
        </is>
      </c>
      <c r="B8022" t="inlineStr">
        <is>
          <t>Yivli və ya üstündə yiv açıla bilən borular (qaz boruları) → sinklənmiş</t>
        </is>
      </c>
      <c r="C8022"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sinklənmiş</t>
        </is>
      </c>
    </row>
    <row r="8023">
      <c r="A8023" s="27" t="inlineStr">
        <is>
          <t>7306304901</t>
        </is>
      </c>
      <c r="B8023" t="inlineStr">
        <is>
          <t>Digərləri → mülki aviasiya üçün</t>
        </is>
      </c>
      <c r="C8023"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mülki aviasiya üçün</t>
        </is>
      </c>
    </row>
    <row r="8024">
      <c r="A8024" s="27" t="inlineStr">
        <is>
          <t>7306304909</t>
        </is>
      </c>
      <c r="B8024" t="inlineStr">
        <is>
          <t>Digərləri → digərləri</t>
        </is>
      </c>
      <c r="C8024"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digərləri</t>
        </is>
      </c>
    </row>
    <row r="8025">
      <c r="A8025" s="27" t="inlineStr">
        <is>
          <t>7306307200</t>
        </is>
      </c>
      <c r="B8025" t="inlineStr">
        <is>
          <t>168,3 mm-dən çox olmayan → sinklənmiş</t>
        </is>
      </c>
      <c r="C8025"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sinklənmiş</t>
        </is>
      </c>
    </row>
    <row r="8026">
      <c r="A8026" s="27" t="inlineStr">
        <is>
          <t>7306307700</t>
        </is>
      </c>
      <c r="B8026" t="inlineStr">
        <is>
          <t>168,3 mm-dən çox olmayan → digərləri</t>
        </is>
      </c>
      <c r="C8026"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digərləri</t>
        </is>
      </c>
    </row>
    <row r="8027">
      <c r="A8027" s="27" t="inlineStr">
        <is>
          <t>7306308000</t>
        </is>
      </c>
      <c r="B8027" t="inlineStr">
        <is>
          <t>168,3 mm-dən çox, lakin 406,4 mm-dən çox olmayan</t>
        </is>
      </c>
      <c r="C8027"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lakin 406,4 mm-dən çox olmayan</t>
        </is>
      </c>
    </row>
    <row r="8028">
      <c r="A8028" s="27" t="inlineStr">
        <is>
          <t>7306402000</t>
        </is>
      </c>
      <c r="B8028" t="inlineStr">
        <is>
          <t>Soyuq dartılmış və ya soyuq yayılmış (soyuq vəziyyətdə sıxılmış)</t>
        </is>
      </c>
      <c r="C8028" t="inlineStr">
        <is>
          <t>Borular, borucuqlar və digər içiboş profillər (məsələn, açıq tikişli və ya qaynaq edilmiş, pərçimlənmiş və ya analoji üsulla birləşdirilmiş), qara metallardan:– digər qaynaq edilmiş, dairəvi en kəsikli, korroziyayadavamlı poladdan:– – soyuq dartılmış və ya soyuq yayılmış (soyuq vəziyyətdə sıxılmış)</t>
        </is>
      </c>
    </row>
    <row r="8029">
      <c r="A8029" s="27" t="inlineStr">
        <is>
          <t>7306408000</t>
        </is>
      </c>
      <c r="B8029" t="inlineStr">
        <is>
          <t>Digər qaynaq edilmiş, dairəvi en kəsikli, korroziyayadavamlı poladdan → digərləri</t>
        </is>
      </c>
      <c r="C8029" t="inlineStr">
        <is>
          <t>Borular, borucuqlar və digər içiboş profillər (məsələn, açıq tikişli və ya qaynaq edilmiş, pərçimlənmiş və ya analoji üsulla birləşdirilmiş), qara metallardan:– digər qaynaq edilmiş, dairəvi en kəsikli, korroziyayadavamlı poladdan:– – digərləri</t>
        </is>
      </c>
    </row>
    <row r="8030">
      <c r="A8030" s="27" t="inlineStr">
        <is>
          <t>7306502000</t>
        </is>
      </c>
      <c r="B8030" t="inlineStr">
        <is>
          <t>Digər qaynaq edilmiş, dairəvi en kəsikli, digər aşqarlanmış poladdan → presizion borular</t>
        </is>
      </c>
      <c r="C8030" t="inlineStr">
        <is>
          <t>Borular, borucuqlar və digər içiboş profillər (məsələn, açıq tikişli və ya qaynaq edilmiş, pərçimlənmiş və ya analoji üsulla birləşdirilmiş), qara metallardan:– digər qaynaq edilmiş, dairəvi en kəsikli, digər aşqarlanmış poladdan:– – presizion borular</t>
        </is>
      </c>
    </row>
    <row r="8031">
      <c r="A8031" s="27" t="inlineStr">
        <is>
          <t>7306508001</t>
        </is>
      </c>
      <c r="B8031" t="inlineStr">
        <is>
          <t>Digərləri → mülki aviasiya üçün</t>
        </is>
      </c>
      <c r="C8031"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mülki aviasiya üçün</t>
        </is>
      </c>
    </row>
    <row r="8032">
      <c r="A8032" s="27" t="inlineStr">
        <is>
          <t>7306508009</t>
        </is>
      </c>
      <c r="B8032" t="inlineStr">
        <is>
          <t>Digərləri → digərləri</t>
        </is>
      </c>
      <c r="C8032"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digərləri</t>
        </is>
      </c>
    </row>
    <row r="8033">
      <c r="A8033" s="27" t="inlineStr">
        <is>
          <t>7306611000</t>
        </is>
      </c>
      <c r="B8033" t="inlineStr">
        <is>
          <t>Kvadrat və ya düzbucaqlı en kəsikli → korroziyayadavamlı poladdan</t>
        </is>
      </c>
      <c r="C8033"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korroziyayadavamlı poladdan</t>
        </is>
      </c>
    </row>
    <row r="8034">
      <c r="A8034" s="27" t="inlineStr">
        <is>
          <t>7306619200</t>
        </is>
      </c>
      <c r="B8034" t="inlineStr">
        <is>
          <t>Divarının qalınlığı 2 mm-dən çox olmayan</t>
        </is>
      </c>
      <c r="C8034"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 olmayan</t>
        </is>
      </c>
    </row>
    <row r="8035">
      <c r="A8035" s="27" t="inlineStr">
        <is>
          <t>7306619900</t>
        </is>
      </c>
      <c r="B8035" t="inlineStr">
        <is>
          <t>Digərləri → divarının qalınlığı 2 mm-dən çox</t>
        </is>
      </c>
      <c r="C8035"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t>
        </is>
      </c>
    </row>
    <row r="8036">
      <c r="A8036" s="27" t="inlineStr">
        <is>
          <t>7306691000</t>
        </is>
      </c>
      <c r="B8036" t="inlineStr">
        <is>
          <t>Digər qeyri-dairəvi en kəsikli → korroziyayadavamlı poladdan</t>
        </is>
      </c>
      <c r="C8036" t="inlineStr">
        <is>
          <t>Borular, borucuqlar və digər içiboş profillər (məsələn, açıq tikişli və ya qaynaq edilmiş, pərçimlənmiş və ya analoji üsulla birləşdirilmiş), qara metallardan:– digər qaynaq edilmiş, qeyri-dairəvi en kəsikli:– – digər qeyri-dairəvi en kəsikli:– – – korroziyayadavamlı poladdan</t>
        </is>
      </c>
    </row>
    <row r="8037">
      <c r="A8037" s="27" t="inlineStr">
        <is>
          <t>7306699000</t>
        </is>
      </c>
      <c r="B8037" t="inlineStr">
        <is>
          <t>Digər qeyri-dairəvi en kəsikli → digərləri</t>
        </is>
      </c>
      <c r="C8037" t="inlineStr">
        <is>
          <t>Borular, borucuqlar və digər içiboş profillər (məsələn, açıq tikişli və ya qaynaq edilmiş, pərçimlənmiş və ya analoji üsulla birləşdirilmiş), qara metallardan:– digər qaynaq edilmiş, qeyri-dairəvi en kəsikli:– – digər qeyri-dairəvi en kəsikli:– – – digərləri</t>
        </is>
      </c>
    </row>
    <row r="8038">
      <c r="A8038" s="27" t="inlineStr">
        <is>
          <t>7306900000</t>
        </is>
      </c>
      <c r="B8038" t="inlineStr">
        <is>
          <t>Borular, borucuqlar və digər içiboş profillər (məsələn, açıq tikişli və ya qaynaq edilmiş, pərçimlənmiş və ya analoji üsulla birləşdirilmiş), qara metallardan → digərləri</t>
        </is>
      </c>
      <c r="C8038" t="inlineStr">
        <is>
          <t>Borular, borucuqlar və digər içiboş profillər (məsələn, açıq tikişli və ya qaynaq edilmiş, pərçimlənmiş və ya analoji üsulla birləşdirilmiş), qara metallardan:– digərləri</t>
        </is>
      </c>
    </row>
    <row r="8039">
      <c r="A8039" s="27" t="inlineStr">
        <is>
          <t>7307111000</t>
        </is>
      </c>
      <c r="B8039" t="inlineStr">
        <is>
          <t>Təzyiq altında işləyən sistemlərdə istifadə olunan</t>
        </is>
      </c>
      <c r="C8039" t="inlineStr">
        <is>
          <t>Borular və ya borucuqlar üçün fitinqlər (məsələn, birləşmələr, dirsəklər, sqonlar), qara metallardan:– tökmə fitinqlər:– – döyülməmiş çuqundan:– – – təzyiq altında işləyən sistemlərdə istifadə olunan</t>
        </is>
      </c>
    </row>
    <row r="8040">
      <c r="A8040" s="27" t="inlineStr">
        <is>
          <t>7307119000</t>
        </is>
      </c>
      <c r="B8040" t="inlineStr">
        <is>
          <t>Döyülməmiş çuqundan → digərləri</t>
        </is>
      </c>
      <c r="C8040" t="inlineStr">
        <is>
          <t>Borular və ya borucuqlar üçün fitinqlər (məsələn, birləşmələr, dirsəklər, sqonlar), qara metallardan:– tökmə fitinqlər:– – döyülməmiş çuqundan:– – – digərləri</t>
        </is>
      </c>
    </row>
    <row r="8041">
      <c r="A8041" s="27" t="inlineStr">
        <is>
          <t>7307191000</t>
        </is>
      </c>
      <c r="B8041" t="inlineStr">
        <is>
          <t>Digərləri → döyülən çuqundan</t>
        </is>
      </c>
      <c r="C8041" t="inlineStr">
        <is>
          <t>Borular və ya borucuqlar üçün fitinqlər (məsələn, birləşmələr, dirsəklər, sqonlar), qara metallardan:– tökmə fitinqlər:– – digərləri:– – – döyülən çuqundan</t>
        </is>
      </c>
    </row>
    <row r="8042">
      <c r="A8042" s="27" t="inlineStr">
        <is>
          <t>7307199000</t>
        </is>
      </c>
      <c r="B8042" t="inlineStr">
        <is>
          <t>Digərləri → digərləri</t>
        </is>
      </c>
      <c r="C8042" t="inlineStr">
        <is>
          <t>Borular və ya borucuqlar üçün fitinqlər (məsələn, birləşmələr, dirsəklər, sqonlar), qara metallardan:– tökmə fitinqlər:– – digərləri:– – – digərləri</t>
        </is>
      </c>
    </row>
    <row r="8043">
      <c r="A8043" s="27" t="inlineStr">
        <is>
          <t>7307210000</t>
        </is>
      </c>
      <c r="B8043" t="inlineStr">
        <is>
          <t>Digərləri, korroziyayadavamlı poladdan → flanslar</t>
        </is>
      </c>
      <c r="C8043" t="inlineStr">
        <is>
          <t>Borular və ya borucuqlar üçün fitinqlər (məsələn, birləşmələr, dirsəklər, sqonlar), qara metallardan:– digərləri, korroziyayadavamlı poladdan:– – flanslar</t>
        </is>
      </c>
    </row>
    <row r="8044">
      <c r="A8044" s="27" t="inlineStr">
        <is>
          <t>7307221000</t>
        </is>
      </c>
      <c r="B8044" t="inlineStr">
        <is>
          <t>Yivlə təchiz olunmuş dirsəklər, otvodlar və sqonlar → sqonlar</t>
        </is>
      </c>
      <c r="C8044" t="inlineStr">
        <is>
          <t>Borular və ya borucuqlar üçün fitinqlər (məsələn, birləşmələr, dirsəklər, sqonlar), qara metallardan:– digərləri, korroziyayadavamlı poladdan:– – yivlə təchiz olunmuş dirsəklər, otvodlar və sqonlar:– – – sqonlar</t>
        </is>
      </c>
    </row>
    <row r="8045">
      <c r="A8045" s="27" t="inlineStr">
        <is>
          <t>7307229000</t>
        </is>
      </c>
      <c r="B8045" t="inlineStr">
        <is>
          <t>Yivlə təchiz olunmuş dirsəklər, otvodlar və sqonlar → dirsəklər və otvodlar</t>
        </is>
      </c>
      <c r="C8045" t="inlineStr">
        <is>
          <t>Borular və ya borucuqlar üçün fitinqlər (məsələn, birləşmələr, dirsəklər, sqonlar), qara metallardan:– digərləri, korroziyayadavamlı poladdan:– – yivlə təchiz olunmuş dirsəklər, otvodlar və sqonlar:– – – dirsəklər və otvodlar</t>
        </is>
      </c>
    </row>
    <row r="8046">
      <c r="A8046" s="27" t="inlineStr">
        <is>
          <t>7307231000</t>
        </is>
      </c>
      <c r="B8046" t="inlineStr">
        <is>
          <t>Qovuşuq yerlərin qaynaq edilməsi üçün fitinqlər → dirsəklər və otvodlar</t>
        </is>
      </c>
      <c r="C8046" t="inlineStr">
        <is>
          <t>Borular və ya borucuqlar üçün fitinqlər (məsələn, birləşmələr, dirsəklər, sqonlar), qara metallardan:– digərləri, korroziyayadavamlı poladdan:– – qovuşuq yerlərin qaynaq edilməsi üçün fitinqlər:– – – dirsəklər və otvodlar</t>
        </is>
      </c>
    </row>
    <row r="8047">
      <c r="A8047" s="27" t="inlineStr">
        <is>
          <t>7307239000</t>
        </is>
      </c>
      <c r="B8047" t="inlineStr">
        <is>
          <t>Qovuşuq yerlərin qaynaq edilməsi üçün fitinqlər → digərləri</t>
        </is>
      </c>
      <c r="C8047" t="inlineStr">
        <is>
          <t>Borular və ya borucuqlar üçün fitinqlər (məsələn, birləşmələr, dirsəklər, sqonlar), qara metallardan:– digərləri, korroziyayadavamlı poladdan:– – qovuşuq yerlərin qaynaq edilməsi üçün fitinqlər:– – – digərləri</t>
        </is>
      </c>
    </row>
    <row r="8048">
      <c r="A8048" s="27" t="inlineStr">
        <is>
          <t>7307291000</t>
        </is>
      </c>
      <c r="B8048" t="inlineStr">
        <is>
          <t>Digərləri → yivlə təchiz olunmuş</t>
        </is>
      </c>
      <c r="C8048" t="inlineStr">
        <is>
          <t>Borular və ya borucuqlar üçün fitinqlər (məsələn, birləşmələr, dirsəklər, sqonlar), qara metallardan:– digərləri, korroziyayadavamlı poladdan:– – digərləri:– – – yivlə təchiz olunmuş</t>
        </is>
      </c>
    </row>
    <row r="8049">
      <c r="A8049" s="27" t="inlineStr">
        <is>
          <t>7307293000</t>
        </is>
      </c>
      <c r="B8049" t="inlineStr">
        <is>
          <t>Digərləri → qaynaq üçün</t>
        </is>
      </c>
      <c r="C8049" t="inlineStr">
        <is>
          <t>Borular və ya borucuqlar üçün fitinqlər (məsələn, birləşmələr, dirsəklər, sqonlar), qara metallardan:– digərləri, korroziyayadavamlı poladdan:– – digərləri:– – – qaynaq üçün</t>
        </is>
      </c>
    </row>
    <row r="8050">
      <c r="A8050" s="27" t="inlineStr">
        <is>
          <t>7307298000</t>
        </is>
      </c>
      <c r="B8050" t="inlineStr">
        <is>
          <t>Digərləri → digərləri</t>
        </is>
      </c>
      <c r="C8050" t="inlineStr">
        <is>
          <t>Qara metallardan borular və ya borucuqlar üçün fitinqlər (məsələn, birləşmələr, dirsəklər, xarici yivli keçidlər (sqon)):– digərləri, korroziyaya davamlı poladdan:– – digərləri:– – – digərləri</t>
        </is>
      </c>
    </row>
    <row r="8051">
      <c r="A8051" s="27" t="inlineStr">
        <is>
          <t>7307299000</t>
        </is>
      </c>
      <c r="B8051" t="inlineStr">
        <is>
          <t>Digərləri → digərləri</t>
        </is>
      </c>
      <c r="C8051" t="inlineStr">
        <is>
          <t>Borular və ya borucuqlar üçün fitinqlər (məsələn, birləşmələr, dirsəklər, sqonlar), qara metallardan:– digərləri, korroziyayadavamlı poladdan:– – digərləri:– – – digərləri</t>
        </is>
      </c>
    </row>
    <row r="8052">
      <c r="A8052" s="27" t="inlineStr">
        <is>
          <t>7307910000</t>
        </is>
      </c>
      <c r="B8052" t="inlineStr">
        <is>
          <t>Digərləri → flanslar</t>
        </is>
      </c>
      <c r="C8052" t="inlineStr">
        <is>
          <t>Borular və ya borucuqlar üçün fitinqlər (məsələn, birləşmələr, dirsəklər, sqonlar), qara metallardan:– digərləri:– – flanslar</t>
        </is>
      </c>
    </row>
    <row r="8053">
      <c r="A8053" s="27" t="inlineStr">
        <is>
          <t>7307921000</t>
        </is>
      </c>
      <c r="B8053" t="inlineStr">
        <is>
          <t>Yivlə təchiz olunmuş dirsəklər, otvodlar və sqonlar → sqonlar</t>
        </is>
      </c>
      <c r="C8053" t="inlineStr">
        <is>
          <t>Borular və ya borucuqlar üçün fitinqlər (məsələn, birləşmələr, dirsəklər, sqonlar), qara metallardan:– digərləri:– – yivlə təchiz olunmuş dirsəklər, otvodlar və sqonlar:– – – sqonlar</t>
        </is>
      </c>
    </row>
    <row r="8054">
      <c r="A8054" s="27" t="inlineStr">
        <is>
          <t>7307929000</t>
        </is>
      </c>
      <c r="B8054" t="inlineStr">
        <is>
          <t>Yivlə təchiz olunmuş dirsəklər, otvodlar və sqonlar → dirsəklər və otvodlar</t>
        </is>
      </c>
      <c r="C8054" t="inlineStr">
        <is>
          <t>Borular və ya borucuqlar üçün fitinqlər (məsələn, birləşmələr, dirsəklər, sqonlar), qara metallardan:– digərləri:– – yivlə təchiz olunmuş dirsəklər, otvodlar və sqonlar:– – – dirsəklər və otvodlar</t>
        </is>
      </c>
    </row>
    <row r="8055">
      <c r="A8055" s="27" t="inlineStr">
        <is>
          <t>7307931100</t>
        </is>
      </c>
      <c r="B8055" t="inlineStr">
        <is>
          <t>Maksimal xarici diametri 609,6 mm-dən çox olmayan → dirsəklər və otvodlar</t>
        </is>
      </c>
      <c r="C8055" t="inlineStr">
        <is>
          <t>Borular və ya borucuqlar üçün fitinqlər (məsələn, birləşmələr, dirsəklər, sqonlar), qara metallardan:– digərləri:– – qovuşuq yerlərin qaynaq edilməsi üçün fitinqlər:– – – maksimal xarici diametri 609,6 mm-dən çox olmayan:– – – – dirsəklər və otvodlar</t>
        </is>
      </c>
    </row>
    <row r="8056">
      <c r="A8056" s="27" t="inlineStr">
        <is>
          <t>7307931900</t>
        </is>
      </c>
      <c r="B8056" t="inlineStr">
        <is>
          <t>Maksimal xarici diametri 609,6 mm-dən çox olmayan → digərləri</t>
        </is>
      </c>
      <c r="C8056" t="inlineStr">
        <is>
          <t>Borular və ya borucuqlar üçün fitinqlər (məsələn, birləşmələr, dirsəklər, sqonlar), qara metallardan:– digərləri:– – qovuşuq yerlərin qaynaq edilməsi üçün fitinqlər:– – – maksimal xarici diametri 609,6 mm-dən çox olmayan:– – – – digərləri</t>
        </is>
      </c>
    </row>
    <row r="8057">
      <c r="A8057" s="27" t="inlineStr">
        <is>
          <t>7307939100</t>
        </is>
      </c>
      <c r="B8057" t="inlineStr">
        <is>
          <t>Maksimal xarici diametri 609,6 mm-dən çox → dirsək və otvodlar</t>
        </is>
      </c>
      <c r="C8057" t="inlineStr">
        <is>
          <t>Borular və ya borucuqlar üçün fitinqlər (məsələn, birləşmələr, dirsəklər, sqonlar), qara metallardan:– digərləri:– – qovuşuq yerlərin qaynaq edilməsi üçün fitinqlər:– – – maksimal xarici diametri 609,6 mm-dən çox:– – – – dirsək və otvodlar</t>
        </is>
      </c>
    </row>
    <row r="8058">
      <c r="A8058" s="27" t="inlineStr">
        <is>
          <t>7307939900</t>
        </is>
      </c>
      <c r="B8058" t="inlineStr">
        <is>
          <t>Maksimal xarici diametri 609,6 mm-dən çox → digərləri</t>
        </is>
      </c>
      <c r="C8058" t="inlineStr">
        <is>
          <t>Borular və ya borucuqlar üçün fitinqlər (məsələn, birləşmələr, dirsəklər, sqonlar), qara metallardan:– digərləri:– – qovuşuq yerlərin qaynaq edilməsi üçün fitinqlər:– – – maksimal xarici diametri 609,6 mm-dən çox:– – – – digərləri</t>
        </is>
      </c>
    </row>
    <row r="8059">
      <c r="A8059" s="27" t="inlineStr">
        <is>
          <t>7307991000</t>
        </is>
      </c>
      <c r="B8059" t="inlineStr">
        <is>
          <t>Digərləri → yivlə təchiz olunmuş</t>
        </is>
      </c>
      <c r="C8059" t="inlineStr">
        <is>
          <t>Borular və ya borucuqlar üçün fitinqlər (məsələn, birləşmələr, dirsəklər, sqonlar), qara metallardan:– digərləri:– – digərləri:– – – yivlə təchiz olunmuş</t>
        </is>
      </c>
    </row>
    <row r="8060">
      <c r="A8060" s="27" t="inlineStr">
        <is>
          <t>7307993000</t>
        </is>
      </c>
      <c r="B8060" t="inlineStr">
        <is>
          <t>Digərləri → qaynaq üçün</t>
        </is>
      </c>
      <c r="C8060" t="inlineStr">
        <is>
          <t>Borular və ya borucuqlar üçün fitinqlər (məsələn, birləşmələr, dirsəklər, sqonlar), qara metallardan:– digərləri:– – digərləri:– – – qaynaq üçün</t>
        </is>
      </c>
    </row>
    <row r="8061">
      <c r="A8061" s="27" t="inlineStr">
        <is>
          <t>7307998000</t>
        </is>
      </c>
      <c r="B8061" t="inlineStr">
        <is>
          <t>Digərləri → digərləri</t>
        </is>
      </c>
      <c r="C8061" t="inlineStr">
        <is>
          <t>Qara metallardan borular və ya borucuqlar üçün fitinqlər (məsələn, birləşmələr, dirsəklər, xarici yivli keçidlər (sqon)):– digərləri:– – digərləri:– – – digərləri</t>
        </is>
      </c>
    </row>
    <row r="8062">
      <c r="A8062" s="27" t="inlineStr">
        <is>
          <t>7307999000</t>
        </is>
      </c>
      <c r="B8062" t="inlineStr">
        <is>
          <t>Digərləri → digərləri</t>
        </is>
      </c>
      <c r="C8062" t="inlineStr">
        <is>
          <t>Borular və ya borucuqlar üçün fitinqlər (məsələn, birləşmələr, dirsəklər, sqonlar), qara metallardan:– digərləri:– – digərləri:– – – digərləri</t>
        </is>
      </c>
    </row>
    <row r="8063">
      <c r="A8063" s="27" t="inlineStr">
        <is>
          <t>7308100000</t>
        </is>
      </c>
      <c r="B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körpülər və körpü seksiyaları</t>
        </is>
      </c>
      <c r="C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körpülər və körpü seksiyaları</t>
        </is>
      </c>
    </row>
    <row r="8064">
      <c r="A8064" s="27" t="inlineStr">
        <is>
          <t>7308200000</t>
        </is>
      </c>
      <c r="B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qüllələr və şəbəkəli dirəklər</t>
        </is>
      </c>
      <c r="C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qüllələr və şəbəkəli dirəklər</t>
        </is>
      </c>
    </row>
    <row r="8065">
      <c r="A8065" s="27" t="inlineStr">
        <is>
          <t>7308300000</t>
        </is>
      </c>
      <c r="B8065" t="inlineStr">
        <is>
          <t>Qapılar, pəncərələr və onların çərçivələri, qapılar üçün kandarlar</t>
        </is>
      </c>
      <c r="C8065"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qapılar, pəncərələr və onların çərçivələri, qapılar üçün kandarlar</t>
        </is>
      </c>
    </row>
    <row r="8066">
      <c r="A8066" s="27" t="inlineStr">
        <is>
          <t>7308400001</t>
        </is>
      </c>
      <c r="B8066" t="inlineStr">
        <is>
          <t>Metal tikinti ağacları, taxtabəndlər, dayaq divarları və ya şaxta bərkidiciləri üçün avadanlıq → şaxta bərkidiciləri</t>
        </is>
      </c>
      <c r="C8066"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şaxta bərkidiciləri</t>
        </is>
      </c>
    </row>
    <row r="8067">
      <c r="A8067" s="27" t="inlineStr">
        <is>
          <t>7308400009</t>
        </is>
      </c>
      <c r="B8067" t="inlineStr">
        <is>
          <t>Metal tikinti ağacları, taxtabəndlər, dayaq divarları və ya şaxta bərkidiciləri üçün avadanlıq → digərləri</t>
        </is>
      </c>
      <c r="C8067"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digərləri</t>
        </is>
      </c>
    </row>
    <row r="8068">
      <c r="A8068" s="27" t="inlineStr">
        <is>
          <t>7308401000</t>
        </is>
      </c>
      <c r="B8068" t="inlineStr">
        <is>
          <t>Taxtabəndlər, dayaq divarları və ya şaxta bərkidiciləri üçün metal tikinti ağaclarından avadanlıqlar → şaxta bərkidiciləri</t>
        </is>
      </c>
      <c r="C8068"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şaxta bərkidiciləri</t>
        </is>
      </c>
    </row>
    <row r="8069">
      <c r="A8069" s="27" t="inlineStr">
        <is>
          <t>7308409000</t>
        </is>
      </c>
      <c r="B8069" t="inlineStr">
        <is>
          <t>Taxtabəndlər, dayaq divarları və ya şaxta bərkidiciləri üçün metal tikinti ağaclarından avadanlıqlar → digərləri</t>
        </is>
      </c>
      <c r="C8069"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digərləri</t>
        </is>
      </c>
    </row>
    <row r="8070">
      <c r="A8070" s="27" t="inlineStr">
        <is>
          <t>7308901000</t>
        </is>
      </c>
      <c r="B8070" t="inlineStr">
        <is>
          <t>Suaşıranlar, şlüzlər, şlüz qapıları, debarkaderlər, stasionar doklar və dənizçilik və gəmi qurğuları üçün digər konstruksiyalar</t>
        </is>
      </c>
      <c r="C8070"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suaşıranlar, şlüzlər, şlüz qapıları, debarkaderlər, stasionar doklar və dənizçilik və gəmi qurğuları üçün digər konstruksiyalar</t>
        </is>
      </c>
    </row>
    <row r="8071">
      <c r="A8071" s="27" t="inlineStr">
        <is>
          <t>7308905100</t>
        </is>
      </c>
      <c r="B8071" t="inlineStr">
        <is>
          <t>Izoləedici doldurucuları olan büzmələnmiş (tilli) maddələrlə təbəqədən hazırlanmış iki divardan ibarət, panellər</t>
        </is>
      </c>
      <c r="C8071"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izoləedici doldurucuları olan büzmələnmiş (tilli) maddələrlə təbəqədən hazırlanmış iki divardan ibarət, panellər</t>
        </is>
      </c>
    </row>
    <row r="8072">
      <c r="A8072" s="27" t="inlineStr">
        <is>
          <t>7308905900</t>
        </is>
      </c>
      <c r="B8072" t="inlineStr">
        <is>
          <t>Yalnız və ya əsasən təbəqə formalı materiallardan hazırlanmış → digərləri</t>
        </is>
      </c>
      <c r="C8072"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digərləri</t>
        </is>
      </c>
    </row>
    <row r="8073">
      <c r="A8073" s="27" t="inlineStr">
        <is>
          <t>7308909800</t>
        </is>
      </c>
      <c r="B8073" t="inlineStr">
        <is>
          <t>Digərləri → digərləri</t>
        </is>
      </c>
      <c r="C8073"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digərləri:– – digərləri</t>
        </is>
      </c>
    </row>
    <row r="8074">
      <c r="A8074" s="27" t="inlineStr">
        <is>
          <t>7308909900</t>
        </is>
      </c>
      <c r="B8074" t="inlineStr">
        <is>
          <t>Digərləri → digərləri</t>
        </is>
      </c>
      <c r="C807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digərləri</t>
        </is>
      </c>
    </row>
    <row r="8075">
      <c r="A8075" s="27" t="inlineStr">
        <is>
          <t>7309001000</t>
        </is>
      </c>
      <c r="B8075" t="inlineStr">
        <is>
          <t>Qazlar üçün (sıxılmış və ya mayeləşdirilmiş qazdan başqa)</t>
        </is>
      </c>
      <c r="C8075"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qazlar üçün (sıxılmış və ya mayeləşdirilmiş qazdan başqa)</t>
        </is>
      </c>
    </row>
    <row r="8076">
      <c r="A8076" s="27" t="inlineStr">
        <is>
          <t>7309003000</t>
        </is>
      </c>
      <c r="B8076" t="inlineStr">
        <is>
          <t>Mayelər üçün → üzlük və ya termoizolyasiyalı</t>
        </is>
      </c>
      <c r="C8076"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üzlük və ya termoizolyasiyalı</t>
        </is>
      </c>
    </row>
    <row r="8077">
      <c r="A8077" s="27" t="inlineStr">
        <is>
          <t>7309005100</t>
        </is>
      </c>
      <c r="B8077" t="inlineStr">
        <is>
          <t>Digərləri, tutumu → 100 000 litrdən çox</t>
        </is>
      </c>
      <c r="C8077"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t>
        </is>
      </c>
    </row>
    <row r="8078">
      <c r="A8078" s="27" t="inlineStr">
        <is>
          <t>7309005900</t>
        </is>
      </c>
      <c r="B8078" t="inlineStr">
        <is>
          <t>Digərləri, tutumu → 100 000 litrdən çox olmayan</t>
        </is>
      </c>
      <c r="C8078"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 olmayan</t>
        </is>
      </c>
    </row>
    <row r="8079">
      <c r="A8079" s="27" t="inlineStr">
        <is>
          <t>7309009000</t>
        </is>
      </c>
      <c r="B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 bərk maddələr üçün</t>
        </is>
      </c>
      <c r="C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bərk maddələr üçün</t>
        </is>
      </c>
    </row>
    <row r="8080">
      <c r="A8080" s="27" t="inlineStr">
        <is>
          <t>7310100000</t>
        </is>
      </c>
      <c r="B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 tutumu 50 l və ya çox</t>
        </is>
      </c>
      <c r="C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 və ya çox</t>
        </is>
      </c>
    </row>
    <row r="8081">
      <c r="A8081" s="27" t="inlineStr">
        <is>
          <t>7310211100</t>
        </is>
      </c>
      <c r="B8081" t="inlineStr">
        <is>
          <t>Yeyinti məhsullarının konservləşdirilməsi üçün istifadə olunan bankalar</t>
        </is>
      </c>
      <c r="C8081"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yeyinti məhsullarının konservləşdirilməsi üçün istifadə olunan bankalar</t>
        </is>
      </c>
    </row>
    <row r="8082">
      <c r="A8082" s="27" t="inlineStr">
        <is>
          <t>7310211900</t>
        </is>
      </c>
      <c r="B8082" t="inlineStr">
        <is>
          <t>Içkilərin konservləşdirilməsi üçün istifadə olunan bankalar</t>
        </is>
      </c>
      <c r="C8082"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içkilərin konservləşdirilməsi üçün istifadə olunan bankalar</t>
        </is>
      </c>
    </row>
    <row r="8083">
      <c r="A8083" s="27" t="inlineStr">
        <is>
          <t>7310219100</t>
        </is>
      </c>
      <c r="B8083" t="inlineStr">
        <is>
          <t>Digərləri, divarının qalınlığı → 0,5 mm-dən az</t>
        </is>
      </c>
      <c r="C8083"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mm-dən az</t>
        </is>
      </c>
    </row>
    <row r="8084">
      <c r="A8084" s="27" t="inlineStr">
        <is>
          <t>7310219900</t>
        </is>
      </c>
      <c r="B8084" t="inlineStr">
        <is>
          <t>Digərləri, divarının qalınlığı → 0,5 mm və daha çox</t>
        </is>
      </c>
      <c r="C8084"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 və daha çox</t>
        </is>
      </c>
    </row>
    <row r="8085">
      <c r="A8085" s="27" t="inlineStr">
        <is>
          <t>7310291000</t>
        </is>
      </c>
      <c r="B8085" t="inlineStr">
        <is>
          <t>Digərləri → divarının qalınlığı 0,5 mm-dən az</t>
        </is>
      </c>
      <c r="C8085"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mm-dən az</t>
        </is>
      </c>
    </row>
    <row r="8086">
      <c r="A8086" s="27" t="inlineStr">
        <is>
          <t>7310299000</t>
        </is>
      </c>
      <c r="B8086" t="inlineStr">
        <is>
          <t>Digərləri → divarının qalınlığı 0,5 mm və çox</t>
        </is>
      </c>
      <c r="C8086"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 və çox</t>
        </is>
      </c>
    </row>
    <row r="8087">
      <c r="A8087" s="27" t="inlineStr">
        <is>
          <t>7311001100</t>
        </is>
      </c>
      <c r="B8087" t="inlineStr">
        <is>
          <t>165 bar və ya çox təzyiqə nəzərə tutulmuş, tutumu → 20 l-dən az</t>
        </is>
      </c>
      <c r="C8087" t="inlineStr">
        <is>
          <t>Sıxılmış və ya mayeləşdirilmiş qazlar üçün tutumlar, qara metallardan:– qaynaq tikişsiz:– – 165 bar və ya çox təzyiqə nəzərə tutulmuş, tutumu:– – – 20 l-dən az</t>
        </is>
      </c>
    </row>
    <row r="8088">
      <c r="A8088" s="27" t="inlineStr">
        <is>
          <t>7311001300</t>
        </is>
      </c>
      <c r="B8088" t="inlineStr">
        <is>
          <t>165 bar və ya çox təzyiqə nəzərə tutulmuş, tutumu → 20 l və ya çox, lakin 50 l-dən az</t>
        </is>
      </c>
      <c r="C8088" t="inlineStr">
        <is>
          <t>Sıxılmış və ya mayeləşdirilmiş qazlar üçün tutumlar, qara metallardan:– qaynaq tikişsiz:– – 165 bar və ya çox təzyiqə nəzərə tutulmuş, tutumu:– – – 20 l və ya çox, lakin 50 l-dən az</t>
        </is>
      </c>
    </row>
    <row r="8089">
      <c r="A8089" s="27" t="inlineStr">
        <is>
          <t>7311001900</t>
        </is>
      </c>
      <c r="B8089" t="inlineStr">
        <is>
          <t>165 bar və ya çox təzyiqə nəzərə tutulmuş, tutumu → 50 l-dən çox</t>
        </is>
      </c>
      <c r="C8089" t="inlineStr">
        <is>
          <t>Sıxılmış və ya mayeləşdirilmiş qazlar üçün tutumlar, qara metallardan:– qaynaq tikişsiz:– – 165 bar və ya çox təzyiqə nəzərə tutulmuş, tutumu:– – – 50 l-dən çox</t>
        </is>
      </c>
    </row>
    <row r="8090">
      <c r="A8090" s="27" t="inlineStr">
        <is>
          <t>7311003000</t>
        </is>
      </c>
      <c r="B8090" t="inlineStr">
        <is>
          <t>Qaynaq tikişsiz → digərləri</t>
        </is>
      </c>
      <c r="C8090" t="inlineStr">
        <is>
          <t>Sıxılmış və ya mayeləşdirilmiş qazlar üçün tutumlar, qara metallardan:– qaynaq tikişsiz:– – digərləri</t>
        </is>
      </c>
    </row>
    <row r="8091">
      <c r="A8091" s="27" t="inlineStr">
        <is>
          <t>7311009100</t>
        </is>
      </c>
      <c r="B8091" t="inlineStr">
        <is>
          <t>Digərləri, tutumu → 1000 l-dən az</t>
        </is>
      </c>
      <c r="C8091" t="inlineStr">
        <is>
          <t>Sıxılmış və ya mayeləşdirilmiş qazlar üçün tutumlar, qara metallardan:– digərləri, tutumu:– – 1000 l-dən az</t>
        </is>
      </c>
    </row>
    <row r="8092">
      <c r="A8092" s="27" t="inlineStr">
        <is>
          <t>7311009900</t>
        </is>
      </c>
      <c r="B8092" t="inlineStr">
        <is>
          <t>Digərləri, tutumu → 1000 l və ya çox</t>
        </is>
      </c>
      <c r="C8092" t="inlineStr">
        <is>
          <t>Sıxılmış və ya mayeləşdirilmiş qazlar üçün tutumlar, qara metallardan:– digərləri, tutumu:– – 1000 l və ya çox</t>
        </is>
      </c>
    </row>
    <row r="8093">
      <c r="A8093" s="27" t="inlineStr">
        <is>
          <t>7312102000</t>
        </is>
      </c>
      <c r="B8093" t="inlineStr">
        <is>
          <t>Burulmuş məftil, troslar və kanatlar → korroziyayadavamlı poladdan</t>
        </is>
      </c>
      <c r="C8093" t="inlineStr">
        <is>
          <t>Burulmuş məftil, troslar, kanatlar, hörülmüş şnurlar, stroplar və analoji məmulatlar, qara metallardan olan, elektrik izolyasiyasız:– burulmuş məftil, troslar və kanatlar:– – korroziyayadavamlı poladdan</t>
        </is>
      </c>
    </row>
    <row r="8094">
      <c r="A8094" s="27" t="inlineStr">
        <is>
          <t>7312104100</t>
        </is>
      </c>
      <c r="B8094" t="inlineStr">
        <is>
          <t>Mis-sink ərintiləri ilə (latun) qalvanik və ya başqa cür örtülmüş</t>
        </is>
      </c>
      <c r="C8094" t="inlineStr">
        <is>
          <t>Burulmuş məftil, troslar, kanatlar, hörülmüş şnurlar, stroplar və analoji məmulatlar, qara metallardan olan, elektrik izolyasiyasız:– burulmuş məftil, troslar və kanatlar:– – digərləri, en kəsiyinin maksimal ölçüsü:– – – 3 mm-dən çox olmayan:– – – – mis-sink ərintiləri ilə (latun) qalvanik və ya başqa cür örtülmüş</t>
        </is>
      </c>
    </row>
    <row r="8095">
      <c r="A8095" s="27" t="inlineStr">
        <is>
          <t>7312104900</t>
        </is>
      </c>
      <c r="B8095" t="inlineStr">
        <is>
          <t>3 mm-dən çox olmayan → digərləri</t>
        </is>
      </c>
      <c r="C8095" t="inlineStr">
        <is>
          <t>Elektrik izolyasiyası olmayan qara metallardan burulmuş məftillər, troslar, kanatlar, hörmə şnurlar, stroplar və analoji məmulatlar:– burulmuş məftillər, troslar və kanatlar:– – digərləri, en kəsiyinin maksimum ölçüsü:– – – 3 mm-dən çox olmayan:– – – – digərləri</t>
        </is>
      </c>
    </row>
    <row r="8096">
      <c r="A8096" s="27" t="inlineStr">
        <is>
          <t>7312104901</t>
        </is>
      </c>
      <c r="B8096" t="inlineStr">
        <is>
          <t>3 mm-dən çox olmayan → digərləri– – – – – mülki aviasiya üçün</t>
        </is>
      </c>
      <c r="C8096"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mülki aviasiya üçün</t>
        </is>
      </c>
    </row>
    <row r="8097">
      <c r="A8097" s="27" t="inlineStr">
        <is>
          <t>7312104909</t>
        </is>
      </c>
      <c r="B8097" t="inlineStr">
        <is>
          <t>3 mm-dən çox olmayan → digərləri– – – – – digərləri</t>
        </is>
      </c>
      <c r="C8097"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digərləri</t>
        </is>
      </c>
    </row>
    <row r="8098">
      <c r="A8098" s="27" t="inlineStr">
        <is>
          <t>7312106100</t>
        </is>
      </c>
      <c r="B8098" t="inlineStr">
        <is>
          <t>Burulmuş məftil → örtüksüz</t>
        </is>
      </c>
      <c r="C8098"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örtüksüz</t>
        </is>
      </c>
    </row>
    <row r="8099">
      <c r="A8099" s="27" t="inlineStr">
        <is>
          <t>7312106500</t>
        </is>
      </c>
      <c r="B8099" t="inlineStr">
        <is>
          <t>Örtüklü → sinklənmiş</t>
        </is>
      </c>
      <c r="C8099"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sinklənmiş</t>
        </is>
      </c>
    </row>
    <row r="8100">
      <c r="A8100" s="27" t="inlineStr">
        <is>
          <t>7312106900</t>
        </is>
      </c>
      <c r="B8100" t="inlineStr">
        <is>
          <t>Örtüklü → digəri</t>
        </is>
      </c>
      <c r="C8100"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digəri</t>
        </is>
      </c>
    </row>
    <row r="8101">
      <c r="A8101" s="27" t="inlineStr">
        <is>
          <t>7312108100</t>
        </is>
      </c>
      <c r="B8101" t="inlineStr">
        <is>
          <t>3 mm-dən çox, lakin 12 mm-dən çox olmayan</t>
        </is>
      </c>
      <c r="C8101"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3 mm-dən çox, lakin 12 mm-dən çox olmayan</t>
        </is>
      </c>
    </row>
    <row r="8102">
      <c r="A8102" s="27" t="inlineStr">
        <is>
          <t>7312108300</t>
        </is>
      </c>
      <c r="B8102" t="inlineStr">
        <is>
          <t>12 mm-dən çox, lakin 24 mm-dən çox olmayan</t>
        </is>
      </c>
      <c r="C8102"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12 mm-dən çox, lakin 24 mm-dən çox olmayan</t>
        </is>
      </c>
    </row>
    <row r="8103">
      <c r="A8103" s="27" t="inlineStr">
        <is>
          <t>7312108500</t>
        </is>
      </c>
      <c r="B8103" t="inlineStr">
        <is>
          <t>24 mm-dən çox, lakin 48 mm-dən çox olmayan</t>
        </is>
      </c>
      <c r="C8103"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24 mm-dən çox, lakin 48 mm-dən çox olmayan</t>
        </is>
      </c>
    </row>
    <row r="8104">
      <c r="A8104" s="27" t="inlineStr">
        <is>
          <t>7312108900</t>
        </is>
      </c>
      <c r="B8104" t="inlineStr">
        <is>
          <t>Örtüksüz və ya yalnız sinklənmiş, en kəsiyinin maksimal ölçüsü → 48 mm-dən çox</t>
        </is>
      </c>
      <c r="C8104"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48 mm-dən çox</t>
        </is>
      </c>
    </row>
    <row r="8105">
      <c r="A8105" s="27" t="inlineStr">
        <is>
          <t>7312109800</t>
        </is>
      </c>
      <c r="B8105" t="inlineStr">
        <is>
          <t>Kanatlar və troslar (bağlı konstruksiyalı kanatlar daxil olmaqla) → digərləri</t>
        </is>
      </c>
      <c r="C8105"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digərləri</t>
        </is>
      </c>
    </row>
    <row r="8106">
      <c r="A8106" s="27" t="inlineStr">
        <is>
          <t>7312900000</t>
        </is>
      </c>
      <c r="B8106" t="inlineStr">
        <is>
          <t>Burulmuş məftil, troslar, kanatlar, hörülmüş şnurlar, stroplar və analoji məmulatlar, qara metallardan olan, elektrik izolyasiyasız → digərləri</t>
        </is>
      </c>
      <c r="C8106" t="inlineStr">
        <is>
          <t>Burulmuş məftil, troslar, kanatlar, hörülmüş şnurlar, stroplar və analoji məmulatlar, qara metallardan olan, elektrik izolyasiyasız:– digərləri</t>
        </is>
      </c>
    </row>
    <row r="8107">
      <c r="A8107" s="27" t="inlineStr">
        <is>
          <t>7313000000</t>
        </is>
      </c>
      <c r="B8107" t="inlineStr">
        <is>
          <t>Qara metallardan tikanlı məftillər; burulmuş halqa polad və ya birqat yastı məftil, tikanlı və ya tikansız, hasarlar üçün sərbəst sarınmış ikiqat məftil, qara metallardan</t>
        </is>
      </c>
      <c r="C8107" t="inlineStr">
        <is>
          <t>Qara metallardan tikanlı məftillər; burulmuş halqa polad və ya birqat yastı məftil, tikanlı və ya tikansız, hasarlar üçün sərbəst sarınmış ikiqat məftil, qara metallardan</t>
        </is>
      </c>
    </row>
    <row r="8108">
      <c r="A8108" s="27" t="inlineStr">
        <is>
          <t>7314120000</t>
        </is>
      </c>
      <c r="B8108" t="inlineStr">
        <is>
          <t>Maşınlar üçün korroziyayadavamlı poladdan sonsuz lentlər</t>
        </is>
      </c>
      <c r="C8108" t="inlineStr">
        <is>
          <t>Metal parça (sonsuz lentlər daxil olmaqla), şəbəkələr, torlar və məftildən çəpərlər, qara metallardan; qara metallardan yarılıb-dartılmış təbəqələr:– hörülmüş parça:– – maşınlar üçün korroziyayadavamlı poladdan sonsuz lentlər</t>
        </is>
      </c>
    </row>
    <row r="8109">
      <c r="A8109" s="27" t="inlineStr">
        <is>
          <t>7314140000</t>
        </is>
      </c>
      <c r="B8109" t="inlineStr">
        <is>
          <t>Korroziyayadavamlı poladdan digər hörülmüş parçalar</t>
        </is>
      </c>
      <c r="C8109" t="inlineStr">
        <is>
          <t>Metal parça (sonsuz lentlər daxil olmaqla), şəbəkələr, torlar və məftildən çəpərlər, qara metallardan; qara metallardan yarılıb-dartılmış təbəqələr:– hörülmüş parça:– – korroziyayadavamlı poladdan digər hörülmüş parçalar</t>
        </is>
      </c>
    </row>
    <row r="8110">
      <c r="A8110" s="27" t="inlineStr">
        <is>
          <t>7314190000</t>
        </is>
      </c>
      <c r="B8110" t="inlineStr">
        <is>
          <t>Hörülmüş parça → digəri</t>
        </is>
      </c>
      <c r="C8110" t="inlineStr">
        <is>
          <t>Metal parça (sonsuz lentlər daxil olmaqla), şəbəkələr, torlar və məftildən çəpərlər, qara metallardan; qara metallardan yarılıb-dartılmış təbəqələr:– hörülmüş parça:– – digəri</t>
        </is>
      </c>
    </row>
    <row r="8111">
      <c r="A8111" s="27" t="inlineStr">
        <is>
          <t>7314201000</t>
        </is>
      </c>
      <c r="B8111" t="inlineStr">
        <is>
          <t>Şəbəkələr, torlar və çəpərlər, kəsişmə yerlərində qaynaq edilmiş, en kəsiyinin maksimal ölçüsü 3 mm və ya çox olan məftildən, xanalarının ölçüsü 100 sm2 və ya çox olan → tilli məftillərdən</t>
        </is>
      </c>
      <c r="C8111"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tilli məftillərdən</t>
        </is>
      </c>
    </row>
    <row r="8112">
      <c r="A8112" s="27" t="inlineStr">
        <is>
          <t>7314209000</t>
        </is>
      </c>
      <c r="B8112" t="inlineStr">
        <is>
          <t>Şəbəkələr, torlar və çəpərlər, kəsişmə yerlərində qaynaq edilmiş, en kəsiyinin maksimal ölçüsü 3 mm və ya çox olan məftildən, xanalarının ölçüsü 100 sm2 və ya çox olan → digərləri</t>
        </is>
      </c>
      <c r="C8112"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digərləri</t>
        </is>
      </c>
    </row>
    <row r="8113">
      <c r="A8113" s="27" t="inlineStr">
        <is>
          <t>7314310000</t>
        </is>
      </c>
      <c r="B8113" t="inlineStr">
        <is>
          <t>Kəsişmə yerlərində qaynaq edilmiş şəbəkələr, torlar və çəpərlər, digərləri → sinklənmiş</t>
        </is>
      </c>
      <c r="C8113" t="inlineStr">
        <is>
          <t>Metal parça (sonsuz lentlər daxil olmaqla), şəbəkələr, torlar və məftildən çəpərlər, qara metallardan; qara metallardan yarılıb-dartılmış təbəqələr:– kəsişmə yerlərində qaynaq edilmiş şəbəkələr, torlar və çəpərlər, digərləri:– – sinklənmiş</t>
        </is>
      </c>
    </row>
    <row r="8114">
      <c r="A8114" s="27" t="inlineStr">
        <is>
          <t>7314390000</t>
        </is>
      </c>
      <c r="B8114" t="inlineStr">
        <is>
          <t>Kəsişmə yerlərində qaynaq edilmiş şəbəkələr, torlar və çəpərlər, digərləri → digərləri</t>
        </is>
      </c>
      <c r="C8114" t="inlineStr">
        <is>
          <t>Metal parça (sonsuz lentlər daxil olmaqla), şəbəkələr, torlar və məftildən çəpərlər, qara metallardan; qara metallardan yarılıb-dartılmış təbəqələr:– kəsişmə yerlərində qaynaq edilmiş şəbəkələr, torlar və çəpərlər, digərləri:– – digərləri</t>
        </is>
      </c>
    </row>
    <row r="8115">
      <c r="A8115" s="27" t="inlineStr">
        <is>
          <t>7314410000</t>
        </is>
      </c>
      <c r="B8115" t="inlineStr">
        <is>
          <t>218– digər parçalar, şəbəkələr, torlar və çəpərlər → sinklənmiş</t>
        </is>
      </c>
      <c r="C8115" t="inlineStr">
        <is>
          <t>Qara metallardan məftildən metal parça (sonsuz lentlər də daxil olmaqla), şəbəkə, torlar və çəpərlər; qara metallardan dəlikli dartılmış vərəq: 218– digər parçalar, şəbəkələr, torlar və çəpərlər:– – sinklənmiş</t>
        </is>
      </c>
    </row>
    <row r="8116">
      <c r="A8116" s="27" t="inlineStr">
        <is>
          <t>7314411000</t>
        </is>
      </c>
      <c r="B8116" t="inlineStr">
        <is>
          <t>Sinklənmiş → altıtərəfli xanaları olan torlar</t>
        </is>
      </c>
      <c r="C8116" t="inlineStr">
        <is>
          <t>Metal parça (sonsuz lentlər daxil olmaqla), şəbəkələr, torlar və məftildən çəpərlər, qara metallardan; qara metallardan yarılıb-dartılmış təbəqələr:– parçalar, şəbəkələr, torlar və digər çəpərlər:– – sinklənmiş:– – – altıtərəfli xanaları olan torlar</t>
        </is>
      </c>
    </row>
    <row r="8117">
      <c r="A8117" s="27" t="inlineStr">
        <is>
          <t>7314419000</t>
        </is>
      </c>
      <c r="B8117" t="inlineStr">
        <is>
          <t>Sinklənmiş → digərləri</t>
        </is>
      </c>
      <c r="C8117" t="inlineStr">
        <is>
          <t>Metal parça (sonsuz lentlər daxil olmaqla), şəbəkələr, torlar və məftildən çəpərlər, qara metallardan; qara metallardan yarılıb-dartılmış təbəqələr:– parçalar, şəbəkələr, torlar və digər çəpərlər:– – sinklənmiş:– – – digərləri</t>
        </is>
      </c>
    </row>
    <row r="8118">
      <c r="A8118" s="27" t="inlineStr">
        <is>
          <t>7314420000</t>
        </is>
      </c>
      <c r="B8118" t="inlineStr">
        <is>
          <t>218– digər parçalar, şəbəkələr, torlar və çəpərlər → plastmasla örtülmüş</t>
        </is>
      </c>
      <c r="C8118" t="inlineStr">
        <is>
          <t>Qara metallardan məftildən metal parça (sonsuz lentlər də daxil olmaqla), şəbəkə, torlar və çəpərlər; qara metallardan dəlikli dartılmış vərəq: 218– digər parçalar, şəbəkələr, torlar və çəpərlər:– – plastmasla örtülmüş</t>
        </is>
      </c>
    </row>
    <row r="8119">
      <c r="A8119" s="27" t="inlineStr">
        <is>
          <t>7314421000</t>
        </is>
      </c>
      <c r="B8119" t="inlineStr">
        <is>
          <t>Plastik kütlə ilə örtülmüş → altıtərəfli xanaları olan torlar</t>
        </is>
      </c>
      <c r="C8119" t="inlineStr">
        <is>
          <t>Metal parça (sonsuz lentlər daxil olmaqla), şəbəkələr, torlar və məftildən çəpərlər, qara metallardan; qara metallardan yarılıb-dartılmış təbəqələr:– parçalar, şəbəkələr, torlar və digər çəpərlər:– – plastik kütlə ilə örtülmüş:– – – altıtərəfli xanaları olan torlar</t>
        </is>
      </c>
    </row>
    <row r="8120">
      <c r="A8120" s="27" t="inlineStr">
        <is>
          <t>7314429000</t>
        </is>
      </c>
      <c r="B8120" t="inlineStr">
        <is>
          <t>Plastik kütlə ilə örtülmüş → digərləri</t>
        </is>
      </c>
      <c r="C8120" t="inlineStr">
        <is>
          <t>Metal parça (sonsuz lentlər daxil olmaqla), şəbəkələr, torlar və məftildən çəpərlər, qara metallardan; qara metallardan yarılıb-dartılmış təbəqələr:– parçalar, şəbəkələr, torlar və digər çəpərlər:– – plastik kütlə ilə örtülmüş:– – – digərləri</t>
        </is>
      </c>
    </row>
    <row r="8121">
      <c r="A8121" s="27" t="inlineStr">
        <is>
          <t>7314490000</t>
        </is>
      </c>
      <c r="B8121" t="inlineStr">
        <is>
          <t>Parçalar, şəbəkələr, torlar və digər çəpərlər → digərləri</t>
        </is>
      </c>
      <c r="C8121" t="inlineStr">
        <is>
          <t>Metal parça (sonsuz lentlər daxil olmaqla), şəbəkələr, torlar və məftildən çəpərlər, qara metallardan; qara metallardan yarılıb-dartılmış təbəqələr:– parçalar, şəbəkələr, torlar və digər çəpərlər:– – digərləri</t>
        </is>
      </c>
    </row>
    <row r="8122">
      <c r="A8122" s="27" t="inlineStr">
        <is>
          <t>7314500000</t>
        </is>
      </c>
      <c r="B8122" t="inlineStr">
        <is>
          <t>Metal parça (sonsuz lentlər daxil olmaqla), şəbəkələr, torlar və məftildən çəpərlər, qara metallardan; qara metallardan yarılıb-dartılmış təbəqələr → yarılıb-dartılmış təbəqələr</t>
        </is>
      </c>
      <c r="C8122" t="inlineStr">
        <is>
          <t>Metal parça (sonsuz lentlər daxil olmaqla), şəbəkələr, torlar və məftildən çəpərlər, qara metallardan; qara metallardan yarılıb-dartılmış təbəqələr:– yarılıb-dartılmış təbəqələr</t>
        </is>
      </c>
    </row>
    <row r="8123">
      <c r="A8123" s="27" t="inlineStr">
        <is>
          <t>7315111000</t>
        </is>
      </c>
      <c r="B8123" t="inlineStr">
        <is>
          <t>Velosiped və motosikllərdə istifadə olunan</t>
        </is>
      </c>
      <c r="C8123" t="inlineStr">
        <is>
          <t>Zəncirlər və onların hissələri, qara metallardan:– şarnir zəncirləri və onların hissələri:– – rolikli zəncirlər:– – – velosiped və motosikllərdə istifadə olunan</t>
        </is>
      </c>
    </row>
    <row r="8124">
      <c r="A8124" s="27" t="inlineStr">
        <is>
          <t>7315111001</t>
        </is>
      </c>
      <c r="B8124" t="inlineStr">
        <is>
          <t>Sənaye yığımı məqsədilə velosipedlərdə istifadə edilən qara metallardan olan rolikli şarnir zəncirləri</t>
        </is>
      </c>
      <c r="C8124" t="inlineStr">
        <is>
          <t>Qara metallardan zəncirlər və onların hissələri:– şarnir zəncirləri və onların hissələri:– – diyircəkli zəncirlər:– – – velosipedlər və motosikllər üçün istifadə olunan:– – – – sənaye yığımı məqsədilə velosipedlərdə istifadə edilən qara metallardan olan rolikli şarnir zəncirləri</t>
        </is>
      </c>
    </row>
    <row r="8125">
      <c r="A8125" s="27" t="inlineStr">
        <is>
          <t>7315111009</t>
        </is>
      </c>
      <c r="B8125" t="inlineStr">
        <is>
          <t>Velosipedlər və motosikllər üçün istifadə olunan → digərləri</t>
        </is>
      </c>
      <c r="C8125" t="inlineStr">
        <is>
          <t>Qara metallardan zəncirlər və onların hissələri:– şarnir zəncirləri və onların hissələri:– – diyircəkli zəncirlər:– – – velosipedlər və motosikllər üçün istifadə olunan:– – – – digərləri</t>
        </is>
      </c>
    </row>
    <row r="8126">
      <c r="A8126" s="27" t="inlineStr">
        <is>
          <t>7315119000</t>
        </is>
      </c>
      <c r="B8126" t="inlineStr">
        <is>
          <t>Rolikli zəncirlər → digərləri</t>
        </is>
      </c>
      <c r="C8126" t="inlineStr">
        <is>
          <t>Zəncirlər və onların hissələri, qara metallardan:– şarnir zəncirləri və onların hissələri:– – rolikli zəncirlər:– – – digərləri</t>
        </is>
      </c>
    </row>
    <row r="8127">
      <c r="A8127" s="27" t="inlineStr">
        <is>
          <t>7315120000</t>
        </is>
      </c>
      <c r="B8127" t="inlineStr">
        <is>
          <t>Şarnir zəncirləri və onların hissələri → digər zəncirlər</t>
        </is>
      </c>
      <c r="C8127" t="inlineStr">
        <is>
          <t>Zəncirlər və onların hissələri, qara metallardan:– şarnir zəncirləri və onların hissələri:– – digər zəncirlər</t>
        </is>
      </c>
    </row>
    <row r="8128">
      <c r="A8128" s="27" t="inlineStr">
        <is>
          <t>7315190000</t>
        </is>
      </c>
      <c r="B8128" t="inlineStr">
        <is>
          <t>Şarnir zəncirləri və onların hissələri → hissələri</t>
        </is>
      </c>
      <c r="C8128" t="inlineStr">
        <is>
          <t>Zəncirlər və onların hissələri, qara metallardan:– şarnir zəncirləri və onların hissələri:– – hissələri</t>
        </is>
      </c>
    </row>
    <row r="8129">
      <c r="A8129" s="27" t="inlineStr">
        <is>
          <t>7315190001</t>
        </is>
      </c>
      <c r="B8129" t="inlineStr">
        <is>
          <t>Sənaye yığımı məqsədilə velosipedlərdə istifadə edilən qara metallardan olan rolikli şarnir zəncirlərininhissələri</t>
        </is>
      </c>
      <c r="C8129" t="inlineStr">
        <is>
          <t>Qara metallardan zəncirlər və onların hissələri:– şarnir zəncirləri və onların hissələri:– – hissələri:– – – sənaye yığımı məqsədilə velosipedlərdə istifadə edilən qara metallardan olan rolikli şarnir zəncirlərininhissələri</t>
        </is>
      </c>
    </row>
    <row r="8130">
      <c r="A8130" s="27" t="inlineStr">
        <is>
          <t>7315190009</t>
        </is>
      </c>
      <c r="B8130" t="inlineStr">
        <is>
          <t>Hissələri → digərləri</t>
        </is>
      </c>
      <c r="C8130" t="inlineStr">
        <is>
          <t>Qara metallardan zəncirlər və onların hissələri:– şarnir zəncirləri və onların hissələri:– – hissələri:– – – digərləri</t>
        </is>
      </c>
    </row>
    <row r="8131">
      <c r="A8131" s="27" t="inlineStr">
        <is>
          <t>7315200000</t>
        </is>
      </c>
      <c r="B8131" t="inlineStr">
        <is>
          <t>Zəncirlər və onların hissələri, qara metallardan → sürüşməyə qarşı zəncirlər</t>
        </is>
      </c>
      <c r="C8131" t="inlineStr">
        <is>
          <t>Zəncirlər və onların hissələri, qara metallardan:– sürüşməyə qarşı zəncirlər</t>
        </is>
      </c>
    </row>
    <row r="8132">
      <c r="A8132" s="27" t="inlineStr">
        <is>
          <t>7315810000</t>
        </is>
      </c>
      <c r="B8132" t="inlineStr">
        <is>
          <t>Digər zəncirlər → dayaqlı yastı həlqəli zəncirlər</t>
        </is>
      </c>
      <c r="C8132" t="inlineStr">
        <is>
          <t>Zəncirlər və onların hissələri, qara metallardan:– digər zəncirlər:– – dayaqlı yastı həlqəli zəncirlər</t>
        </is>
      </c>
    </row>
    <row r="8133">
      <c r="A8133" s="27" t="inlineStr">
        <is>
          <t>7315820000</t>
        </is>
      </c>
      <c r="B8133" t="inlineStr">
        <is>
          <t>Digər zəncirlər → digərləri, qaynaq edilmiş halqalı</t>
        </is>
      </c>
      <c r="C8133" t="inlineStr">
        <is>
          <t>Qara metallardan zəncirlər və onların hissələri:– digər zəncirlər:– – digərləri, qaynaq edilmiş halqalı</t>
        </is>
      </c>
    </row>
    <row r="8134">
      <c r="A8134" s="27" t="inlineStr">
        <is>
          <t>7315821000</t>
        </is>
      </c>
      <c r="B8134" t="inlineStr">
        <is>
          <t>En kəsiyinin maksimal ölçüsü 16 mm və ya az olan materialdan hazırlanmış</t>
        </is>
      </c>
      <c r="C8134" t="inlineStr">
        <is>
          <t>Zəncirlər və onların hissələri, qara metallardan:– digər zəncirlər:– – digərləri, qaynaqlanmış həlqələrlə:– – – en kəsiyinin maksimal ölçüsü 16 mm və ya az olan materialdan hazırlanmış</t>
        </is>
      </c>
    </row>
    <row r="8135">
      <c r="A8135" s="27" t="inlineStr">
        <is>
          <t>7315829000</t>
        </is>
      </c>
      <c r="B8135" t="inlineStr">
        <is>
          <t>En kəsiyinin maksimal ölçüsü 16 mm-dən çox olan materialdan hazırlanmış</t>
        </is>
      </c>
      <c r="C8135" t="inlineStr">
        <is>
          <t>Zəncirlər və onların hissələri, qara metallardan:– digər zəncirlər:– – digərləri, qaynaqlanmış həlqələrlə:– – – en kəsiyinin maksimal ölçüsü 16 mm-dən çox olan materialdan hazırlanmış</t>
        </is>
      </c>
    </row>
    <row r="8136">
      <c r="A8136" s="27" t="inlineStr">
        <is>
          <t>7315890000</t>
        </is>
      </c>
      <c r="B8136" t="inlineStr">
        <is>
          <t>Digər zəncirlər → digərləri</t>
        </is>
      </c>
      <c r="C8136" t="inlineStr">
        <is>
          <t>Zəncirlər və onların hissələri, qara metallardan:– digər zəncirlər:– – digərləri</t>
        </is>
      </c>
    </row>
    <row r="8137">
      <c r="A8137" s="27" t="inlineStr">
        <is>
          <t>7315900000</t>
        </is>
      </c>
      <c r="B8137" t="inlineStr">
        <is>
          <t>Zəncirlər və onların hissələri, qara metallardan → digər hissələr</t>
        </is>
      </c>
      <c r="C8137" t="inlineStr">
        <is>
          <t>Zəncirlər və onların hissələri, qara metallardan:– digər hissələr</t>
        </is>
      </c>
    </row>
    <row r="8138">
      <c r="A8138" s="27" t="inlineStr">
        <is>
          <t>7316000000</t>
        </is>
      </c>
      <c r="B8138" t="inlineStr">
        <is>
          <t>Lövbərlər, qarmaqlı lövbər və onların hissələri, qara metallardan</t>
        </is>
      </c>
      <c r="C8138" t="inlineStr">
        <is>
          <t>Lövbərlər, qarmaqlı lövbər və onların hissələri, qara metallardan</t>
        </is>
      </c>
    </row>
    <row r="8139">
      <c r="A8139" s="27" t="inlineStr">
        <is>
          <t>7317001000</t>
        </is>
      </c>
      <c r="B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 çertyoj knopkaları</t>
        </is>
      </c>
      <c r="C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çertyoj knopkaları</t>
        </is>
      </c>
    </row>
    <row r="8140">
      <c r="A8140" s="27" t="inlineStr">
        <is>
          <t>7317002000</t>
        </is>
      </c>
      <c r="B8140" t="inlineStr">
        <is>
          <t>Məftillərdən soyuq ştamplama ilə → mıx, zolaq və ya rulonlarda</t>
        </is>
      </c>
      <c r="C8140"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mıx, zolaq və ya rulonlarda</t>
        </is>
      </c>
    </row>
    <row r="8141">
      <c r="A8141" s="27" t="inlineStr">
        <is>
          <t>7317004000</t>
        </is>
      </c>
      <c r="B8141" t="inlineStr">
        <is>
          <t>Tərkibində 0,5 kütlə % və ya daha çox karbon olan möhkəmləndirilmiş poladdan mıxlar</t>
        </is>
      </c>
      <c r="C8141"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tərkibində 0,5 kütlə % və ya daha çox karbon olan möhkəmləndirilmiş poladdan mıxlar</t>
        </is>
      </c>
    </row>
    <row r="8142">
      <c r="A8142" s="27" t="inlineStr">
        <is>
          <t>7317006000</t>
        </is>
      </c>
      <c r="B8142" t="inlineStr">
        <is>
          <t>Məftildən soyuq ştamplanmış → digərləri</t>
        </is>
      </c>
      <c r="C8142" t="inlineStr">
        <is>
          <t>Mis başlıqlı istisna olmaqla başqa materiallardan olan başlıqlarla və ya başlıqlarsız qara metaldan mıxlar, knopkalar, çertyoj knopkaları, riflənmiş mıxlar, dəmirbəndlər (8305 mal mövqeyinə daxil olanlardan başqa) və analoji məmulatlar:– məftildən soyuq ştamplanmış:– – digərləri</t>
        </is>
      </c>
    </row>
    <row r="8143">
      <c r="A8143" s="27" t="inlineStr">
        <is>
          <t>7317006100</t>
        </is>
      </c>
      <c r="B8143" t="inlineStr">
        <is>
          <t>Digərləri → sinklənmiş</t>
        </is>
      </c>
      <c r="C8143"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sinklənmiş</t>
        </is>
      </c>
    </row>
    <row r="8144">
      <c r="A8144" s="27" t="inlineStr">
        <is>
          <t>7317006900</t>
        </is>
      </c>
      <c r="B8144" t="inlineStr">
        <is>
          <t>Digərləri → digərləri</t>
        </is>
      </c>
      <c r="C8144"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digərləri</t>
        </is>
      </c>
    </row>
    <row r="8145">
      <c r="A8145" s="27" t="inlineStr">
        <is>
          <t>7317007000</t>
        </is>
      </c>
      <c r="B8145" t="inlineStr">
        <is>
          <t>Məftildən soyuq ştamplanmış → digərləri</t>
        </is>
      </c>
      <c r="C8145" t="inlineStr">
        <is>
          <t>Mis başlıqlı istisna olmaqla başqa materiallardan olan başlıqlarla və ya başlıqlarsız qara metaldan mıxlar, knopkalar, çertyoj knopkaları, riflənmiş mıxlar, dəmirbəndlər (8305 mal mövqeyinə daxil olanlardan başqa) və analoji məmulatlar -&gt; məftildən soyuq ştamplanmış -&gt; digərləri</t>
        </is>
      </c>
    </row>
    <row r="8146">
      <c r="A8146" s="27" t="inlineStr">
        <is>
          <t>7317008000</t>
        </is>
      </c>
      <c r="B8146" t="inlineStr">
        <is>
          <t>Mis başlıqlı istisna olmaqla başqa materiallardan olan başlıqlarla və ya başlıqlarsız qara metaldan mıxlar, knopkalar, çertyoj knopkaları, riflənmiş mıxlar, dəmirbəndlər (8305 mal mövqeyinə daxil olanlardan başqa) və analoji məmulatlar → digərləri</t>
        </is>
      </c>
      <c r="C8146" t="inlineStr">
        <is>
          <t>Mis başlıqlı istisna olmaqla başqa materiallardan olan başlıqlarla və ya başlıqlarsız qara metaldan mıxlar, knopkalar, çertyoj knopkaları, riflənmiş mıxlar, dəmirbəndlər (8305 mal mövqeyinə daxil olanlardan başqa) və analoji məmulatlar:– digərləri</t>
        </is>
      </c>
    </row>
    <row r="8147">
      <c r="A8147" s="27" t="inlineStr">
        <is>
          <t>7317009000</t>
        </is>
      </c>
      <c r="B8147" t="inlineStr">
        <is>
          <t>Digərləri → digərləri</t>
        </is>
      </c>
      <c r="C8147"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digərləri</t>
        </is>
      </c>
    </row>
    <row r="8148">
      <c r="A8148" s="27" t="inlineStr">
        <is>
          <t>7318110000</t>
        </is>
      </c>
      <c r="B8148" t="inlineStr">
        <is>
          <t>Yivli təchiz edilmiş məmulatlar → böyük vintlər</t>
        </is>
      </c>
      <c r="C8148" t="inlineStr">
        <is>
          <t>Vintlər, boltlar, qaykalar, böyük vintlər, burulub keçirilən qarmaqlar, pərçimlər, şponkalar, şplintlər, şaybalar (o cümlədən yaylı) və analoji məmulatlar, qara metallardan:– yivli təchiz edilmiş məmulatlar:– – böyük vintlər</t>
        </is>
      </c>
    </row>
    <row r="8149">
      <c r="A8149" s="27" t="inlineStr">
        <is>
          <t>7318121000</t>
        </is>
      </c>
      <c r="B8149" t="inlineStr">
        <is>
          <t>Ağac üçün şuruplar, digərləri → korroziyayadavamlı poladdan</t>
        </is>
      </c>
      <c r="C8149" t="inlineStr">
        <is>
          <t>Vintlər, boltlar, qaykalar, böyük vintlər, burulub keçirilən qarmaqlar, pərçimlər, şponkalar, şplintlər, şaybalar (o cümlədən yaylı) və analoji məmulatlar, qara metallardan:– yivli təchiz edilmiş məmulatlar:– – ağac üçün şuruplar, digərləri:– – – korroziyayadavamlı poladdan</t>
        </is>
      </c>
    </row>
    <row r="8150">
      <c r="A8150" s="27" t="inlineStr">
        <is>
          <t>7318129000</t>
        </is>
      </c>
      <c r="B8150" t="inlineStr">
        <is>
          <t>Ağac üçün şuruplar, digərləri → digərləri</t>
        </is>
      </c>
      <c r="C8150" t="inlineStr">
        <is>
          <t>Vintlər, boltlar, qaykalar, böyük vintlər, burulub keçirilən qarmaqlar, pərçimlər, şponkalar, şplintlər, şaybalar (o cümlədən yaylı) və analoji məmulatlar, qara metallardan:– yivli təchiz edilmiş məmulatlar:– – ağac üçün şuruplar, digərləri:– – – digərləri</t>
        </is>
      </c>
    </row>
    <row r="8151">
      <c r="A8151" s="27" t="inlineStr">
        <is>
          <t>7318130000</t>
        </is>
      </c>
      <c r="B8151" t="inlineStr">
        <is>
          <t>Yivli təchiz edilmiş məmulatlar → burma qarmaqlar və halqalar</t>
        </is>
      </c>
      <c r="C8151" t="inlineStr">
        <is>
          <t>Vintlər, boltlar, qaykalar, böyük vintlər, burulub keçirilən qarmaqlar, pərçimlər, şponkalar, şplintlər, şaybalar (o cümlədən yaylı) və analoji məmulatlar, qara metallardan:– yivli təchiz edilmiş məmulatlar:– – burma qarmaqlar və halqalar</t>
        </is>
      </c>
    </row>
    <row r="8152">
      <c r="A8152" s="27" t="inlineStr">
        <is>
          <t>7318141000</t>
        </is>
      </c>
      <c r="B8152" t="inlineStr">
        <is>
          <t>Özükəsən vintlər → korroziyayadavamlı poladdan</t>
        </is>
      </c>
      <c r="C8152" t="inlineStr">
        <is>
          <t>Vintlər, boltlar, qaykalar, böyük vintlər, burulub keçirilən qarmaqlar, pərçimlər, şponkalar, şplintlər, şaybalar (o cümlədən yaylı) və analoji məmulatlar, qara metallardan:– yivli təchiz edilmiş məmulatlar:– – özükəsən vintlər:– – – korroziyayadavamlı poladdan</t>
        </is>
      </c>
    </row>
    <row r="8153">
      <c r="A8153" s="27" t="inlineStr">
        <is>
          <t>7318141100</t>
        </is>
      </c>
      <c r="B8153" t="inlineStr">
        <is>
          <t>Özü yiv açan vintlər → korroziyaya davamlı poladdan</t>
        </is>
      </c>
      <c r="C8153" t="inlineStr">
        <is>
          <t>Qara metallardan vintlər, boltlar, qaykalar, böyük vintlər, burulub keçirilən qarmaqlar, pərçimlər, şpon civiləri, şplintlər, şaybalar (o cümlədən, yaylı) və analoji məmulatlar -&gt; yivli məmulatlar -&gt; özü yiv açan vintlər -&gt; korroziyaya davamlı poladdan</t>
        </is>
      </c>
    </row>
    <row r="8154">
      <c r="A8154" s="27" t="inlineStr">
        <is>
          <t>7318149100</t>
        </is>
      </c>
      <c r="B8154" t="inlineStr">
        <is>
          <t>Digərləri → yivləri seyrələn vintlər</t>
        </is>
      </c>
      <c r="C8154" t="inlineStr">
        <is>
          <t>Vintlər, boltlar, qaykalar, böyük vintlər, burulub keçirilən qarmaqlar, pərçimlər, şponkalar, şplintlər, şaybalar (o cümlədən yaylı) və analoji məmulatlar, qara metallardan:– yivli təchiz edilmiş məmulatlar:– – özükəsən vintlər:– – – digərləri:– – – – yivləri seyrələn vintlər</t>
        </is>
      </c>
    </row>
    <row r="8155">
      <c r="A8155" s="27" t="inlineStr">
        <is>
          <t>7318149900</t>
        </is>
      </c>
      <c r="B8155" t="inlineStr">
        <is>
          <t>Digərləri → digərləri</t>
        </is>
      </c>
      <c r="C8155" t="inlineStr">
        <is>
          <t>Vintlər, boltlar, qaykalar, böyük vintlər, burulub keçirilən qarmaqlar, pərçimlər, şponkalar, şplintlər, şaybalar (o cümlədən yaylı) və analoji məmulatlar, qara metallardan:– yivli təchiz edilmiş məmulatlar:– – özükəsən vintlər:– – – digərləri:– – – – digərləri</t>
        </is>
      </c>
    </row>
    <row r="8156">
      <c r="A8156" s="27" t="inlineStr">
        <is>
          <t>7318151000</t>
        </is>
      </c>
      <c r="B8156" t="inlineStr">
        <is>
          <t>Özəyinin qalınlığı 6 mm-dən çox olmayan, bütöv en kəsiyi olan çubuqlar, profillər və ya məftillərdən yonulmuş vintlər</t>
        </is>
      </c>
      <c r="C815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özəyinin qalınlığı 6 mm-dən çox olmayan, bütöv en kəsiyi olan çubuqlar, profillər və ya məftillərdən yonulmuş vintlər</t>
        </is>
      </c>
    </row>
    <row r="8157">
      <c r="A8157" s="27" t="inlineStr">
        <is>
          <t>7318151100</t>
        </is>
      </c>
      <c r="B8157" t="inlineStr">
        <is>
          <t>Özəyinin qalınlığı 6 mm-dən çox olmayan, bütöv en kəsiyi olan çubuqlardan, profillərdən və ya məftillərdən yonulmuş vintlər</t>
        </is>
      </c>
      <c r="C8157"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özəyinin qalınlığı 6 mm-dən çox olmayan, bütöv en kəsiyi olan çubuqlardan, profillərdən və ya məftillərdən yonulmuş vintlər</t>
        </is>
      </c>
    </row>
    <row r="8158">
      <c r="A8158" s="27" t="inlineStr">
        <is>
          <t>7318152000</t>
        </is>
      </c>
      <c r="B8158" t="inlineStr">
        <is>
          <t>Dəmir yollunun konstruksiya elementlərin bərkidilməsi üçün</t>
        </is>
      </c>
      <c r="C8158"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dəmir yollunun konstruksiya elementlərin bərkidilməsi üçün</t>
        </is>
      </c>
    </row>
    <row r="8159">
      <c r="A8159" s="27" t="inlineStr">
        <is>
          <t>7318153000</t>
        </is>
      </c>
      <c r="B8159" t="inlineStr">
        <is>
          <t>Başlıqsız → korroziyayadavamlı poladdan</t>
        </is>
      </c>
      <c r="C815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korroziyayadavamlı poladdan</t>
        </is>
      </c>
    </row>
    <row r="8160">
      <c r="A8160" s="27" t="inlineStr">
        <is>
          <t>7318154100</t>
        </is>
      </c>
      <c r="B8160" t="inlineStr">
        <is>
          <t>Digərləri, dartılma möhkəmlik həddi → 800 MPa-dan az</t>
        </is>
      </c>
      <c r="C8160"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MPa-dan az</t>
        </is>
      </c>
    </row>
    <row r="8161">
      <c r="A8161" s="27" t="inlineStr">
        <is>
          <t>7318154900</t>
        </is>
      </c>
      <c r="B8161" t="inlineStr">
        <is>
          <t>Digərləri, dartılma möhkəmlik həddi → 800 MPa və ya daha çox</t>
        </is>
      </c>
      <c r="C8161"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 və ya daha çox</t>
        </is>
      </c>
    </row>
    <row r="8162">
      <c r="A8162" s="27" t="inlineStr">
        <is>
          <t>7318155100</t>
        </is>
      </c>
      <c r="B8162" t="inlineStr">
        <is>
          <t>Xaçabənzər şlitsli vintlər → korroziyayadavamlı poladdan</t>
        </is>
      </c>
      <c r="C816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korroziyayadavamlı poladdan</t>
        </is>
      </c>
    </row>
    <row r="8163">
      <c r="A8163" s="27" t="inlineStr">
        <is>
          <t>7318155200</t>
        </is>
      </c>
      <c r="B8163" t="inlineStr">
        <is>
          <t>Xaçabənzər şlitsli → korroziyaya davamlı poladdan</t>
        </is>
      </c>
      <c r="C8163"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xaçabənzər şlitsli -&gt; korroziyaya davamlı poladdan</t>
        </is>
      </c>
    </row>
    <row r="8164">
      <c r="A8164" s="27" t="inlineStr">
        <is>
          <t>7318155900</t>
        </is>
      </c>
      <c r="B8164" t="inlineStr">
        <is>
          <t>Xaçabənzər şlitsli vintlər → digərləri</t>
        </is>
      </c>
      <c r="C8164"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digərləri</t>
        </is>
      </c>
    </row>
    <row r="8165">
      <c r="A8165" s="27" t="inlineStr">
        <is>
          <t>7318155901</t>
        </is>
      </c>
      <c r="B8165" t="inlineStr">
        <is>
          <t>Sənaye yığımı məqsədilə velosipedlər üçün xaça-bənzər şlitsli başlıqlarla digər qara metallardan digər vintlər, boltlar, qaykaları və ya şaybaları ilə, dəstdə və yaonlarsız</t>
        </is>
      </c>
      <c r="C816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xaça-bənzər şlitsli başlıqlarla digər qara metallardan digər vintlər, boltlar, qaykaları və ya şaybaları ilə, dəstdə və yaonlarsız</t>
        </is>
      </c>
    </row>
    <row r="8166">
      <c r="A8166" s="27" t="inlineStr">
        <is>
          <t>7318155909</t>
        </is>
      </c>
      <c r="B8166" t="inlineStr">
        <is>
          <t>Digərləri → digərləri</t>
        </is>
      </c>
      <c r="C8166"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67">
      <c r="A8167" s="27" t="inlineStr">
        <is>
          <t>7318156100</t>
        </is>
      </c>
      <c r="B8167" t="inlineStr">
        <is>
          <t>Daxili altıbucaqlı vintlər → korroziyayadavamlı poladdan</t>
        </is>
      </c>
      <c r="C8167"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korroziyayadavamlı poladdan</t>
        </is>
      </c>
    </row>
    <row r="8168">
      <c r="A8168" s="27" t="inlineStr">
        <is>
          <t>7318156200</t>
        </is>
      </c>
      <c r="B8168" t="inlineStr">
        <is>
          <t>Altıbucaqlı şlisli → korroziyaya davamlı poladdan</t>
        </is>
      </c>
      <c r="C8168"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altıbucaqlı şlisli -&gt; korroziyaya davamlı poladdan</t>
        </is>
      </c>
    </row>
    <row r="8169">
      <c r="A8169" s="27" t="inlineStr">
        <is>
          <t>7318156900</t>
        </is>
      </c>
      <c r="B8169" t="inlineStr">
        <is>
          <t>Daxili altıbucaqlı vintlər → digərləri</t>
        </is>
      </c>
      <c r="C816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digərləri</t>
        </is>
      </c>
    </row>
    <row r="8170">
      <c r="A8170" s="27" t="inlineStr">
        <is>
          <t>7318156901</t>
        </is>
      </c>
      <c r="B8170" t="inlineStr">
        <is>
          <t>Sənaye yığımı məqsədilə velosipedlər üçün digər qara metallardan daxili altıbucaqlı şlitsli başlıqlarla digər vintlər və boltlar, qaykaları və ya şaybaları ilə,dəstdə və ya onlarsız</t>
        </is>
      </c>
      <c r="C817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digər qara metallardan daxili altıbucaqlı şlitsli başlıqlarla digər vintlər və boltlar, qaykaları və ya şaybaları ilə,dəstdə və ya onlarsız</t>
        </is>
      </c>
    </row>
    <row r="8171">
      <c r="A8171" s="27" t="inlineStr">
        <is>
          <t>7318156909</t>
        </is>
      </c>
      <c r="B8171" t="inlineStr">
        <is>
          <t>Digərləri → digərləri</t>
        </is>
      </c>
      <c r="C817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72">
      <c r="A8172" s="27" t="inlineStr">
        <is>
          <t>7318157000</t>
        </is>
      </c>
      <c r="B8172" t="inlineStr">
        <is>
          <t>Altıbucaqlı başlığı olan boltlar → korroziyayadavamlı poladdan</t>
        </is>
      </c>
      <c r="C817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korroziyayadavamlı poladdan</t>
        </is>
      </c>
    </row>
    <row r="8173">
      <c r="A8173" s="27" t="inlineStr">
        <is>
          <t>7318158100</t>
        </is>
      </c>
      <c r="B8173" t="inlineStr">
        <is>
          <t>Digərləri, dartılma möhkəmliyi həddi → 800 MPa-dan az</t>
        </is>
      </c>
      <c r="C8173"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MPa-dan az</t>
        </is>
      </c>
    </row>
    <row r="8174">
      <c r="A8174" s="27" t="inlineStr">
        <is>
          <t>7318158101</t>
        </is>
      </c>
      <c r="B8174" t="inlineStr">
        <is>
          <t>Sənaye yığımı məqsədilə velosipedlər üçün dartılma möhkəmliyi həddi 800 MPa-dan az olan digər qara metallardan altıbucaqlı başlıqlı boltlar, qaykaları və ya şaybaları ilə, dəstdə və ya onlarsız</t>
        </is>
      </c>
      <c r="C8174"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sənaye yığımı məqsədilə velosipedlər üçün dartılma möhkəmliyi həddi 800 MPa-dan az olan digər qara metallardan altıbucaqlı başlıqlı boltlar, qaykaları və ya şaybaları ilə, dəstdə və ya onlarsız</t>
        </is>
      </c>
    </row>
    <row r="8175">
      <c r="A8175" s="27" t="inlineStr">
        <is>
          <t>7318158109</t>
        </is>
      </c>
      <c r="B8175" t="inlineStr">
        <is>
          <t>800 MPa-dan az olan → digərləri</t>
        </is>
      </c>
      <c r="C817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digərləri</t>
        </is>
      </c>
    </row>
    <row r="8176">
      <c r="A8176" s="27" t="inlineStr">
        <is>
          <t>7318158900</t>
        </is>
      </c>
      <c r="B8176" t="inlineStr">
        <is>
          <t>Digərləri, dartılma möhkəmliyi həddi → 800 MPa və ya daha çox</t>
        </is>
      </c>
      <c r="C817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 və ya daha çox</t>
        </is>
      </c>
    </row>
    <row r="8177">
      <c r="A8177" s="27" t="inlineStr">
        <is>
          <t>7318158901</t>
        </is>
      </c>
      <c r="B8177" t="inlineStr">
        <is>
          <t>Sənaye yığımı məqsədilə velosipedlər üçün dartılma möhkəmliyi həddi 800 MPa və ya daha çox olan digər qara metallardan altıbucaqlı başlıqlı digər boltlar, qaykaları və ya şaybaları ilə, dəstdə və ya onlarsız</t>
        </is>
      </c>
      <c r="C8177"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sənaye yığımı məqsədilə velosipedlər üçün dartılma möhkəmliyi həddi 800 MPa və ya daha çox olan digər qara metallardan altıbucaqlı başlıqlı digər boltlar, qaykaları və ya şaybaları ilə, dəstdə və ya onlarsız</t>
        </is>
      </c>
    </row>
    <row r="8178">
      <c r="A8178" s="27" t="inlineStr">
        <is>
          <t>7318158909</t>
        </is>
      </c>
      <c r="B8178" t="inlineStr">
        <is>
          <t>800 MPa və ya daha çox olan → digərləri</t>
        </is>
      </c>
      <c r="C8178"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digərləri</t>
        </is>
      </c>
    </row>
    <row r="8179">
      <c r="A8179" s="27" t="inlineStr">
        <is>
          <t>7318159000</t>
        </is>
      </c>
      <c r="B8179" t="inlineStr">
        <is>
          <t>Başlıqlarla → digərləri</t>
        </is>
      </c>
      <c r="C817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digərləri</t>
        </is>
      </c>
    </row>
    <row r="8180">
      <c r="A8180" s="27" t="inlineStr">
        <is>
          <t>7318159001</t>
        </is>
      </c>
      <c r="B8180" t="inlineStr">
        <is>
          <t>Sənaye yığımı məqsədilə velosipedlər üçün digər vintlər və boltlar, qaykaları və ya şaybaları ilə, dəstdə və ya onlarsız</t>
        </is>
      </c>
      <c r="C818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sənaye yığımı məqsədilə velosipedlər üçün digər vintlər və boltlar, qaykaları və ya şaybaları ilə, dəstdə və ya onlarsız</t>
        </is>
      </c>
    </row>
    <row r="8181">
      <c r="A8181" s="27" t="inlineStr">
        <is>
          <t>7318159009</t>
        </is>
      </c>
      <c r="B8181" t="inlineStr">
        <is>
          <t>Digərləri → digərləri</t>
        </is>
      </c>
      <c r="C818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digərləri</t>
        </is>
      </c>
    </row>
    <row r="8182">
      <c r="A8182" s="27" t="inlineStr">
        <is>
          <t>7318161000</t>
        </is>
      </c>
      <c r="B8182" t="inlineStr">
        <is>
          <t>Deşiyinin diametri 6 mm-dən çox olmayan, çubuqlardan, profillərdən və ya bütöv en kəsikli məftillərdən yonulmuş</t>
        </is>
      </c>
      <c r="C8182" t="inlineStr">
        <is>
          <t>Vintlər, boltlar, qaykalar, böyük vintlər, burulub keçirilən qarmaqlar, pərçimlər, şponkalar, şplintlər, şaybalar (o cümlədən yaylı) və analoji məmulatlar, qara metallardan:– yivli təchiz edilmiş məmulatlar:– – qaykalar:– – – deşiyinin diametri 6 mm-dən çox olmayan, çubuqlardan, profillərdən və ya bütöv en kəsikli məftillərdən yonulmuş</t>
        </is>
      </c>
    </row>
    <row r="8183">
      <c r="A8183" s="27" t="inlineStr">
        <is>
          <t>7318161001</t>
        </is>
      </c>
      <c r="B8183" t="inlineStr">
        <is>
          <t>Sənaye yığımı məqsədilə velosipedlər üçün dəliyinin diametri 6 mm-dən çox olmayan, çubuqlardan, profillərdən və ya bütöv en kəsikli məftillərdən yonulmuşqara metallardan qaykalar</t>
        </is>
      </c>
      <c r="C8183"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sənaye yığımı məqsədilə velosipedlər üçün dəliyinin diametri 6 mm-dən çox olmayan, çubuqlardan, profillərdən və ya bütöv en kəsikli məftillərdən yonulmuşqara metallardan qaykalar</t>
        </is>
      </c>
    </row>
    <row r="8184">
      <c r="A8184" s="27" t="inlineStr">
        <is>
          <t>7318161009</t>
        </is>
      </c>
      <c r="B8184" t="inlineStr">
        <is>
          <t>Dəliyinin diametri 6 mm-dən çox olmayan, bütöv en kəsikli çubuqlardan, profillərdən və ya məftillərdənyonulmuş → digərləri</t>
        </is>
      </c>
      <c r="C8184"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digərləri</t>
        </is>
      </c>
    </row>
    <row r="8185">
      <c r="A8185" s="27" t="inlineStr">
        <is>
          <t>7318162001</t>
        </is>
      </c>
      <c r="B8185" t="inlineStr">
        <is>
          <t>Velosipedlərin sənaye (yığım) müəssisəsində sənaye yığımı məqsədilə</t>
        </is>
      </c>
      <c r="C8185"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velosipedlərin sənaye (yığım) müəssisəsində sənaye yığımı məqsədilə</t>
        </is>
      </c>
    </row>
    <row r="8186">
      <c r="A8186" s="27" t="inlineStr">
        <is>
          <t>7318162009</t>
        </is>
      </c>
      <c r="B8186" t="inlineStr">
        <is>
          <t>Dəliyinin diametri 6 mm-dən çox olmayan, bütöv en kəsikli çubuqlardan, profillərdən və ya məftillərdən yonulmuş → digərləri</t>
        </is>
      </c>
      <c r="C8186"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digərləri</t>
        </is>
      </c>
    </row>
    <row r="8187">
      <c r="A8187" s="27" t="inlineStr">
        <is>
          <t>7318163000</t>
        </is>
      </c>
      <c r="B8187" t="inlineStr">
        <is>
          <t>Digərləri → korroziyayadavamlı poladdan</t>
        </is>
      </c>
      <c r="C8187" t="inlineStr">
        <is>
          <t>Vintlər, boltlar, qaykalar, böyük vintlər, burulub keçirilən qarmaqlar, pərçimlər, şponkalar, şplintlər, şaybalar (o cümlədən yaylı) və analoji məmulatlar, qara metallardan:– yivli təchiz edilmiş məmulatlar:– – qaykalar:– – – digərləri:– – – – korroziyayadavamlı poladdan</t>
        </is>
      </c>
    </row>
    <row r="8188">
      <c r="A8188" s="27" t="inlineStr">
        <is>
          <t>7318165000</t>
        </is>
      </c>
      <c r="B8188" t="inlineStr">
        <is>
          <t>Digərləri → özüstoporlaşan (dayanan) qaykalar</t>
        </is>
      </c>
      <c r="C8188" t="inlineStr">
        <is>
          <t>Vintlər, boltlar, qaykalar, böyük vintlər, burulub keçirilən qarmaqlar, pərçimlər, şponkalar, şplintlər, şaybalar (o cümlədən yaylı) və analoji məmulatlar, qara metallardan:– yivli təchiz edilmiş məmulatlar:– – qaykalar:– – – digərləri:– – – – digərləri:– – – – – özüstoporlaşan (dayanan) qaykalar</t>
        </is>
      </c>
    </row>
    <row r="8189">
      <c r="A8189" s="27" t="inlineStr">
        <is>
          <t>7318165001</t>
        </is>
      </c>
      <c r="B8189" t="inlineStr">
        <is>
          <t>Sənaye yığımı məqsədilə velosipedlər üçün digər qara metallardan özüstoporlaşan (özüqapanan)qaykalar</t>
        </is>
      </c>
      <c r="C8189"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sənaye yığımı məqsədilə velosipedlər üçün digər qara metallardan özüstoporlaşan (özüqapanan)qaykalar</t>
        </is>
      </c>
    </row>
    <row r="8190">
      <c r="A8190" s="27" t="inlineStr">
        <is>
          <t>7318165009</t>
        </is>
      </c>
      <c r="B8190" t="inlineStr">
        <is>
          <t>Özüqapanan qaykalar → digərləri</t>
        </is>
      </c>
      <c r="C8190"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digərləri</t>
        </is>
      </c>
    </row>
    <row r="8191">
      <c r="A8191" s="27" t="inlineStr">
        <is>
          <t>7318169100</t>
        </is>
      </c>
      <c r="B8191" t="inlineStr">
        <is>
          <t>Digərləri, daxili diametri → 12 mm-dən çox olmayan</t>
        </is>
      </c>
      <c r="C8191"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 olmayan</t>
        </is>
      </c>
    </row>
    <row r="8192">
      <c r="A8192" s="27" t="inlineStr">
        <is>
          <t>7318169101</t>
        </is>
      </c>
      <c r="B8192" t="inlineStr">
        <is>
          <t>Sənaye yığımı məqsədilə velosipedlər üçün daxili diametri 12 mm-dən çox olmayan digər qarametallardan qaykalar</t>
        </is>
      </c>
      <c r="C8192"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sənaye yığımı məqsədilə velosipedlər üçün daxili diametri 12 mm-dən çox olmayan digər qarametallardan qaykalar</t>
        </is>
      </c>
    </row>
    <row r="8193">
      <c r="A8193" s="27" t="inlineStr">
        <is>
          <t>7318169109</t>
        </is>
      </c>
      <c r="B8193" t="inlineStr">
        <is>
          <t>12 mm-dən çox olmayan → digərləri</t>
        </is>
      </c>
      <c r="C8193"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digərləri</t>
        </is>
      </c>
    </row>
    <row r="8194">
      <c r="A8194" s="27" t="inlineStr">
        <is>
          <t>7318169900</t>
        </is>
      </c>
      <c r="B8194" t="inlineStr">
        <is>
          <t>Digərləri, daxili diametri → 12 mm-dən çox</t>
        </is>
      </c>
      <c r="C8194"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t>
        </is>
      </c>
    </row>
    <row r="8195">
      <c r="A8195" s="27" t="inlineStr">
        <is>
          <t>7318169901</t>
        </is>
      </c>
      <c r="B8195" t="inlineStr">
        <is>
          <t>Sənaye yığımı məqsədilə velosipedlər üçün daxili diametri 12 mm-dən çox olan digər qarametallardan qaykalar</t>
        </is>
      </c>
      <c r="C8195"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sənaye yığımı məqsədilə velosipedlər üçün daxili diametri 12 mm-dən çox olan digər qarametallardan qaykalar</t>
        </is>
      </c>
    </row>
    <row r="8196">
      <c r="A8196" s="27" t="inlineStr">
        <is>
          <t>7318169909</t>
        </is>
      </c>
      <c r="B8196" t="inlineStr">
        <is>
          <t>12 mm-dən çox olan → digərləri</t>
        </is>
      </c>
      <c r="C8196"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digərləri</t>
        </is>
      </c>
    </row>
    <row r="8197">
      <c r="A8197" s="27" t="inlineStr">
        <is>
          <t>7318190000</t>
        </is>
      </c>
      <c r="B8197" t="inlineStr">
        <is>
          <t>Yivli təchiz edilmiş məmulatlar → digərləri</t>
        </is>
      </c>
      <c r="C8197" t="inlineStr">
        <is>
          <t>Vintlər, boltlar, qaykalar, böyük vintlər, burulub keçirilən qarmaqlar, pərçimlər, şponkalar, şplintlər, şaybalar (o cümlədən yaylı) və analoji məmulatlar, qara metallardan:– yivli təchiz edilmiş məmulatlar:– – digərləri</t>
        </is>
      </c>
    </row>
    <row r="8198">
      <c r="A8198" s="27" t="inlineStr">
        <is>
          <t>7318190001</t>
        </is>
      </c>
      <c r="B8198" t="inlineStr">
        <is>
          <t>Sənaye yığımı məqsədilə velosipedlər üçün qara metallardan yivlə təchiz edilmiş digər məmulatlar</t>
        </is>
      </c>
      <c r="C8198" t="inlineStr">
        <is>
          <t>Qara metallardan vintlər, boltlar, qaykalar, böyük vintlər, burulub keçirilən qarmaqlar, pərçimlər,şpon civiləri, şplintlər, şaybalar (o cümlədən, yaylı) və analoji məmulatlar:– yivli məmulatlar:– – digərləri:– – – sənaye yığımı məqsədilə velosipedlər üçün qara metallardan yivlə təchiz edilmiş digər məmulatlar</t>
        </is>
      </c>
    </row>
    <row r="8199">
      <c r="A8199" s="27" t="inlineStr">
        <is>
          <t>7318190009</t>
        </is>
      </c>
      <c r="B8199" t="inlineStr">
        <is>
          <t>Digərləri → digərləri</t>
        </is>
      </c>
      <c r="C8199" t="inlineStr">
        <is>
          <t>Qara metallardan vintlər, boltlar, qaykalar, böyük vintlər, burulub keçirilən qarmaqlar, pərçimlər,şpon civiləri, şplintlər, şaybalar (o cümlədən, yaylı) və analoji məmulatlar:– yivli məmulatlar:– – digərləri:– – – digərləri</t>
        </is>
      </c>
    </row>
    <row r="8200">
      <c r="A8200" s="27" t="inlineStr">
        <is>
          <t>7318210000</t>
        </is>
      </c>
      <c r="B8200" t="inlineStr">
        <is>
          <t>Yaylı şaybalar və digər stopor şaybaları</t>
        </is>
      </c>
      <c r="C8200" t="inlineStr">
        <is>
          <t>Vintlər, boltlar, qaykalar, böyük vintlər, burulub keçirilən qarmaqlar, pərçimlər, şponkalar, şplintlər, şaybalar (o cümlədən yaylı) və analoji məmulatlar, qara metallardan:– yivsiz məmulatlar:– – yaylı şaybalar və digər stopor şaybaları</t>
        </is>
      </c>
    </row>
    <row r="8201">
      <c r="A8201" s="27" t="inlineStr">
        <is>
          <t>7318210001</t>
        </is>
      </c>
      <c r="B8201" t="inlineStr">
        <is>
          <t>Sənaye yığımı məqsədilə velosipedlər üçün qara metallardan yivsiz yaylı şaybalar və digər qapanmaşaybaları</t>
        </is>
      </c>
      <c r="C8201" t="inlineStr">
        <is>
          <t>Qara metallardan vintlər, boltlar, qaykalar, böyük vintlər, burulub keçirilən qarmaqlar, pərçimlər,şpon civiləri, şplintlər, şaybalar (o cümlədən, yaylı) və analoji məmulatlar:– yivsiz məmulatlar:– – yaylı şaybalar və digər qapanma şaybaları:– – – sənaye yığımı məqsədilə velosipedlər üçün qara metallardan yivsiz yaylı şaybalar və digər qapanmaşaybaları</t>
        </is>
      </c>
    </row>
    <row r="8202">
      <c r="A8202" s="27" t="inlineStr">
        <is>
          <t>7318210009</t>
        </is>
      </c>
      <c r="B8202" t="inlineStr">
        <is>
          <t>Yaylı şaybalar və digər qapanma şaybaları → digərləri</t>
        </is>
      </c>
      <c r="C8202" t="inlineStr">
        <is>
          <t>Qara metallardan vintlər, boltlar, qaykalar, böyük vintlər, burulub keçirilən qarmaqlar, pərçimlər,şpon civiləri, şplintlər, şaybalar (o cümlədən, yaylı) və analoji məmulatlar:– yivsiz məmulatlar:– – yaylı şaybalar və digər qapanma şaybaları:– – – digərləri</t>
        </is>
      </c>
    </row>
    <row r="8203">
      <c r="A8203" s="27" t="inlineStr">
        <is>
          <t>7318220000</t>
        </is>
      </c>
      <c r="B8203" t="inlineStr">
        <is>
          <t>Yivsiz məmulatlar → digər şaybalar</t>
        </is>
      </c>
      <c r="C8203" t="inlineStr">
        <is>
          <t>Vintlər, boltlar, qaykalar, böyük vintlər, burulub keçirilən qarmaqlar, pərçimlər, şponkalar, şplintlər, şaybalar (o cümlədən yaylı) və analoji məmulatlar, qara metallardan:– yivsiz məmulatlar:– – digər şaybalar</t>
        </is>
      </c>
    </row>
    <row r="8204">
      <c r="A8204" s="27" t="inlineStr">
        <is>
          <t>7318220001</t>
        </is>
      </c>
      <c r="B8204" t="inlineStr">
        <is>
          <t>Sənaye yığımı məqsədilə velosipedlər üçün qara metallardan yivsiz digər şaybalar</t>
        </is>
      </c>
      <c r="C8204" t="inlineStr">
        <is>
          <t>Qara metallardan vintlər, boltlar, qaykalar, böyük vintlər, burulub keçirilən qarmaqlar, pərçimlər,şpon civiləri, şplintlər, şaybalar (o cümlədən, yaylı) və analoji məmulatlar:– yivsiz məmulatlar:– – digər şaybalar:– – – sənaye yığımı məqsədilə velosipedlər üçün qara metallardan yivsiz digər şaybalar</t>
        </is>
      </c>
    </row>
    <row r="8205">
      <c r="A8205" s="27" t="inlineStr">
        <is>
          <t>7318220009</t>
        </is>
      </c>
      <c r="B8205" t="inlineStr">
        <is>
          <t>Digər şaybalar → digərləri</t>
        </is>
      </c>
      <c r="C8205" t="inlineStr">
        <is>
          <t>Qara metallardan vintlər, boltlar, qaykalar, böyük vintlər, burulub keçirilən qarmaqlar, pərçimlər,şpon civiləri, şplintlər, şaybalar (o cümlədən, yaylı) və analoji məmulatlar:– yivsiz məmulatlar:– – digər şaybalar:– – – digərləri</t>
        </is>
      </c>
    </row>
    <row r="8206">
      <c r="A8206" s="27" t="inlineStr">
        <is>
          <t>7318230000</t>
        </is>
      </c>
      <c r="B8206" t="inlineStr">
        <is>
          <t>Yivsiz məmulatlar → pərçimlər</t>
        </is>
      </c>
      <c r="C8206" t="inlineStr">
        <is>
          <t>Vintlər, boltlar, qaykalar, böyük vintlər, burulub keçirilən qarmaqlar, pərçimlər, şponkalar, şplintlər, şaybalar (o cümlədən yaylı) və analoji məmulatlar, qara metallardan:– yivsiz məmulatlar:– – pərçimlər</t>
        </is>
      </c>
    </row>
    <row r="8207">
      <c r="A8207" s="27" t="inlineStr">
        <is>
          <t>7318230001</t>
        </is>
      </c>
      <c r="B8207" t="inlineStr">
        <is>
          <t>Sənaye yığımı məqsədilə velosipedlər üçün qara metallardan yivsiz pərçimlər</t>
        </is>
      </c>
      <c r="C8207" t="inlineStr">
        <is>
          <t>Qara metallardan vintlər, boltlar, qaykalar, böyük vintlər, burulub keçirilən qarmaqlar, pərçimlər,şpon civiləri, şplintlər, şaybalar (o cümlədən, yaylı) və analoji məmulatlar:– yivsiz məmulatlar:– – pərçimlər:– – – sənaye yığımı məqsədilə velosipedlər üçün qara metallardan yivsiz pərçimlər</t>
        </is>
      </c>
    </row>
    <row r="8208">
      <c r="A8208" s="27" t="inlineStr">
        <is>
          <t>7318230009</t>
        </is>
      </c>
      <c r="B8208" t="inlineStr">
        <is>
          <t>Pərçimlər → digərləri</t>
        </is>
      </c>
      <c r="C8208" t="inlineStr">
        <is>
          <t>Qara metallardan vintlər, boltlar, qaykalar, böyük vintlər, burulub keçirilən qarmaqlar, pərçimlər,şpon civiləri, şplintlər, şaybalar (o cümlədən, yaylı) və analoji məmulatlar:– yivsiz məmulatlar:– – pərçimlər:– – – digərləri</t>
        </is>
      </c>
    </row>
    <row r="8209">
      <c r="A8209" s="27" t="inlineStr">
        <is>
          <t>7318240000</t>
        </is>
      </c>
      <c r="B8209" t="inlineStr">
        <is>
          <t>Yivsiz məmulatlar → şponlar və şplintlər</t>
        </is>
      </c>
      <c r="C8209" t="inlineStr">
        <is>
          <t>Vintlər, boltlar, qaykalar, böyük vintlər, burulub keçirilən qarmaqlar, pərçimlər, şponkalar, şplintlər, şaybalar (o cümlədən yaylı) və analoji məmulatlar, qara metallardan:– yivsiz məmulatlar:– – şponlar və şplintlər</t>
        </is>
      </c>
    </row>
    <row r="8210">
      <c r="A8210" s="27" t="inlineStr">
        <is>
          <t>7318240001</t>
        </is>
      </c>
      <c r="B8210" t="inlineStr">
        <is>
          <t>Sənaye yığımı məqsədilə velosipedlər üçün qarametallardan yivsiz şponlar və şplintlər</t>
        </is>
      </c>
      <c r="C8210" t="inlineStr">
        <is>
          <t>Qara metallardan vintlər, boltlar, qaykalar, böyük vintlər, burulub keçirilən qarmaqlar, pərçimlər,şpon civiləri, şplintlər, şaybalar (o cümlədən, yaylı) və analoji məmulatlar:– yivsiz məmulatlar:– – şpon civiləri və şplintlər:– – – sənaye yığımı məqsədilə velosipedlər üçün qarametallardan yivsiz şponlar və şplintlər</t>
        </is>
      </c>
    </row>
    <row r="8211">
      <c r="A8211" s="27" t="inlineStr">
        <is>
          <t>7318240009</t>
        </is>
      </c>
      <c r="B8211" t="inlineStr">
        <is>
          <t>Şpon civiləri və şplintlər → digərləri</t>
        </is>
      </c>
      <c r="C8211" t="inlineStr">
        <is>
          <t>Qara metallardan vintlər, boltlar, qaykalar, böyük vintlər, burulub keçirilən qarmaqlar, pərçimlər,şpon civiləri, şplintlər, şaybalar (o cümlədən, yaylı) və analoji məmulatlar:– yivsiz məmulatlar:– – şpon civiləri və şplintlər:– – – digərləri</t>
        </is>
      </c>
    </row>
    <row r="8212">
      <c r="A8212" s="27" t="inlineStr">
        <is>
          <t>7318290000</t>
        </is>
      </c>
      <c r="B8212" t="inlineStr">
        <is>
          <t>Yivsiz məmulatlar → digərləri</t>
        </is>
      </c>
      <c r="C8212" t="inlineStr">
        <is>
          <t>Vintlər, boltlar, qaykalar, böyük vintlər, burulub keçirilən qarmaqlar, pərçimlər, şponkalar, şplintlər, şaybalar (o cümlədən yaylı) və analoji məmulatlar, qara metallardan:– yivsiz məmulatlar:– – digərləri</t>
        </is>
      </c>
    </row>
    <row r="8213">
      <c r="A8213" s="27" t="inlineStr">
        <is>
          <t>7318290001</t>
        </is>
      </c>
      <c r="B8213" t="inlineStr">
        <is>
          <t>Sənaye yığımı məqsədilə velosipedlər üçün qarametallardan digər yivsiz məmulatlar</t>
        </is>
      </c>
      <c r="C8213" t="inlineStr">
        <is>
          <t>Qara metallardan vintlər, boltlar, qaykalar, böyük vintlər, burulub keçirilən qarmaqlar, pərçimlər,şpon civiləri, şplintlər, şaybalar (o cümlədən, yaylı) və analoji məmulatlar:– yivsiz məmulatlar:– – digərləri:– – – sənaye yığımı məqsədilə velosipedlər üçün qarametallardan digər yivsiz məmulatlar</t>
        </is>
      </c>
    </row>
    <row r="8214">
      <c r="A8214" s="27" t="inlineStr">
        <is>
          <t>7318290009</t>
        </is>
      </c>
      <c r="B8214" t="inlineStr">
        <is>
          <t>Digərləri → digərləri</t>
        </is>
      </c>
      <c r="C8214" t="inlineStr">
        <is>
          <t>Qara metallardan vintlər, boltlar, qaykalar, böyük vintlər, burulub keçirilən qarmaqlar, pərçimlər,şpon civiləri, şplintlər, şaybalar (o cümlədən, yaylı) və analoji məmulatlar:– yivsiz məmulatlar:– – digərləri:– – – digərləri</t>
        </is>
      </c>
    </row>
    <row r="8215">
      <c r="A8215" s="27" t="inlineStr">
        <is>
          <t>7319400000</t>
        </is>
      </c>
      <c r="B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 ingilis sancaqları və digər sancaqlar</t>
        </is>
      </c>
      <c r="C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ingilis sancaqları və digər sancaqlar</t>
        </is>
      </c>
    </row>
    <row r="8216">
      <c r="A8216" s="27" t="inlineStr">
        <is>
          <t>7319901000</t>
        </is>
      </c>
      <c r="B8216" t="inlineStr">
        <is>
          <t>Digərləri → tikiş, gözəmə və ya naxış iynələri</t>
        </is>
      </c>
      <c r="C8216"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tikiş, gözəmə və ya naxış iynələri</t>
        </is>
      </c>
    </row>
    <row r="8217">
      <c r="A8217" s="27" t="inlineStr">
        <is>
          <t>7319909000</t>
        </is>
      </c>
      <c r="B8217" t="inlineStr">
        <is>
          <t>Digərləri → digərləri</t>
        </is>
      </c>
      <c r="C8217"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digərləri</t>
        </is>
      </c>
    </row>
    <row r="8218">
      <c r="A8218" s="27" t="inlineStr">
        <is>
          <t>7320101100</t>
        </is>
      </c>
      <c r="B8218" t="inlineStr">
        <is>
          <t>Lövhəşəkilli resorlar və onlar üçün təbəqələr</t>
        </is>
      </c>
      <c r="C8218" t="inlineStr">
        <is>
          <t>Yaylar, ressorlar və onlar üçün təbəqələr, qara metallardan:– təbəqəli resorlar və onlar üçün təbəqələr:– – isti üsulla emal edilmiş:– – – lövhəşəkilli resorlar və onlar üçün təbəqələr</t>
        </is>
      </c>
    </row>
    <row r="8219">
      <c r="A8219" s="27" t="inlineStr">
        <is>
          <t>7320101900</t>
        </is>
      </c>
      <c r="B8219" t="inlineStr">
        <is>
          <t>Isti üsulla emal edilmiş → digərləri</t>
        </is>
      </c>
      <c r="C8219" t="inlineStr">
        <is>
          <t>Yaylar, ressorlar və onlar üçün təbəqələr, qara metallardan:– təbəqəli resorlar və onlar üçün təbəqələr:– – isti üsulla emal edilmiş:– – – digərləri</t>
        </is>
      </c>
    </row>
    <row r="8220">
      <c r="A8220" s="27" t="inlineStr">
        <is>
          <t>7320109000</t>
        </is>
      </c>
      <c r="B8220" t="inlineStr">
        <is>
          <t>Təbəqəli resorlar və onlar üçün təbəqələr → digərləri</t>
        </is>
      </c>
      <c r="C8220" t="inlineStr">
        <is>
          <t>Yaylar, ressorlar və onlar üçün təbəqələr, qara metallardan:– təbəqəli resorlar və onlar üçün təbəqələr:– – digərləri</t>
        </is>
      </c>
    </row>
    <row r="8221">
      <c r="A8221" s="27" t="inlineStr">
        <is>
          <t>7320202000</t>
        </is>
      </c>
      <c r="B8221" t="inlineStr">
        <is>
          <t>Vintşəkilli yaylar → isti üsulla işlənmiş</t>
        </is>
      </c>
      <c r="C8221" t="inlineStr">
        <is>
          <t>Yaylar, ressorlar və onlar üçün təbəqələr, qara metallardan:– vintşəkilli yaylar:– – isti üsulla işlənmiş</t>
        </is>
      </c>
    </row>
    <row r="8222">
      <c r="A8222" s="27" t="inlineStr">
        <is>
          <t>7320208100</t>
        </is>
      </c>
      <c r="B8222" t="inlineStr">
        <is>
          <t>Digərləri → sıxılma ilə işləyən vintşəkilli yaylar</t>
        </is>
      </c>
      <c r="C8222" t="inlineStr">
        <is>
          <t>Yaylar, ressorlar və onlar üçün təbəqələr, qara metallardan:– vintşəkilli yaylar:– – digərləri:– – – sıxılma ilə işləyən vintşəkilli yaylar</t>
        </is>
      </c>
    </row>
    <row r="8223">
      <c r="A8223" s="27" t="inlineStr">
        <is>
          <t>7320208500</t>
        </is>
      </c>
      <c r="B8223" t="inlineStr">
        <is>
          <t>Digərləri → dartılma ilə işləyən vintşəkilli yaylar</t>
        </is>
      </c>
      <c r="C8223" t="inlineStr">
        <is>
          <t>Yaylar, ressorlar və onlar üçün təbəqələr, qara metallardan:– vintşəkilli yaylar:– – digərləri:– – – dartılma ilə işləyən vintşəkilli yaylar</t>
        </is>
      </c>
    </row>
    <row r="8224">
      <c r="A8224" s="27" t="inlineStr">
        <is>
          <t>7320208900</t>
        </is>
      </c>
      <c r="B8224" t="inlineStr">
        <is>
          <t>Digərləri → digərləri</t>
        </is>
      </c>
      <c r="C8224" t="inlineStr">
        <is>
          <t>Yaylar, ressorlar və onlar üçün təbəqələr, qara metallardan:– vintşəkilli yaylar:– – digərləri:– – – digərləri</t>
        </is>
      </c>
    </row>
    <row r="8225">
      <c r="A8225" s="27" t="inlineStr">
        <is>
          <t>7320901000</t>
        </is>
      </c>
      <c r="B8225" t="inlineStr">
        <is>
          <t>Digərləri → yastı spiral yaylar</t>
        </is>
      </c>
      <c r="C8225" t="inlineStr">
        <is>
          <t>Yaylar, ressorlar və onlar üçün təbəqələr, qara metallardan:– digərləri:– – yastı spiral yaylar</t>
        </is>
      </c>
    </row>
    <row r="8226">
      <c r="A8226" s="27" t="inlineStr">
        <is>
          <t>7320903000</t>
        </is>
      </c>
      <c r="B8226" t="inlineStr">
        <is>
          <t>Digərləri → diskli yaylar</t>
        </is>
      </c>
      <c r="C8226" t="inlineStr">
        <is>
          <t>Yaylar, ressorlar və onlar üçün təbəqələr, qara metallardan:– digərləri:– – diskli yaylar</t>
        </is>
      </c>
    </row>
    <row r="8227">
      <c r="A8227" s="27" t="inlineStr">
        <is>
          <t>7320909000</t>
        </is>
      </c>
      <c r="B8227" t="inlineStr">
        <is>
          <t>Digərləri → digərləri</t>
        </is>
      </c>
      <c r="C8227" t="inlineStr">
        <is>
          <t>Yaylar, ressorlar və onlar üçün təbəqələr, qara metallardan:– digərləri:– – digərləri</t>
        </is>
      </c>
    </row>
    <row r="8228">
      <c r="A8228" s="27" t="inlineStr">
        <is>
          <t>7321111000</t>
        </is>
      </c>
      <c r="B8228" t="inlineStr">
        <is>
          <t>Duxovkalı, ayrı-ayrı duxovkalar daxil edilməklə</t>
        </is>
      </c>
      <c r="C822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duxovkalı, ayrı-ayrı duxovkalar daxil edilməklə</t>
        </is>
      </c>
    </row>
    <row r="8229">
      <c r="A8229" s="27" t="inlineStr">
        <is>
          <t>7321119000</t>
        </is>
      </c>
      <c r="B8229" t="inlineStr">
        <is>
          <t>Yalnız qaz və ya qaz və digər yanacaq növləri üçün → digərləri</t>
        </is>
      </c>
      <c r="C822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digərləri</t>
        </is>
      </c>
    </row>
    <row r="8230">
      <c r="A8230" s="27" t="inlineStr">
        <is>
          <t>7321120000</t>
        </is>
      </c>
      <c r="B8230" t="inlineStr">
        <is>
          <t>Yeməklərin hazırlanması və qızdırılması üçün cihazlar → maye yanacaqda</t>
        </is>
      </c>
      <c r="C8230"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maye yanacaqda</t>
        </is>
      </c>
    </row>
    <row r="8231">
      <c r="A8231" s="27" t="inlineStr">
        <is>
          <t>7321190000</t>
        </is>
      </c>
      <c r="B8231" t="inlineStr">
        <is>
          <t>Yeməklərin hazırlanması və qızdırılması üçün cihazlar → digərləri, bərk yanacaqda qurğular daxil olmaqla</t>
        </is>
      </c>
      <c r="C8231"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digərləri, bərk yanacaqda qurğular daxil olmaqla</t>
        </is>
      </c>
    </row>
    <row r="8232">
      <c r="A8232" s="27" t="inlineStr">
        <is>
          <t>7321810000</t>
        </is>
      </c>
      <c r="B8232" t="inlineStr">
        <is>
          <t>Yalnız qaz və ya qaz və digər yanacaqla işləyən</t>
        </is>
      </c>
      <c r="C8232"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yalnız qaz və ya qaz və digər yanacaqla işləyən</t>
        </is>
      </c>
    </row>
    <row r="8233">
      <c r="A8233" s="27" t="inlineStr">
        <is>
          <t>7321811000</t>
        </is>
      </c>
      <c r="B8233" t="inlineStr">
        <is>
          <t>Yanma məhsullarının sorulması üçün boru ilə</t>
        </is>
      </c>
      <c r="C8233"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yanma məhsullarının sorulması üçün boru ilə</t>
        </is>
      </c>
    </row>
    <row r="8234">
      <c r="A8234" s="27" t="inlineStr">
        <is>
          <t>7321819000</t>
        </is>
      </c>
      <c r="B8234" t="inlineStr">
        <is>
          <t>Yalnız qaz və ya qaz və digər yanacaq növlərində → digərləri</t>
        </is>
      </c>
      <c r="C8234"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digərləri</t>
        </is>
      </c>
    </row>
    <row r="8235">
      <c r="A8235" s="27" t="inlineStr">
        <is>
          <t>7321820000</t>
        </is>
      </c>
      <c r="B8235" t="inlineStr">
        <is>
          <t>Digər cihazlar → maye yanacaqla işləyən</t>
        </is>
      </c>
      <c r="C8235"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maye yanacaqla işləyən</t>
        </is>
      </c>
    </row>
    <row r="8236">
      <c r="A8236" s="27" t="inlineStr">
        <is>
          <t>7321821000</t>
        </is>
      </c>
      <c r="B8236" t="inlineStr">
        <is>
          <t>Yanma məhsullarının sorulması üçün boru ilə</t>
        </is>
      </c>
      <c r="C8236"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yanma məhsullarının sorulması üçün boru ilə</t>
        </is>
      </c>
    </row>
    <row r="8237">
      <c r="A8237" s="27" t="inlineStr">
        <is>
          <t>7321829000</t>
        </is>
      </c>
      <c r="B8237" t="inlineStr">
        <is>
          <t>Maye yanacaqda → digərləri</t>
        </is>
      </c>
      <c r="C8237"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digərləri</t>
        </is>
      </c>
    </row>
    <row r="8238">
      <c r="A8238" s="27" t="inlineStr">
        <is>
          <t>7321890000</t>
        </is>
      </c>
      <c r="B8238" t="inlineStr">
        <is>
          <t>Digər cihazlar → digərləri, bərk yanacaqda qurğular daxil olmaqla</t>
        </is>
      </c>
      <c r="C823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digərləri, bərk yanacaqda qurğular daxil olmaqla</t>
        </is>
      </c>
    </row>
    <row r="8239">
      <c r="A8239" s="27" t="inlineStr">
        <is>
          <t>7321900000</t>
        </is>
      </c>
      <c r="B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 hissələri</t>
        </is>
      </c>
      <c r="C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hissələri</t>
        </is>
      </c>
    </row>
    <row r="8240">
      <c r="A8240" s="27" t="inlineStr">
        <is>
          <t>7322110000</t>
        </is>
      </c>
      <c r="B8240" t="inlineStr">
        <is>
          <t>Radiatorlar və onların hissələri → tökmə çuqundan</t>
        </is>
      </c>
      <c r="C8240"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tökmə çuqundan</t>
        </is>
      </c>
    </row>
    <row r="8241">
      <c r="A8241" s="27" t="inlineStr">
        <is>
          <t>7322190000</t>
        </is>
      </c>
      <c r="B8241" t="inlineStr">
        <is>
          <t>Radiatorlar və onların hissələri → digərləri</t>
        </is>
      </c>
      <c r="C8241"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digərləri</t>
        </is>
      </c>
    </row>
    <row r="8242">
      <c r="A8242" s="27" t="inlineStr">
        <is>
          <t>7322900001</t>
        </is>
      </c>
      <c r="B8242" t="inlineStr">
        <is>
          <t>Digərləri → mülki aviasiya üçün</t>
        </is>
      </c>
      <c r="C8242"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mülki aviasiya üçün</t>
        </is>
      </c>
    </row>
    <row r="8243">
      <c r="A8243" s="27" t="inlineStr">
        <is>
          <t>7322900009</t>
        </is>
      </c>
      <c r="B8243" t="inlineStr">
        <is>
          <t>Digərləri → digərləri</t>
        </is>
      </c>
      <c r="C8243"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digərləri</t>
        </is>
      </c>
    </row>
    <row r="8244">
      <c r="A8244" s="27" t="inlineStr">
        <is>
          <t>7323100000</t>
        </is>
      </c>
      <c r="B8244" t="inlineStr">
        <is>
          <t>Qara metallardan "yun"; mətbəx qablarının təmizlənməsi üçün liflər, təmizləmə və ya pardaxlama üçün yastıqcıqlar, əlcəklər və analoji məmulatlar</t>
        </is>
      </c>
      <c r="C824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qara metallardan "yun"; mətbəx qablarının təmizlənməsi üçün liflər, təmizləmə və ya pardaxlama üçün yastıqcıqlar, əlcəklər və analoji məmulatlar</t>
        </is>
      </c>
    </row>
    <row r="8245">
      <c r="A8245" s="27" t="inlineStr">
        <is>
          <t>7323910000</t>
        </is>
      </c>
      <c r="B8245" t="inlineStr">
        <is>
          <t>Digərləri → tökmə çuqundan, minalanmamış</t>
        </is>
      </c>
      <c r="C824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minalanmamış</t>
        </is>
      </c>
    </row>
    <row r="8246">
      <c r="A8246" s="27" t="inlineStr">
        <is>
          <t>7323920000</t>
        </is>
      </c>
      <c r="B8246" t="inlineStr">
        <is>
          <t>Digərləri → tökmə çuqundan, minalanmış</t>
        </is>
      </c>
      <c r="C824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minalanmış</t>
        </is>
      </c>
    </row>
    <row r="8247">
      <c r="A8247" s="27" t="inlineStr">
        <is>
          <t>7323930000</t>
        </is>
      </c>
      <c r="B8247" t="inlineStr">
        <is>
          <t>Digərləri → korroziyaya davamlı poladdan</t>
        </is>
      </c>
      <c r="C8247"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korroziyaya davamlı poladdan</t>
        </is>
      </c>
    </row>
    <row r="8248">
      <c r="A8248" s="27" t="inlineStr">
        <is>
          <t>7323931000</t>
        </is>
      </c>
      <c r="B8248" t="inlineStr">
        <is>
          <t>Korroziyayadavamlı poladdan → yeməkxana məmulatları</t>
        </is>
      </c>
      <c r="C8248"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yeməkxana məmulatları</t>
        </is>
      </c>
    </row>
    <row r="8249">
      <c r="A8249" s="27" t="inlineStr">
        <is>
          <t>7323939000</t>
        </is>
      </c>
      <c r="B8249" t="inlineStr">
        <is>
          <t>Korroziyayadavamlı poladdan → digərləri</t>
        </is>
      </c>
      <c r="C8249"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digərləri</t>
        </is>
      </c>
    </row>
    <row r="8250">
      <c r="A8250" s="27" t="inlineStr">
        <is>
          <t>7323940000</t>
        </is>
      </c>
      <c r="B8250" t="inlineStr">
        <is>
          <t>Qara metallardan (tökmə çuqundan başqa), minalanmış</t>
        </is>
      </c>
      <c r="C8250"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qara metallardan (tökmə çuqundan başqa), minalanmış</t>
        </is>
      </c>
    </row>
    <row r="8251">
      <c r="A8251" s="27" t="inlineStr">
        <is>
          <t>7323941000</t>
        </is>
      </c>
      <c r="B8251" t="inlineStr">
        <is>
          <t>Qara metallardan (tökmə çuqundan başqa), minalanmış → yeməkxana məmulatları</t>
        </is>
      </c>
      <c r="C8251"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yeməkxana məmulatları</t>
        </is>
      </c>
    </row>
    <row r="8252">
      <c r="A8252" s="27" t="inlineStr">
        <is>
          <t>7323949000</t>
        </is>
      </c>
      <c r="B8252" t="inlineStr">
        <is>
          <t>Qara metallardan (tökmə çuqundan başqa), minalanmış → digərləri</t>
        </is>
      </c>
      <c r="C8252"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digərləri</t>
        </is>
      </c>
    </row>
    <row r="8253">
      <c r="A8253" s="27" t="inlineStr">
        <is>
          <t>7323990000</t>
        </is>
      </c>
      <c r="B8253" t="inlineStr">
        <is>
          <t>Digərləri → digərləri</t>
        </is>
      </c>
      <c r="C8253"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digərləri</t>
        </is>
      </c>
    </row>
    <row r="8254">
      <c r="A8254" s="27" t="inlineStr">
        <is>
          <t>7323991000</t>
        </is>
      </c>
      <c r="B8254" t="inlineStr">
        <is>
          <t>Digərləri → yeməkxana məmulatları</t>
        </is>
      </c>
      <c r="C825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yeməkxana məmulatları</t>
        </is>
      </c>
    </row>
    <row r="8255">
      <c r="A8255" s="27" t="inlineStr">
        <is>
          <t>7323999100</t>
        </is>
      </c>
      <c r="B8255" t="inlineStr">
        <is>
          <t>Digərləri → laklanmış və ya boyanmış</t>
        </is>
      </c>
      <c r="C825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laklanmış və ya boyanmış</t>
        </is>
      </c>
    </row>
    <row r="8256">
      <c r="A8256" s="27" t="inlineStr">
        <is>
          <t>7323999900</t>
        </is>
      </c>
      <c r="B8256" t="inlineStr">
        <is>
          <t>Digərləri → digərləri</t>
        </is>
      </c>
      <c r="C825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digərləri</t>
        </is>
      </c>
    </row>
    <row r="8257">
      <c r="A8257" s="27" t="inlineStr">
        <is>
          <t>7324100001</t>
        </is>
      </c>
      <c r="B8257" t="inlineStr">
        <is>
          <t>Korroziyayadavamlı poladdan çanaqlar və əlüzyuyanlar → mülki aviasiya üçün</t>
        </is>
      </c>
      <c r="C8257" t="inlineStr">
        <is>
          <t>Sanitar-texniki avadanlıqlar və onların hissələri, qara metallardan:– korroziyayadavamlı poladdan çanaqlar və əlüzyuyanlar:– – mülki aviasiya üçün</t>
        </is>
      </c>
    </row>
    <row r="8258">
      <c r="A8258" s="27" t="inlineStr">
        <is>
          <t>7324100009</t>
        </is>
      </c>
      <c r="B8258" t="inlineStr">
        <is>
          <t>Korroziyayadavamlı poladdan çanaqlar və əlüzyuyanlar → digərləri</t>
        </is>
      </c>
      <c r="C8258" t="inlineStr">
        <is>
          <t>Sanitar-texniki avadanlıqlar və onların hissələri, qara metallardan:– korroziyayadavamlı poladdan çanaqlar və əlüzyuyanlar:– – digərləri</t>
        </is>
      </c>
    </row>
    <row r="8259">
      <c r="A8259" s="27" t="inlineStr">
        <is>
          <t>7324210000</t>
        </is>
      </c>
      <c r="B8259" t="inlineStr">
        <is>
          <t>Tökmə çuqundan, minalanmamış və ya minalanmış</t>
        </is>
      </c>
      <c r="C8259" t="inlineStr">
        <is>
          <t>Sanitar-texniki avadanlıqlar və onların hissələri, qara metallardan:– vannalar:– – tökmə çuqundan, minalanmamış və ya minalanmış</t>
        </is>
      </c>
    </row>
    <row r="8260">
      <c r="A8260" s="27" t="inlineStr">
        <is>
          <t>7324290000</t>
        </is>
      </c>
      <c r="B8260" t="inlineStr">
        <is>
          <t>Vannalar → digərləri</t>
        </is>
      </c>
      <c r="C8260" t="inlineStr">
        <is>
          <t>Sanitar-texniki avadanlıqlar və onların hissələri, qara metallardan:– vannalar:– – digərləri</t>
        </is>
      </c>
    </row>
    <row r="8261">
      <c r="A8261" s="27" t="inlineStr">
        <is>
          <t>7324900000</t>
        </is>
      </c>
      <c r="B8261" t="inlineStr">
        <is>
          <t>Sanitar-texniki avadanlıqlar və onların hissələri, qara metallardan → digəri, hissələri daxil olmaqla</t>
        </is>
      </c>
      <c r="C8261" t="inlineStr">
        <is>
          <t>Sanitar-texniki avadanlıqlar və onların hissələri, qara metallardan:– digəri, hissələri daxil olmaqla</t>
        </is>
      </c>
    </row>
    <row r="8262">
      <c r="A8262" s="27" t="inlineStr">
        <is>
          <t>7325100000</t>
        </is>
      </c>
      <c r="B8262" t="inlineStr">
        <is>
          <t>Qara metallardan digər tökmə məmulatlar → döyülə bilməyən çuqundan</t>
        </is>
      </c>
      <c r="C8262" t="inlineStr">
        <is>
          <t>Qara metallardan digər tökmə məmulatlar:– döyülə bilməyən çuqundan</t>
        </is>
      </c>
    </row>
    <row r="8263">
      <c r="A8263" s="27" t="inlineStr">
        <is>
          <t>7325105000</t>
        </is>
      </c>
      <c r="B8263" t="inlineStr">
        <is>
          <t>Döyülməmiş çuqundan → lyuk və klapanlı qutular</t>
        </is>
      </c>
      <c r="C8263" t="inlineStr">
        <is>
          <t>Qara metallardan digər tökmə məmulatlar:– döyülməmiş çuqundan:– – lyuk və klapanlı qutular</t>
        </is>
      </c>
    </row>
    <row r="8264">
      <c r="A8264" s="27" t="inlineStr">
        <is>
          <t>7325109200</t>
        </is>
      </c>
      <c r="B8264" t="inlineStr">
        <is>
          <t>Kanalizasiya, suaxıdıcı və analoji sistemlər üçün</t>
        </is>
      </c>
      <c r="C8264" t="inlineStr">
        <is>
          <t>Qara metallardan digər tökmə məmulatlar:– döyülməmiş çuqundan:– – digərləri:– – – kanalizasiya, suaxıdıcı və analoji sistemlər üçün</t>
        </is>
      </c>
    </row>
    <row r="8265">
      <c r="A8265" s="27" t="inlineStr">
        <is>
          <t>7325109900</t>
        </is>
      </c>
      <c r="B8265" t="inlineStr">
        <is>
          <t>Digərləri → digərləri</t>
        </is>
      </c>
      <c r="C8265" t="inlineStr">
        <is>
          <t>Qara metallardan digər tökmə məmulatlar:– döyülməmiş çuqundan:– – digərləri:– – – digərləri</t>
        </is>
      </c>
    </row>
    <row r="8266">
      <c r="A8266" s="27" t="inlineStr">
        <is>
          <t>7325910000</t>
        </is>
      </c>
      <c r="B8266" t="inlineStr">
        <is>
          <t>Üyüdücü kürələr və dəyirmanlar üçün analoji məmulatlar</t>
        </is>
      </c>
      <c r="C8266" t="inlineStr">
        <is>
          <t>Qara metallardan digər tökmə məmulatlar:– digərləri:– – üyüdücü kürələr və dəyirmanlar üçün analoji məmulatlar</t>
        </is>
      </c>
    </row>
    <row r="8267">
      <c r="A8267" s="27" t="inlineStr">
        <is>
          <t>7325991000</t>
        </is>
      </c>
      <c r="B8267" t="inlineStr">
        <is>
          <t>Digərləri → döymə çuqundan</t>
        </is>
      </c>
      <c r="C8267" t="inlineStr">
        <is>
          <t>Qara metallardan digər tökmə məmulatlar:– digərləri:– – digərləri:– – – döymə çuqundan</t>
        </is>
      </c>
    </row>
    <row r="8268">
      <c r="A8268" s="27" t="inlineStr">
        <is>
          <t>7325999000</t>
        </is>
      </c>
      <c r="B8268" t="inlineStr">
        <is>
          <t>Digərləri → digərləri</t>
        </is>
      </c>
      <c r="C8268" t="inlineStr">
        <is>
          <t>Qara metallardan digər tökmə məmulatlar:– digərləri:– – digərləri:– – – digərləri</t>
        </is>
      </c>
    </row>
    <row r="8269">
      <c r="A8269" s="27" t="inlineStr">
        <is>
          <t>7326110000</t>
        </is>
      </c>
      <c r="B8269" t="inlineStr">
        <is>
          <t>Üyüdücü kürələr və dəyirmanlar üçün analoji məmulatlar</t>
        </is>
      </c>
      <c r="C8269" t="inlineStr">
        <is>
          <t>Qara metallardan digər məmulatlar:– döyülmüş və ya ştamplanmış, lakin sonrakı emala məruz qalmamış:– – üyüdücü kürələr və dəyirmanlar üçün analoji məmulatlar</t>
        </is>
      </c>
    </row>
    <row r="8270">
      <c r="A8270" s="27" t="inlineStr">
        <is>
          <t>7326191000</t>
        </is>
      </c>
      <c r="B8270" t="inlineStr">
        <is>
          <t>Digərləri → döyülmüş</t>
        </is>
      </c>
      <c r="C8270" t="inlineStr">
        <is>
          <t>Qara metallardan digər məmulatlar:– döyülmüş və ya ştamplanmış, lakin sonrakı emala məruz qalmamış:– – digərləri:– – – döyülmüş</t>
        </is>
      </c>
    </row>
    <row r="8271">
      <c r="A8271" s="27" t="inlineStr">
        <is>
          <t>7326199000</t>
        </is>
      </c>
      <c r="B8271" t="inlineStr">
        <is>
          <t>Digərləri → digərləri</t>
        </is>
      </c>
      <c r="C8271" t="inlineStr">
        <is>
          <t>Qara metallardan digər məmulatlar:– döyülmüş və ya ştamplanmış, lakin sonrakı emala məruz qalmamış:– – digərləri:– – – digərləri</t>
        </is>
      </c>
    </row>
    <row r="8272">
      <c r="A8272" s="27" t="inlineStr">
        <is>
          <t>7326200001</t>
        </is>
      </c>
      <c r="B8272" t="inlineStr">
        <is>
          <t>Qara metaldan hazırlanmış məftillərdənməmulatlar → mülki aviasiya üçün</t>
        </is>
      </c>
      <c r="C8272" t="inlineStr">
        <is>
          <t>Qara metallardan digər məmulatlar:– qara metaldan hazırlanmış məftillərdənməmulatlar:– – mülki aviasiya üçün</t>
        </is>
      </c>
    </row>
    <row r="8273">
      <c r="A8273" s="27" t="inlineStr">
        <is>
          <t>7326200009</t>
        </is>
      </c>
      <c r="B8273" t="inlineStr">
        <is>
          <t>Qara metaldan hazırlanmış məftillərdənməmulatlar → digərləri</t>
        </is>
      </c>
      <c r="C8273" t="inlineStr">
        <is>
          <t>Qara metallardan digər məmulatlar:– qara metaldan hazırlanmış məftillərdənməmulatlar:– – digərləri</t>
        </is>
      </c>
    </row>
    <row r="8274">
      <c r="A8274" s="27" t="inlineStr">
        <is>
          <t>7326203000</t>
        </is>
      </c>
      <c r="B8274" t="inlineStr">
        <is>
          <t>Qara metaldan hazırlanmış məftillərdən məmulatlar → böyük olmayan qəfəslər və volyerlər</t>
        </is>
      </c>
      <c r="C8274" t="inlineStr">
        <is>
          <t>Qara metallardan digər məmulatlar:– qara metaldan hazırlanmış məftillərdən məmulatlar:– – böyük olmayan qəfəslər və volyerlər</t>
        </is>
      </c>
    </row>
    <row r="8275">
      <c r="A8275" s="27" t="inlineStr">
        <is>
          <t>7326205000</t>
        </is>
      </c>
      <c r="B8275" t="inlineStr">
        <is>
          <t>Qara metaldan hazırlanmış məftillərdən məmulatlar → məftil səbətlər</t>
        </is>
      </c>
      <c r="C8275" t="inlineStr">
        <is>
          <t>Qara metallardan digər məmulatlar:– qara metaldan hazırlanmış məftillərdən məmulatlar:– – məftil səbətlər</t>
        </is>
      </c>
    </row>
    <row r="8276">
      <c r="A8276" s="27" t="inlineStr">
        <is>
          <t>7326208001</t>
        </is>
      </c>
      <c r="B8276" t="inlineStr">
        <is>
          <t>Digərləri → mülki aviasiya üçün</t>
        </is>
      </c>
      <c r="C8276" t="inlineStr">
        <is>
          <t>Qara metallardan digər məmulatlar:– qara metaldan hazırlanmış məftillərdən məmulatlar:– – digərləri:– – – mülki aviasiya üçün</t>
        </is>
      </c>
    </row>
    <row r="8277">
      <c r="A8277" s="27" t="inlineStr">
        <is>
          <t>7326208009</t>
        </is>
      </c>
      <c r="B8277" t="inlineStr">
        <is>
          <t>Digərləri → digərləri</t>
        </is>
      </c>
      <c r="C8277" t="inlineStr">
        <is>
          <t>Qara metallardan digər məmulatlar:– qara metaldan hazırlanmış məftillərdən məmulatlar:– – digərləri:– – – digərləri</t>
        </is>
      </c>
    </row>
    <row r="8278">
      <c r="A8278" s="27" t="inlineStr">
        <is>
          <t>7326901000</t>
        </is>
      </c>
      <c r="B8278" t="inlineStr">
        <is>
          <t>Tütün qabları, portsiqarlar, pudra qabları, kosmetika üçün qutular və analoji cib məmulatları</t>
        </is>
      </c>
      <c r="C8278" t="inlineStr">
        <is>
          <t>Qara metallardan digər məmulatlar:– digərləri:– – tütün qabları, portsiqarlar, pudra qabları, kosmetika üçün qutular və analoji cib məmulatları</t>
        </is>
      </c>
    </row>
    <row r="8279">
      <c r="A8279" s="27" t="inlineStr">
        <is>
          <t>7326903000</t>
        </is>
      </c>
      <c r="B8279" t="inlineStr">
        <is>
          <t>Digərləri → pilləkən və nərdivanlar</t>
        </is>
      </c>
      <c r="C8279" t="inlineStr">
        <is>
          <t>Qara metallardan digər məmulatlar:– digərləri:– – pilləkən və nərdivanlar</t>
        </is>
      </c>
    </row>
    <row r="8280">
      <c r="A8280" s="27" t="inlineStr">
        <is>
          <t>7326904000</t>
        </is>
      </c>
      <c r="B8280" t="inlineStr">
        <is>
          <t>Altlıqlar və mal daşınması üçün analoji platformalar</t>
        </is>
      </c>
      <c r="C8280" t="inlineStr">
        <is>
          <t>Qara metallardan digər məmulatlar:– digərləri:– – altlıqlar və mal daşınması üçün analoji platformalar</t>
        </is>
      </c>
    </row>
    <row r="8281">
      <c r="A8281" s="27" t="inlineStr">
        <is>
          <t>7326905000</t>
        </is>
      </c>
      <c r="B8281" t="inlineStr">
        <is>
          <t>Kanatlar, borular və analoji məmulatlar üçün barabanlar</t>
        </is>
      </c>
      <c r="C8281" t="inlineStr">
        <is>
          <t>Qara metallardan digər məmulatlar:– digərləri:– – kanatlar, borular və analoji məmulatlar üçün barabanlar</t>
        </is>
      </c>
    </row>
    <row r="8282">
      <c r="A8282" s="27" t="inlineStr">
        <is>
          <t>7326906000</t>
        </is>
      </c>
      <c r="B8282" t="inlineStr">
        <is>
          <t>Inşaat sənayesində istifadə olunan qeyri-mexaniki ventilyatorlar, navalçalar, qarmaqlar və analoji məmulatlar</t>
        </is>
      </c>
      <c r="C8282" t="inlineStr">
        <is>
          <t>Qara metallardan digər məmulatlar:– digərləri:– – inşaat sənayesində istifadə olunan qeyri-mexaniki ventilyatorlar, navalçalar, qarmaqlar və analoji məmulatlar</t>
        </is>
      </c>
    </row>
    <row r="8283">
      <c r="A8283" s="27" t="inlineStr">
        <is>
          <t>7326907000</t>
        </is>
      </c>
      <c r="B8283" t="inlineStr">
        <is>
          <t>Drenaj sistemlərin girişində suyun süzgəcdən keçirilməsi üçün istifadə olunan, deşilmiş qapaqcıqlar və vərəqlərdən analoji məmulatlar</t>
        </is>
      </c>
      <c r="C8283" t="inlineStr">
        <is>
          <t>Qara metallardan digər məmulatlar:– digərləri:– – drenaj sistemlərin girişində suyun süzgəcdən keçirilməsi üçün istifadə olunan, deşilmiş qapaqcıqlar və vərəqlərdən analoji məmulatlar</t>
        </is>
      </c>
    </row>
    <row r="8284">
      <c r="A8284" s="27" t="inlineStr">
        <is>
          <t>7326909100</t>
        </is>
      </c>
      <c r="B8284" t="inlineStr">
        <is>
          <t>Qara metallardan digər məmulatlar → döyülmüş</t>
        </is>
      </c>
      <c r="C8284" t="inlineStr">
        <is>
          <t>Qara metallardan digər məmulatlar:– digərləri:– – qara metallardan digər məmulatlar:– – – döyülmüş</t>
        </is>
      </c>
    </row>
    <row r="8285">
      <c r="A8285" s="27" t="inlineStr">
        <is>
          <t>7326909200</t>
        </is>
      </c>
      <c r="B8285" t="inlineStr">
        <is>
          <t>Qara metallardan digər məmulatlar → döyülmüş</t>
        </is>
      </c>
      <c r="C8285" t="inlineStr">
        <is>
          <t>Qara metallardan digər məmulatlar:– digərləri:– – qara metallardan digər məmulatlar:– – – döyülmüş</t>
        </is>
      </c>
    </row>
    <row r="8286">
      <c r="A8286" s="27" t="inlineStr">
        <is>
          <t>7326909300</t>
        </is>
      </c>
      <c r="B8286" t="inlineStr">
        <is>
          <t>Qara metallardan digər məmulatlar → ştamplanmış</t>
        </is>
      </c>
      <c r="C8286" t="inlineStr">
        <is>
          <t>Qara metallardan digər məmulatlar:– digərləri:– – qara metallardan digər məmulatlar:– – – ştamplanmış</t>
        </is>
      </c>
    </row>
    <row r="8287">
      <c r="A8287" s="27" t="inlineStr">
        <is>
          <t>7326909400</t>
        </is>
      </c>
      <c r="B8287" t="inlineStr">
        <is>
          <t>Qara metallardan digər məmulatlar → ştamplanmış</t>
        </is>
      </c>
      <c r="C8287" t="inlineStr">
        <is>
          <t>Qara metallardan digər məmulatlar:– digərləri:– – qara metallardan digər məmulatlar:– – – ştamplanmış</t>
        </is>
      </c>
    </row>
    <row r="8288">
      <c r="A8288" s="27" t="inlineStr">
        <is>
          <t>7326909500</t>
        </is>
      </c>
      <c r="B8288" t="inlineStr">
        <is>
          <t>Qara metallardan digər məmulatlar → bişmiş</t>
        </is>
      </c>
      <c r="C8288" t="inlineStr">
        <is>
          <t>Qara metallardan digər məmulatlar:– digərləri:– – qara metallardan digər məmulatlar:– – – bişmiş</t>
        </is>
      </c>
    </row>
    <row r="8289">
      <c r="A8289" s="27" t="inlineStr">
        <is>
          <t>7326909600</t>
        </is>
      </c>
      <c r="B8289" t="inlineStr">
        <is>
          <t>Qara metallardan digər məmulatlar → qızdırılıb bitişdirilmiş</t>
        </is>
      </c>
      <c r="C8289" t="inlineStr">
        <is>
          <t>Qara metallardan digər məmulatlar:– digərləri:– – qara metallardan digər məmulatlar:– – – qızdırılıb bitişdirilmiş</t>
        </is>
      </c>
    </row>
    <row r="8290">
      <c r="A8290" s="27" t="inlineStr">
        <is>
          <t>7326909800</t>
        </is>
      </c>
      <c r="B8290" t="inlineStr">
        <is>
          <t>Qara metallardan digər məmulatlar → digərləri</t>
        </is>
      </c>
      <c r="C8290" t="inlineStr">
        <is>
          <t>Qara metallardan digər məmulatlar:– digərləri:– – qara metallardan digər məmulatlar:– – – digərləri</t>
        </is>
      </c>
    </row>
    <row r="8291">
      <c r="A8291" s="27" t="inlineStr">
        <is>
          <t>7401000000</t>
        </is>
      </c>
      <c r="B8291" t="inlineStr">
        <is>
          <t>Mis şteyni; sementasiya misi (çökdürülmüş mis)</t>
        </is>
      </c>
      <c r="C8291" t="inlineStr">
        <is>
          <t>Mis şteyni; sementasiya misi (çökdürülmüş mis)</t>
        </is>
      </c>
    </row>
    <row r="8292">
      <c r="A8292" s="27" t="inlineStr">
        <is>
          <t>7402000000</t>
        </is>
      </c>
      <c r="B8292" t="inlineStr">
        <is>
          <t>Saflaşdırılmamış mis; elektrolitik saflaşdırma üçün mis anodlar</t>
        </is>
      </c>
      <c r="C8292" t="inlineStr">
        <is>
          <t>Saflaşdırılmamış mis; elektrolitik saflaşdırma üçün mis anodlar</t>
        </is>
      </c>
    </row>
    <row r="8293">
      <c r="A8293" s="27" t="inlineStr">
        <is>
          <t>7403110000</t>
        </is>
      </c>
      <c r="B8293" t="inlineStr">
        <is>
          <t>Saflaşdırılmış mis → katodlar və katod seksiyaları</t>
        </is>
      </c>
      <c r="C8293" t="inlineStr">
        <is>
          <t>Saflaşdırılmış mis və emal olunmamış mis ərintiləri:– saflaşdırılmış mis:– – katodlar və katod seksiyaları</t>
        </is>
      </c>
    </row>
    <row r="8294">
      <c r="A8294" s="27" t="inlineStr">
        <is>
          <t>7403120000</t>
        </is>
      </c>
      <c r="B8294" t="inlineStr">
        <is>
          <t>Saflaşdırılmış mis → məftil hazırlanması üçün biçmələr</t>
        </is>
      </c>
      <c r="C8294" t="inlineStr">
        <is>
          <t>Saflaşdırılmış mis və emal olunmamış mis ərintiləri:– saflaşdırılmış mis:– – məftil hazırlanması üçün biçmələr</t>
        </is>
      </c>
    </row>
    <row r="8295">
      <c r="A8295" s="27" t="inlineStr">
        <is>
          <t>7403130000</t>
        </is>
      </c>
      <c r="B8295" t="inlineStr">
        <is>
          <t>Saflaşdırılmış mis → prokat üçün biçmələr</t>
        </is>
      </c>
      <c r="C8295" t="inlineStr">
        <is>
          <t>Saflaşdırılmış mis və emal olunmamış mis ərintiləri:– saflaşdırılmış mis:– – prokat üçün biçmələr</t>
        </is>
      </c>
    </row>
    <row r="8296">
      <c r="A8296" s="27" t="inlineStr">
        <is>
          <t>7403190000</t>
        </is>
      </c>
      <c r="B8296" t="inlineStr">
        <is>
          <t>Saflaşdırılmış mis → digəri</t>
        </is>
      </c>
      <c r="C8296" t="inlineStr">
        <is>
          <t>Saflaşdırılmış mis və emal olunmamış mis ərintiləri:– saflaşdırılmış mis:– – digəri</t>
        </is>
      </c>
    </row>
    <row r="8297">
      <c r="A8297" s="27" t="inlineStr">
        <is>
          <t>7403210000</t>
        </is>
      </c>
      <c r="B8297" t="inlineStr">
        <is>
          <t>Mis ərintiləri → mis və sink əsasında ərintilər (latun)</t>
        </is>
      </c>
      <c r="C8297" t="inlineStr">
        <is>
          <t>Saflaşdırılmış mis və emal olunmamış mis ərintiləri:– mis ərintiləri:– – mis və sink əsasında ərintilər (latun)</t>
        </is>
      </c>
    </row>
    <row r="8298">
      <c r="A8298" s="27" t="inlineStr">
        <is>
          <t>7403220000</t>
        </is>
      </c>
      <c r="B8298" t="inlineStr">
        <is>
          <t>Mis ərintiləri → mis və qalay əsasında ərintilər (tunc)</t>
        </is>
      </c>
      <c r="C8298" t="inlineStr">
        <is>
          <t>Saflaşdırılmış mis və emal olunmamış mis ərintiləri:– mis ərintiləri:– – mis və qalay əsasında ərintilər (tunc)</t>
        </is>
      </c>
    </row>
    <row r="8299">
      <c r="A8299" s="27" t="inlineStr">
        <is>
          <t>7403290000</t>
        </is>
      </c>
      <c r="B8299" t="inlineStr">
        <is>
          <t>Mis ərintiləri → digər mis ərintiləri (7405 mal mövqeyindəki liqaturalardan başqa)</t>
        </is>
      </c>
      <c r="C8299" t="inlineStr">
        <is>
          <t>Saflaşdırılmış mis və emal olunmamış mis ərintiləri:– mis ərintiləri:– – digər mis ərintiləri (7405 mal mövqeyindəki liqaturalardan başqa)</t>
        </is>
      </c>
    </row>
    <row r="8300">
      <c r="A8300" s="27" t="inlineStr">
        <is>
          <t>7404001000</t>
        </is>
      </c>
      <c r="B8300" t="inlineStr">
        <is>
          <t>Mis tullantıları və qırıntıları → saflaşdırılmış misin</t>
        </is>
      </c>
      <c r="C8300" t="inlineStr">
        <is>
          <t>Mis tullantıları və qırıntıları:– saflaşdırılmış misin</t>
        </is>
      </c>
    </row>
    <row r="8301">
      <c r="A8301" s="27" t="inlineStr">
        <is>
          <t>7404009100</t>
        </is>
      </c>
      <c r="B8301" t="inlineStr">
        <is>
          <t>Mis ərintilərinin → mis və sink əsasında ərintilər (latun)</t>
        </is>
      </c>
      <c r="C8301" t="inlineStr">
        <is>
          <t>Mis tullantıları və qırıntıları:– mis ərintilərinin:– – mis və sink əsasında ərintilər (latun)</t>
        </is>
      </c>
    </row>
    <row r="8302">
      <c r="A8302" s="27" t="inlineStr">
        <is>
          <t>7404009900</t>
        </is>
      </c>
      <c r="B8302" t="inlineStr">
        <is>
          <t>Mis ərintilərinin → digərləri</t>
        </is>
      </c>
      <c r="C8302" t="inlineStr">
        <is>
          <t>Mis tullantıları və qırıntıları:– mis ərintilərinin:– – digərləri</t>
        </is>
      </c>
    </row>
    <row r="8303">
      <c r="A8303" s="27" t="inlineStr">
        <is>
          <t>7405000000</t>
        </is>
      </c>
      <c r="B8303" t="inlineStr">
        <is>
          <t>Mis əsasında liqaturalar</t>
        </is>
      </c>
      <c r="C8303" t="inlineStr">
        <is>
          <t>Mis əsasında liqaturalar</t>
        </is>
      </c>
    </row>
    <row r="8304">
      <c r="A8304" s="27" t="inlineStr">
        <is>
          <t>7406100000</t>
        </is>
      </c>
      <c r="B8304" t="inlineStr">
        <is>
          <t>Mis tozları və pulcuqları → lay strukturu olmayan tozlar</t>
        </is>
      </c>
      <c r="C8304" t="inlineStr">
        <is>
          <t>Mis tozları və pulcuqları:– lay strukturu olmayan tozlar</t>
        </is>
      </c>
    </row>
    <row r="8305">
      <c r="A8305" s="27" t="inlineStr">
        <is>
          <t>7406200000</t>
        </is>
      </c>
      <c r="B8305" t="inlineStr">
        <is>
          <t>Mis tozları və pulcuqları → lay strukturlu tozlar; pulcuqlar</t>
        </is>
      </c>
      <c r="C8305" t="inlineStr">
        <is>
          <t>Mis tozları və pulcuqları:– lay strukturlu tozlar; pulcuqlar</t>
        </is>
      </c>
    </row>
    <row r="8306">
      <c r="A8306" s="27" t="inlineStr">
        <is>
          <t>7407100000</t>
        </is>
      </c>
      <c r="B8306" t="inlineStr">
        <is>
          <t>Mis çubuqlar və profillər → saflaşdırılmış misdən</t>
        </is>
      </c>
      <c r="C8306" t="inlineStr">
        <is>
          <t>Mis çubuqlar və profillər:– saflaşdırılmış misdən</t>
        </is>
      </c>
    </row>
    <row r="8307">
      <c r="A8307" s="27" t="inlineStr">
        <is>
          <t>7407211000</t>
        </is>
      </c>
      <c r="B8307" t="inlineStr">
        <is>
          <t>Mis və sink əsasında ərintilərdən (latundan) → çubuqlar</t>
        </is>
      </c>
      <c r="C8307" t="inlineStr">
        <is>
          <t>Mis çubuqlar və profillər:– mis ərintilərindən:– – mis və sink əsasında ərintilərdən (latundan):– – – çubuqlar</t>
        </is>
      </c>
    </row>
    <row r="8308">
      <c r="A8308" s="27" t="inlineStr">
        <is>
          <t>7407219000</t>
        </is>
      </c>
      <c r="B8308" t="inlineStr">
        <is>
          <t>Mis və sink əsasında ərintilərdən (latundan) → profillər</t>
        </is>
      </c>
      <c r="C8308" t="inlineStr">
        <is>
          <t>Mis çubuqlar və profillər:– mis ərintilərindən:– – mis və sink əsasında ərintilərdən (latundan):– – – profillər</t>
        </is>
      </c>
    </row>
    <row r="8309">
      <c r="A8309" s="27" t="inlineStr">
        <is>
          <t>7407290000</t>
        </is>
      </c>
      <c r="B8309" t="inlineStr">
        <is>
          <t>Mis ərintilərindən → digərləri</t>
        </is>
      </c>
      <c r="C8309" t="inlineStr">
        <is>
          <t>Mis çubuqlar və profillər:– mis ərintilərindən:– – digərləri</t>
        </is>
      </c>
    </row>
    <row r="8310">
      <c r="A8310" s="27" t="inlineStr">
        <is>
          <t>7408110000</t>
        </is>
      </c>
      <c r="B8310" t="inlineStr">
        <is>
          <t>En kəsiyinin maksimal ölçüsü 6 mm-dən çox olan</t>
        </is>
      </c>
      <c r="C8310" t="inlineStr">
        <is>
          <t>Mis məftillər:– saflaşdırılmış misdən:– – en kəsiyinin maksimal ölçüsü 6 mm-dən çox olan</t>
        </is>
      </c>
    </row>
    <row r="8311">
      <c r="A8311" s="27" t="inlineStr">
        <is>
          <t>7408191000</t>
        </is>
      </c>
      <c r="B8311" t="inlineStr">
        <is>
          <t>En kəsiyinin maksimal ölçüsü 0,5 mm-dən çox olan</t>
        </is>
      </c>
      <c r="C8311" t="inlineStr">
        <is>
          <t>Mis məftillər:– saflaşdırılmış misdən:– – digəri:– – – en kəsiyinin maksimal ölçüsü 0,5 mm-dən çox olan</t>
        </is>
      </c>
    </row>
    <row r="8312">
      <c r="A8312" s="27" t="inlineStr">
        <is>
          <t>7408199000</t>
        </is>
      </c>
      <c r="B8312" t="inlineStr">
        <is>
          <t>En kəsiyinin maksimal ölçüsü 0,5 mm– dən çox olmayan</t>
        </is>
      </c>
      <c r="C8312" t="inlineStr">
        <is>
          <t>Mis məftillər:– saflaşdırılmış misdən:– – digəri:– – – en kəsiyinin maksimal ölçüsü 0,5 mm– dən çox olmayan</t>
        </is>
      </c>
    </row>
    <row r="8313">
      <c r="A8313" s="27" t="inlineStr">
        <is>
          <t>7408210000</t>
        </is>
      </c>
      <c r="B8313" t="inlineStr">
        <is>
          <t>Mis və sink əsaslı ərintilərdən (latundan)</t>
        </is>
      </c>
      <c r="C8313" t="inlineStr">
        <is>
          <t>Mis məftillər:– mis ərintilərindən:– – mis və sink əsaslı ərintilərdən (latundan)</t>
        </is>
      </c>
    </row>
    <row r="8314">
      <c r="A8314" s="27" t="inlineStr">
        <is>
          <t>7408220000</t>
        </is>
      </c>
      <c r="B8314" t="inlineStr">
        <is>
          <t>Mis və nikel əsasında ərintilərdən (kupronikeldən) və ya mis, nikel və sink əsasında ərintilərdən (neyzilberdən)</t>
        </is>
      </c>
      <c r="C8314" t="inlineStr">
        <is>
          <t>Mis məftillər:– mis ərintilərindən:– – mis və nikel əsasında ərintilərdən (kupronikeldən) və ya mis, nikel və sink əsasında ərintilərdən (neyzilberdən)</t>
        </is>
      </c>
    </row>
    <row r="8315">
      <c r="A8315" s="27" t="inlineStr">
        <is>
          <t>7408290000</t>
        </is>
      </c>
      <c r="B8315" t="inlineStr">
        <is>
          <t>Mis ərintilərindən → digəri</t>
        </is>
      </c>
      <c r="C8315" t="inlineStr">
        <is>
          <t>Mis məftillər:– mis ərintilərindən:– – digəri</t>
        </is>
      </c>
    </row>
    <row r="8316">
      <c r="A8316" s="27" t="inlineStr">
        <is>
          <t>7409110000</t>
        </is>
      </c>
      <c r="B8316" t="inlineStr">
        <is>
          <t>Saflaşdırılmış misdən → rulonlarda</t>
        </is>
      </c>
      <c r="C8316" t="inlineStr">
        <is>
          <t>Mis plitələr, təbəqələr və zolaqlar və ya lentlər, qalınlığı 0,15 mm-dən çox olan:– saflaşdırılmış misdən:– – rulonlarda</t>
        </is>
      </c>
    </row>
    <row r="8317">
      <c r="A8317" s="27" t="inlineStr">
        <is>
          <t>7409190000</t>
        </is>
      </c>
      <c r="B8317" t="inlineStr">
        <is>
          <t>Saflaşdırılmış misdən → digərləri</t>
        </is>
      </c>
      <c r="C8317" t="inlineStr">
        <is>
          <t>Mis plitələr, təbəqələr və zolaqlar və ya lentlər, qalınlığı 0,15 mm-dən çox olan:– saflaşdırılmış misdən:– – digərləri</t>
        </is>
      </c>
    </row>
    <row r="8318">
      <c r="A8318" s="27" t="inlineStr">
        <is>
          <t>7409210000</t>
        </is>
      </c>
      <c r="B8318" t="inlineStr">
        <is>
          <t>Mis və sink əsasında ərintilərdən (latundan) → rulonlarda</t>
        </is>
      </c>
      <c r="C8318" t="inlineStr">
        <is>
          <t>Mis plitələr, təbəqələr və zolaqlar və ya lentlər, qalınlığı 0,15 mm-dən çox olan:– mis və sink əsasında ərintilərdən (latundan):– – rulonlarda</t>
        </is>
      </c>
    </row>
    <row r="8319">
      <c r="A8319" s="27" t="inlineStr">
        <is>
          <t>7409290000</t>
        </is>
      </c>
      <c r="B8319" t="inlineStr">
        <is>
          <t>Mis və sink əsasında ərintilərdən (latundan) → digərləri</t>
        </is>
      </c>
      <c r="C8319" t="inlineStr">
        <is>
          <t>Mis plitələr, təbəqələr və zolaqlar və ya lentlər, qalınlığı 0,15 mm-dən çox olan:– mis və sink əsasında ərintilərdən (latundan):– – digərləri</t>
        </is>
      </c>
    </row>
    <row r="8320">
      <c r="A8320" s="27" t="inlineStr">
        <is>
          <t>7409310000</t>
        </is>
      </c>
      <c r="B8320" t="inlineStr">
        <is>
          <t>Mis və qalay əsasında ərintilərdən (tuncdan) → rulonlarda</t>
        </is>
      </c>
      <c r="C8320" t="inlineStr">
        <is>
          <t>Mis plitələr, təbəqələr və zolaqlar və ya lentlər, qalınlığı 0,15 mm-dən çox olan:– mis və qalay əsasında ərintilərdən (tuncdan):– – rulonlarda</t>
        </is>
      </c>
    </row>
    <row r="8321">
      <c r="A8321" s="27" t="inlineStr">
        <is>
          <t>7409390000</t>
        </is>
      </c>
      <c r="B8321" t="inlineStr">
        <is>
          <t>Mis və qalay əsasında ərintilərdən (tuncdan) → digərləri</t>
        </is>
      </c>
      <c r="C8321" t="inlineStr">
        <is>
          <t>Mis plitələr, təbəqələr və zolaqlar və ya lentlər, qalınlığı 0,15 mm-dən çox olan:– mis və qalay əsasında ərintilərdən (tuncdan):– – digərləri</t>
        </is>
      </c>
    </row>
    <row r="8322">
      <c r="A8322" s="27" t="inlineStr">
        <is>
          <t>7409400000</t>
        </is>
      </c>
      <c r="B8322" t="inlineStr">
        <is>
          <t>Mis və nikel əsasında ərintilərdən (kupronikeldən) və ya mis, nikel və sink əsasında ərintilərdən (neyzilberdən)</t>
        </is>
      </c>
      <c r="C8322" t="inlineStr">
        <is>
          <t>Mis plitələr, təbəqələr və zolaqlar və ya lentlər, qalınlığı 0,15 mm-dən çox olan:– mis və nikel əsasında ərintilərdən (kupronikeldən) və ya mis, nikel və sink əsasında ərintilərdən (neyzilberdən)</t>
        </is>
      </c>
    </row>
    <row r="8323">
      <c r="A8323" s="27" t="inlineStr">
        <is>
          <t>7409900000</t>
        </is>
      </c>
      <c r="B8323" t="inlineStr">
        <is>
          <t>Mis plitələr, təbəqələr və zolaqlar və ya lentlər, qalınlığı 0,15 mm-dən çox olan → digər mis ərintilərdən</t>
        </is>
      </c>
      <c r="C8323" t="inlineStr">
        <is>
          <t>Mis plitələr, təbəqələr və zolaqlar və ya lentlər, qalınlığı 0,15 mm-dən çox olan:– digər mis ərintilərdən</t>
        </is>
      </c>
    </row>
    <row r="8324">
      <c r="A8324" s="27" t="inlineStr">
        <is>
          <t>7410110000</t>
        </is>
      </c>
      <c r="B8324" t="inlineStr">
        <is>
          <t>Əsas olmadan → saflaşdırılmış misdən</t>
        </is>
      </c>
      <c r="C8324" t="inlineStr">
        <is>
          <t>Mis folqa (kağızdan, kartondan, plastmassadan və ya analoji materiallardan əsas üzərində və ya əsası olmayan,), qalınlığı (əsas hesaba alınmadan) 0,15 mm-dən çox olmayan:– əsas olmadan:– – saflaşdırılmış misdən</t>
        </is>
      </c>
    </row>
    <row r="8325">
      <c r="A8325" s="27" t="inlineStr">
        <is>
          <t>7410120000</t>
        </is>
      </c>
      <c r="B8325" t="inlineStr">
        <is>
          <t>Əsas olmadan → mis ərintilərdən</t>
        </is>
      </c>
      <c r="C8325" t="inlineStr">
        <is>
          <t>Mis folqa (kağızdan, kartondan, plastmassadan və ya analoji materiallardan əsas üzərində və ya əsası olmayan,), qalınlığı (əsas hesaba alınmadan) 0,15 mm-dən çox olmayan:– əsas olmadan:– – mis ərintilərdən</t>
        </is>
      </c>
    </row>
    <row r="8326">
      <c r="A8326" s="27" t="inlineStr">
        <is>
          <t>7410210000</t>
        </is>
      </c>
      <c r="B8326" t="inlineStr">
        <is>
          <t>Əsasla → saflaşdırılmış misdən</t>
        </is>
      </c>
      <c r="C8326" t="inlineStr">
        <is>
          <t>Mis folqa (kağızdan, kartondan, plastmassadan və ya analoji materiallardan əsas üzərində və ya əsası olmayan,), qalınlığı (əsas hesaba alınmadan) 0,15 mm-dən çox olmayan:– əsasla:– – saflaşdırılmış misdən</t>
        </is>
      </c>
    </row>
    <row r="8327">
      <c r="A8327" s="27" t="inlineStr">
        <is>
          <t>7410220000</t>
        </is>
      </c>
      <c r="B8327" t="inlineStr">
        <is>
          <t>Əsasla → mis ərintilərdən</t>
        </is>
      </c>
      <c r="C8327" t="inlineStr">
        <is>
          <t>Mis folqa (kağızdan, kartondan, plastmassadan və ya analoji materiallardan əsas üzərində və ya əsası olmayan,), qalınlığı (əsas hesaba alınmadan) 0,15 mm-dən çox olmayan:– əsasla:– – mis ərintilərdən</t>
        </is>
      </c>
    </row>
    <row r="8328">
      <c r="A8328" s="27" t="inlineStr">
        <is>
          <t>7411101000</t>
        </is>
      </c>
      <c r="B8328" t="inlineStr">
        <is>
          <t>Saflaşdırılmış misdən → düz</t>
        </is>
      </c>
      <c r="C8328" t="inlineStr">
        <is>
          <t>Mis borular və borucuqlar:– saflaşdırılmış misdən:– – düz</t>
        </is>
      </c>
    </row>
    <row r="8329">
      <c r="A8329" s="27" t="inlineStr">
        <is>
          <t>7411109000</t>
        </is>
      </c>
      <c r="B8329" t="inlineStr">
        <is>
          <t>Saflaşdırılmış misdən → digərləri</t>
        </is>
      </c>
      <c r="C8329" t="inlineStr">
        <is>
          <t>Mis borular və borucuqlar:– saflaşdırılmış misdən:– – digərləri</t>
        </is>
      </c>
    </row>
    <row r="8330">
      <c r="A8330" s="27" t="inlineStr">
        <is>
          <t>7411211000</t>
        </is>
      </c>
      <c r="B8330" t="inlineStr">
        <is>
          <t>Mis və sink əsasında ərintilərdən (latundan) → düz</t>
        </is>
      </c>
      <c r="C8330" t="inlineStr">
        <is>
          <t>Mis borular və borucuqlar:– mis ərintilərindən:– – mis və sink əsasında ərintilərdən (latundan):– – – düz</t>
        </is>
      </c>
    </row>
    <row r="8331">
      <c r="A8331" s="27" t="inlineStr">
        <is>
          <t>7411219000</t>
        </is>
      </c>
      <c r="B8331" t="inlineStr">
        <is>
          <t>Mis və sink əsasında ərintilərdən (latundan) → digərləri</t>
        </is>
      </c>
      <c r="C8331" t="inlineStr">
        <is>
          <t>Mis borular və borucuqlar:– mis ərintilərindən:– – mis və sink əsasında ərintilərdən (latundan):– – – digərləri</t>
        </is>
      </c>
    </row>
    <row r="8332">
      <c r="A8332" s="27" t="inlineStr">
        <is>
          <t>7411220000</t>
        </is>
      </c>
      <c r="B8332" t="inlineStr">
        <is>
          <t>Mis və nikel əsasında ərintilərdən (kupronikeldən) və ya mis, nikel və sink əsasında ərintilərdən (neyzilberlərdən)</t>
        </is>
      </c>
      <c r="C8332" t="inlineStr">
        <is>
          <t>Mis borular və borucuqlar:– mis ərintilərindən:– – mis və nikel əsasında ərintilərdən (kupronikeldən) və ya mis, nikel və sink əsasında ərintilərdən (neyzilberlərdən)</t>
        </is>
      </c>
    </row>
    <row r="8333">
      <c r="A8333" s="27" t="inlineStr">
        <is>
          <t>7411290000</t>
        </is>
      </c>
      <c r="B8333" t="inlineStr">
        <is>
          <t>Mis ərintilərindən → digərləri</t>
        </is>
      </c>
      <c r="C8333" t="inlineStr">
        <is>
          <t>Mis borular və borucuqlar:– mis ərintilərindən:– – digərləri</t>
        </is>
      </c>
    </row>
    <row r="8334">
      <c r="A8334" s="27" t="inlineStr">
        <is>
          <t>7412100000</t>
        </is>
      </c>
      <c r="B8334" t="inlineStr">
        <is>
          <t>Borular və ya borucuqlar üçün mis fitinqlər (məsələn, muftalar, dirsəklər, flanslar) → saflaşdırılmış misdən</t>
        </is>
      </c>
      <c r="C8334" t="inlineStr">
        <is>
          <t>Borular və ya borucuqlar üçün mis fitinqlər (məsələn, muftalar, dirsəklər, flanslar):– saflaşdırılmış misdən</t>
        </is>
      </c>
    </row>
    <row r="8335">
      <c r="A8335" s="27" t="inlineStr">
        <is>
          <t>7412200000</t>
        </is>
      </c>
      <c r="B8335" t="inlineStr">
        <is>
          <t>Borular və ya borucuqlar üçün mis fitinqlər (məsələn, muftalar, dirsəklər, flanslar) → mis ərintilərindən</t>
        </is>
      </c>
      <c r="C8335" t="inlineStr">
        <is>
          <t>Borular və ya borucuqlar üçün mis fitinqlər (məsələn, muftalar, dirsəklər, flanslar):– mis ərintilərindən</t>
        </is>
      </c>
    </row>
    <row r="8336">
      <c r="A8336" s="27" t="inlineStr">
        <is>
          <t>7413000000</t>
        </is>
      </c>
      <c r="B8336" t="inlineStr">
        <is>
          <t>Burulmuş məftillər, troslar, hörülmüş şnurlar və misdən elektrik izolyasiyası olmayan analoji məmulatlar</t>
        </is>
      </c>
      <c r="C8336" t="inlineStr">
        <is>
          <t>Burulmuş məftillər, troslar, hörülmüş şnurlar və misdən elektrik izolyasiyası olmayan analoji məmulatlar</t>
        </is>
      </c>
    </row>
    <row r="8337">
      <c r="A8337" s="27" t="inlineStr">
        <is>
          <t>7415100000</t>
        </is>
      </c>
      <c r="B8337" t="inlineStr">
        <is>
          <t>Mıxlar və knopkalar, çertyoj knopkaları, dəmirbəndlər və analoji məmulatlar</t>
        </is>
      </c>
      <c r="C8337"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mıxlar və knopkalar, çertyoj knopkaları, dəmirbəndlər və analoji məmulatlar</t>
        </is>
      </c>
    </row>
    <row r="8338">
      <c r="A8338" s="27" t="inlineStr">
        <is>
          <t>7415210000</t>
        </is>
      </c>
      <c r="B8338" t="inlineStr">
        <is>
          <t>Digər yivsiz məmulatlar → şaybalar (yaylı şaybalar daxil olmaqla)</t>
        </is>
      </c>
      <c r="C8338"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şaybalar (yaylı şaybalar daxil olmaqla)</t>
        </is>
      </c>
    </row>
    <row r="8339">
      <c r="A8339" s="27" t="inlineStr">
        <is>
          <t>7415290000</t>
        </is>
      </c>
      <c r="B8339" t="inlineStr">
        <is>
          <t>Digər yivsiz məmulatlar → digərləri</t>
        </is>
      </c>
      <c r="C8339"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digərləri</t>
        </is>
      </c>
    </row>
    <row r="8340">
      <c r="A8340" s="27" t="inlineStr">
        <is>
          <t>7415330000</t>
        </is>
      </c>
      <c r="B8340" t="inlineStr">
        <is>
          <t>Digər yivli məmulatlar → vintlər; boltlar və qaykalar</t>
        </is>
      </c>
      <c r="C8340"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vintlər; boltlar və qaykalar</t>
        </is>
      </c>
    </row>
    <row r="8341">
      <c r="A8341" s="27" t="inlineStr">
        <is>
          <t>7415390000</t>
        </is>
      </c>
      <c r="B8341" t="inlineStr">
        <is>
          <t>Digər yivli məmulatlar → digərləri</t>
        </is>
      </c>
      <c r="C8341"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digərləri</t>
        </is>
      </c>
    </row>
    <row r="8342">
      <c r="A8342" s="27" t="inlineStr">
        <is>
          <t>7418101000</t>
        </is>
      </c>
      <c r="B8342" t="inlineStr">
        <is>
          <t>Yemək hazırlanması və ya qızdırılması üçün məişət cihazları, qeyri-elektrik; onların hissələri</t>
        </is>
      </c>
      <c r="C8342"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yemək hazırlanması və ya qızdırılması üçün məişət cihazları, qeyri-elektrik; onların hissələri</t>
        </is>
      </c>
    </row>
    <row r="8343">
      <c r="A8343" s="27" t="inlineStr">
        <is>
          <t>7418109000</t>
        </is>
      </c>
      <c r="B8343" t="inlineStr">
        <is>
          <t>Yeməkxana, mətbəx və ya digər məişət ehtiyacları üçün məmulatlar və onların hissələri; mətbəx qablarının təmizlənməsi üçün liflər, pardaxlama və ya təmizləmə üçün yastıqçalar və analoji məmulatlar → digərləri</t>
        </is>
      </c>
      <c r="C8343"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digərləri</t>
        </is>
      </c>
    </row>
    <row r="8344">
      <c r="A8344" s="27" t="inlineStr">
        <is>
          <t>7418200000</t>
        </is>
      </c>
      <c r="B8344" t="inlineStr">
        <is>
          <t>Sanitar-texniki avadanlıqlar və onların hissələri</t>
        </is>
      </c>
      <c r="C8344"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sanitar-texniki avadanlıqlar və onların hissələri</t>
        </is>
      </c>
    </row>
    <row r="8345">
      <c r="A8345" s="27" t="inlineStr">
        <is>
          <t>7419100000</t>
        </is>
      </c>
      <c r="B8345" t="inlineStr">
        <is>
          <t>Misdən olan digər məmulatlar → zəncirlər və onların hissələri</t>
        </is>
      </c>
      <c r="C8345" t="inlineStr">
        <is>
          <t>Misdən olan digər məmulatlar:– zəncirlər və onların hissələri</t>
        </is>
      </c>
    </row>
    <row r="8346">
      <c r="A8346" s="27" t="inlineStr">
        <is>
          <t>7419200000</t>
        </is>
      </c>
      <c r="B8346" t="inlineStr">
        <is>
          <t>Tökmə, fasonlu, ştamplanmış və ya döyülmüş, lakin sonrakı emala məruz qalmamış</t>
        </is>
      </c>
      <c r="C8346" t="inlineStr">
        <is>
          <t>Misdən digər məmulatlar -&gt; tökmə, fasonlu, ştamplanmış və ya döyülmüş, lakin sonrakı emala məruz qalmamış</t>
        </is>
      </c>
    </row>
    <row r="8347">
      <c r="A8347" s="27" t="inlineStr">
        <is>
          <t>7419800000</t>
        </is>
      </c>
      <c r="B8347" t="inlineStr">
        <is>
          <t>Misdən digər məmulatlar → digərləri</t>
        </is>
      </c>
      <c r="C8347" t="inlineStr">
        <is>
          <t>Misdən digər məmulatlar -&gt; digərləri</t>
        </is>
      </c>
    </row>
    <row r="8348">
      <c r="A8348" s="27" t="inlineStr">
        <is>
          <t>7419910000</t>
        </is>
      </c>
      <c r="B8348" t="inlineStr">
        <is>
          <t>Tökmə, fasonlu, ştamplanmış və ya döyülmüş, lakin sonrakı emala məruz qalmamış</t>
        </is>
      </c>
      <c r="C8348" t="inlineStr">
        <is>
          <t>Misdən olan digər məmulatlar:– digərləri:– – tökmə, fasonlu, ştamplanmış və ya döyülmüş, lakin sonrakı emala məruz qalmamış</t>
        </is>
      </c>
    </row>
    <row r="8349">
      <c r="A8349" s="27" t="inlineStr">
        <is>
          <t>7419991000</t>
        </is>
      </c>
      <c r="B8349" t="inlineStr">
        <is>
          <t>Parça (sonsuz lent daxil olmaqla), mis məftildən şəbəkələr və torlar, en kəsiyinin ölçüsü 6 mm-dən çox olmayan ; yarılıb-dartılmış mis təbəqələr</t>
        </is>
      </c>
      <c r="C8349" t="inlineStr">
        <is>
          <t>Misdən olan digər məmulatlar:– digərləri:– – digərləri:– – – parça (sonsuz lent daxil olmaqla), mis məftildən şəbəkələr və torlar, en kəsiyinin ölçüsü 6 mm-dən çox olmayan ; yarılıb-dartılmış mis təbəqələr</t>
        </is>
      </c>
    </row>
    <row r="8350">
      <c r="A8350" s="27" t="inlineStr">
        <is>
          <t>7419993000</t>
        </is>
      </c>
      <c r="B8350" t="inlineStr">
        <is>
          <t>Digərləri → mis yaylar</t>
        </is>
      </c>
      <c r="C8350" t="inlineStr">
        <is>
          <t>Misdən olan digər məmulatlar:– digərləri:– – digərləri:– – – mis yaylar</t>
        </is>
      </c>
    </row>
    <row r="8351">
      <c r="A8351" s="27" t="inlineStr">
        <is>
          <t>7419999000</t>
        </is>
      </c>
      <c r="B8351" t="inlineStr">
        <is>
          <t>Digərləri → digərləri</t>
        </is>
      </c>
      <c r="C8351" t="inlineStr">
        <is>
          <t>Misdən olan digər məmulatlar:– digərləri:– – digərləri:– – – digərləri</t>
        </is>
      </c>
    </row>
    <row r="8352">
      <c r="A8352" s="27" t="inlineStr">
        <is>
          <t>7501100000</t>
        </is>
      </c>
      <c r="B8352" t="inlineStr">
        <is>
          <t>Nikel şteyni, nikel oksidləri aqlomeratları və nikel metallurgiyasının digər aralıq məhsulları → nikel şteyni</t>
        </is>
      </c>
      <c r="C8352" t="inlineStr">
        <is>
          <t>Nikel şteyni, nikel oksidləri aqlomeratları və nikel metallurgiyasının digər aralıq məhsulları:– nikel şteyni</t>
        </is>
      </c>
    </row>
    <row r="8353">
      <c r="A8353" s="27" t="inlineStr">
        <is>
          <t>7501200000</t>
        </is>
      </c>
      <c r="B8353" t="inlineStr">
        <is>
          <t>Nikel oksidləri aqlomeratları və nikel metallurgiyasının digər aralıq məhsulları</t>
        </is>
      </c>
      <c r="C8353" t="inlineStr">
        <is>
          <t>Nikel şteyni, nikel oksidləri aqlomeratları və nikel metallurgiyasının digər aralıq məhsulları:– nikel oksidləri aqlomeratları və nikel metallurgiyasının digər aralıq məhsulları</t>
        </is>
      </c>
    </row>
    <row r="8354">
      <c r="A8354" s="27" t="inlineStr">
        <is>
          <t>7502100000</t>
        </is>
      </c>
      <c r="B8354" t="inlineStr">
        <is>
          <t>Emal olunmamış nikel → aşqarlanmamış nikel</t>
        </is>
      </c>
      <c r="C8354" t="inlineStr">
        <is>
          <t>Emal olunmamış nikel:– aşqarlanmamış nikel</t>
        </is>
      </c>
    </row>
    <row r="8355">
      <c r="A8355" s="27" t="inlineStr">
        <is>
          <t>7502200000</t>
        </is>
      </c>
      <c r="B8355" t="inlineStr">
        <is>
          <t>Emal olunmamış nikel → nikel ərintiləri</t>
        </is>
      </c>
      <c r="C8355" t="inlineStr">
        <is>
          <t>Emal olunmamış nikel:– nikel ərintiləri</t>
        </is>
      </c>
    </row>
    <row r="8356">
      <c r="A8356" s="27" t="inlineStr">
        <is>
          <t>7503001000</t>
        </is>
      </c>
      <c r="B8356" t="inlineStr">
        <is>
          <t>Nikel tullantıları və qırıntıları → aşqarlanmamış nikeldən</t>
        </is>
      </c>
      <c r="C8356" t="inlineStr">
        <is>
          <t>Nikel tullantıları və qırıntıları:– aşqarlanmamış nikeldən</t>
        </is>
      </c>
    </row>
    <row r="8357">
      <c r="A8357" s="27" t="inlineStr">
        <is>
          <t>7503009000</t>
        </is>
      </c>
      <c r="B8357" t="inlineStr">
        <is>
          <t>Nikel tullantıları və qırıntıları → nikel ərintilərindən</t>
        </is>
      </c>
      <c r="C8357" t="inlineStr">
        <is>
          <t>Nikel tullantıları və qırıntıları:– nikel ərintilərindən</t>
        </is>
      </c>
    </row>
    <row r="8358">
      <c r="A8358" s="27" t="inlineStr">
        <is>
          <t>7504000000</t>
        </is>
      </c>
      <c r="B8358" t="inlineStr">
        <is>
          <t>Nikel tozları və pulcuqları</t>
        </is>
      </c>
      <c r="C8358" t="inlineStr">
        <is>
          <t>Nikel tozları və pulcuqları</t>
        </is>
      </c>
    </row>
    <row r="8359">
      <c r="A8359" s="27" t="inlineStr">
        <is>
          <t>7505110000</t>
        </is>
      </c>
      <c r="B8359" t="inlineStr">
        <is>
          <t>Çubuqlar və profillər → aşqarlanmamış nikeldən</t>
        </is>
      </c>
      <c r="C8359" t="inlineStr">
        <is>
          <t>Nikel çubuqlar, profillər və məftillər:– çubuqlar və profillər:– – aşqarlanmamış nikeldən</t>
        </is>
      </c>
    </row>
    <row r="8360">
      <c r="A8360" s="27" t="inlineStr">
        <is>
          <t>7505120000</t>
        </is>
      </c>
      <c r="B8360" t="inlineStr">
        <is>
          <t>Çubuqlar və profillər → nikel ərintilərindən</t>
        </is>
      </c>
      <c r="C8360" t="inlineStr">
        <is>
          <t>Nikel çubuqlar, profillər və məftillər:– çubuqlar və profillər:– – nikel ərintilərindən</t>
        </is>
      </c>
    </row>
    <row r="8361">
      <c r="A8361" s="27" t="inlineStr">
        <is>
          <t>7505210000</t>
        </is>
      </c>
      <c r="B8361" t="inlineStr">
        <is>
          <t>Məftil → aşqarlanmamış nikeldən</t>
        </is>
      </c>
      <c r="C8361" t="inlineStr">
        <is>
          <t>Nikel çubuqlar, profillər və məftillər:– məftil:– – aşqarlanmamış nikeldən</t>
        </is>
      </c>
    </row>
    <row r="8362">
      <c r="A8362" s="27" t="inlineStr">
        <is>
          <t>7505220000</t>
        </is>
      </c>
      <c r="B8362" t="inlineStr">
        <is>
          <t>Məftil → nikel ərintilərindən</t>
        </is>
      </c>
      <c r="C8362" t="inlineStr">
        <is>
          <t>Nikel çubuqlar, profillər və məftillər:– məftil:– – nikel ərintilərindən</t>
        </is>
      </c>
    </row>
    <row r="8363">
      <c r="A8363" s="27" t="inlineStr">
        <is>
          <t>7506100000</t>
        </is>
      </c>
      <c r="B8363" t="inlineStr">
        <is>
          <t>Nikel plitələr, vərəqlər, zolaqlar və ya lentlər və folqalar → aşqarlanmamış nikeldən</t>
        </is>
      </c>
      <c r="C8363" t="inlineStr">
        <is>
          <t>Nikel plitələr, vərəqlər, zolaqlar və ya lentlər və folqalar:– aşqarlanmamış nikeldən</t>
        </is>
      </c>
    </row>
    <row r="8364">
      <c r="A8364" s="27" t="inlineStr">
        <is>
          <t>7506200000</t>
        </is>
      </c>
      <c r="B8364" t="inlineStr">
        <is>
          <t>Nikel plitələr, vərəqlər, zolaqlar və ya lentlər və folqalar → nikel ərintilərindən</t>
        </is>
      </c>
      <c r="C8364" t="inlineStr">
        <is>
          <t>Nikel plitələr, vərəqlər, zolaqlar və ya lentlər və folqalar:– nikel ərintilərindən</t>
        </is>
      </c>
    </row>
    <row r="8365">
      <c r="A8365" s="27" t="inlineStr">
        <is>
          <t>7507110000</t>
        </is>
      </c>
      <c r="B8365" t="inlineStr">
        <is>
          <t>Borular və borucuqlar → aşqarlanmamış nikeldən</t>
        </is>
      </c>
      <c r="C8365" t="inlineStr">
        <is>
          <t>Nikeldən borular, borucuqlar və onlar üçün fitinqlər (məsələn, muftalar, dirsəklər, flanslar):– borular və borucuqlar:– – aşqarlanmamış nikeldən</t>
        </is>
      </c>
    </row>
    <row r="8366">
      <c r="A8366" s="27" t="inlineStr">
        <is>
          <t>7507120000</t>
        </is>
      </c>
      <c r="B8366" t="inlineStr">
        <is>
          <t>Borular və borucuqlar → nikel ərintilərindən</t>
        </is>
      </c>
      <c r="C8366" t="inlineStr">
        <is>
          <t>Nikeldən borular, borucuqlar və onlar üçün fitinqlər (məsələn, muftalar, dirsəklər, flanslar):– borular və borucuqlar:– – nikel ərintilərindən</t>
        </is>
      </c>
    </row>
    <row r="8367">
      <c r="A8367" s="27" t="inlineStr">
        <is>
          <t>7507200000</t>
        </is>
      </c>
      <c r="B8367" t="inlineStr">
        <is>
          <t>Nikeldən borular, borucuqlar və onlar üçün fitinqlər (məsələn, muftalar, dirsəklər, flanslar) → boru və ya borucuqlar üçün fitinqlər</t>
        </is>
      </c>
      <c r="C8367" t="inlineStr">
        <is>
          <t>Nikeldən borular, borucuqlar və onlar üçün fitinqlər (məsələn, muftalar, dirsəklər, flanslar):– boru və ya borucuqlar üçün fitinqlər</t>
        </is>
      </c>
    </row>
    <row r="8368">
      <c r="A8368" s="27" t="inlineStr">
        <is>
          <t>7508100000</t>
        </is>
      </c>
      <c r="B8368" t="inlineStr">
        <is>
          <t>Nikel məftillərindən parçalar, şəbəkələr və torlar</t>
        </is>
      </c>
      <c r="C8368" t="inlineStr">
        <is>
          <t>Nikeldən olan digər məmulatlar:– nikel məftillərindən parçalar, şəbəkələr və torlar</t>
        </is>
      </c>
    </row>
    <row r="8369">
      <c r="A8369" s="27" t="inlineStr">
        <is>
          <t>7508900000</t>
        </is>
      </c>
      <c r="B8369" t="inlineStr">
        <is>
          <t>Nikeldən olan digər məmulatlar → digərləri</t>
        </is>
      </c>
      <c r="C8369" t="inlineStr">
        <is>
          <t>Nikeldən olan digər məmulatlar:– digərləri</t>
        </is>
      </c>
    </row>
    <row r="8370">
      <c r="A8370" s="27" t="inlineStr">
        <is>
          <t>7601100000</t>
        </is>
      </c>
      <c r="B8370" t="inlineStr">
        <is>
          <t>Emal olunmamış alüminium → aşqarlanmamış alüminium</t>
        </is>
      </c>
      <c r="C8370" t="inlineStr">
        <is>
          <t>Emal olunmamış alüminium:– aşqarlanmamış alüminium</t>
        </is>
      </c>
    </row>
    <row r="8371">
      <c r="A8371" s="27" t="inlineStr">
        <is>
          <t>7601201000</t>
        </is>
      </c>
      <c r="B8371" t="inlineStr">
        <is>
          <t>Alüminium ərintiləri → ilkin</t>
        </is>
      </c>
      <c r="C8371" t="inlineStr">
        <is>
          <t>Emal olunmamış alüminium:– alüminium ərintiləri:– – ilkin</t>
        </is>
      </c>
    </row>
    <row r="8372">
      <c r="A8372" s="27" t="inlineStr">
        <is>
          <t>7601202000</t>
        </is>
      </c>
      <c r="B8372" t="inlineStr">
        <is>
          <t>Alüminium ərintiləri → slyablar və billetlər</t>
        </is>
      </c>
      <c r="C8372" t="inlineStr">
        <is>
          <t>Emal olunmamış alüminium:– alüminium ərintiləri:– – slyablar və billetlər</t>
        </is>
      </c>
    </row>
    <row r="8373">
      <c r="A8373" s="27" t="inlineStr">
        <is>
          <t>7601208000</t>
        </is>
      </c>
      <c r="B8373" t="inlineStr">
        <is>
          <t>Alüminium ərintiləri → digərləri</t>
        </is>
      </c>
      <c r="C8373" t="inlineStr">
        <is>
          <t>Emal olunmamış alüminium:– alüminium ərintiləri:– – digərləri</t>
        </is>
      </c>
    </row>
    <row r="8374">
      <c r="A8374" s="27" t="inlineStr">
        <is>
          <t>7601209100</t>
        </is>
      </c>
      <c r="B8374" t="inlineStr">
        <is>
          <t>Təkrar → külçə və ya maye halında</t>
        </is>
      </c>
      <c r="C8374" t="inlineStr">
        <is>
          <t>Emal olunmamış alüminium:– alüminium ərintiləri:– – təkrar:– – – külçə və ya maye halında</t>
        </is>
      </c>
    </row>
    <row r="8375">
      <c r="A8375" s="27" t="inlineStr">
        <is>
          <t>7601209900</t>
        </is>
      </c>
      <c r="B8375" t="inlineStr">
        <is>
          <t>Təkrar → digərləri</t>
        </is>
      </c>
      <c r="C8375" t="inlineStr">
        <is>
          <t>Emal olunmamış alüminium:– alüminium ərintiləri:– – təkrar:– – – digərləri</t>
        </is>
      </c>
    </row>
    <row r="8376">
      <c r="A8376" s="27" t="inlineStr">
        <is>
          <t>7602001100</t>
        </is>
      </c>
      <c r="B8376" t="inlineStr">
        <is>
          <t>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c r="C8376" t="inlineStr">
        <is>
          <t>Alüminium tullantıları və qırıntıları:– tullantılar:– – 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row>
    <row r="8377">
      <c r="A8377" s="27" t="inlineStr">
        <is>
          <t>7602001900</t>
        </is>
      </c>
      <c r="B8377" t="inlineStr">
        <is>
          <t>Tullantılar → digərləri (brak edilmiş məmulatlar daxil olmaqla)</t>
        </is>
      </c>
      <c r="C8377" t="inlineStr">
        <is>
          <t>Alüminium tullantıları və qırıntıları:– tullantılar:– – digərləri (brak edilmiş məmulatlar daxil olmaqla)</t>
        </is>
      </c>
    </row>
    <row r="8378">
      <c r="A8378" s="27" t="inlineStr">
        <is>
          <t>7602009000</t>
        </is>
      </c>
      <c r="B8378" t="inlineStr">
        <is>
          <t>Alüminium tullantıları və qırıntıları → qırıntılar</t>
        </is>
      </c>
      <c r="C8378" t="inlineStr">
        <is>
          <t>Alüminium tullantıları və qırıntıları:– qırıntılar</t>
        </is>
      </c>
    </row>
    <row r="8379">
      <c r="A8379" s="27" t="inlineStr">
        <is>
          <t>7603100000</t>
        </is>
      </c>
      <c r="B8379" t="inlineStr">
        <is>
          <t>Alüminium tozları və pulcuqları → laysız quruluşlu tozlar</t>
        </is>
      </c>
      <c r="C8379" t="inlineStr">
        <is>
          <t>Alüminium tozları və pulcuqları:– laysız quruluşlu tozlar</t>
        </is>
      </c>
    </row>
    <row r="8380">
      <c r="A8380" s="27" t="inlineStr">
        <is>
          <t>7603200000</t>
        </is>
      </c>
      <c r="B8380" t="inlineStr">
        <is>
          <t>Alüminium tozları və pulcuqları → laylı quruluşlu tozlar; pulcuqlar</t>
        </is>
      </c>
      <c r="C8380" t="inlineStr">
        <is>
          <t>Alüminium tozları və pulcuqları:– laylı quruluşlu tozlar; pulcuqlar</t>
        </is>
      </c>
    </row>
    <row r="8381">
      <c r="A8381" s="27" t="inlineStr">
        <is>
          <t>7604101000</t>
        </is>
      </c>
      <c r="B8381" t="inlineStr">
        <is>
          <t>Aşqarlanmamış alüminiumdan → çubuqlar</t>
        </is>
      </c>
      <c r="C8381" t="inlineStr">
        <is>
          <t>Alüminium çubuqlar və profillər:– aşqarlanmamış alüminiumdan:– – çubuqlar</t>
        </is>
      </c>
    </row>
    <row r="8382">
      <c r="A8382" s="27" t="inlineStr">
        <is>
          <t>7604109000</t>
        </is>
      </c>
      <c r="B8382" t="inlineStr">
        <is>
          <t>Aşqarlanmamış alüminiumdan → profillər</t>
        </is>
      </c>
      <c r="C8382" t="inlineStr">
        <is>
          <t>Alüminium çubuqlar və profillər:– aşqarlanmamış alüminiumdan:– – profillər</t>
        </is>
      </c>
    </row>
    <row r="8383">
      <c r="A8383" s="27" t="inlineStr">
        <is>
          <t>7604210000</t>
        </is>
      </c>
      <c r="B8383" t="inlineStr">
        <is>
          <t>Alüminium ərintilərindən → içi boş profillər</t>
        </is>
      </c>
      <c r="C8383" t="inlineStr">
        <is>
          <t>Alüminium çubuqlar və profillər:– alüminium ərintilərindən:– – içi boş profillər</t>
        </is>
      </c>
    </row>
    <row r="8384">
      <c r="A8384" s="27" t="inlineStr">
        <is>
          <t>7604210001</t>
        </is>
      </c>
      <c r="B8384" t="inlineStr">
        <is>
          <t>Sənaye yığımı məqsədilə velosipedlərin təkər çənbərləri üçün alüminium ərintilərindən içi boş profillər</t>
        </is>
      </c>
      <c r="C8384" t="inlineStr">
        <is>
          <t>Alüminium çubuqlar və profillər:– alüminium ərintilərindən:– – içi boş profillər:– – – sənaye yığımı məqsədilə velosipedlərin təkər çənbərləri üçün alüminium ərintilərindən içi boş profillər</t>
        </is>
      </c>
    </row>
    <row r="8385">
      <c r="A8385" s="27" t="inlineStr">
        <is>
          <t>7604210009</t>
        </is>
      </c>
      <c r="B8385" t="inlineStr">
        <is>
          <t>Içi boş profillər → digərləri</t>
        </is>
      </c>
      <c r="C8385" t="inlineStr">
        <is>
          <t>Alüminium çubuqlar və profillər:– alüminium ərintilərindən:– – içi boş profillər:– – – digərləri</t>
        </is>
      </c>
    </row>
    <row r="8386">
      <c r="A8386" s="27" t="inlineStr">
        <is>
          <t>7604291000</t>
        </is>
      </c>
      <c r="B8386" t="inlineStr">
        <is>
          <t>Digərləri → çubuqlar</t>
        </is>
      </c>
      <c r="C8386" t="inlineStr">
        <is>
          <t>Alüminium çubuqlar və profillər:– alüminium ərintilərindən:– – digərləri:– – – çubuqlar</t>
        </is>
      </c>
    </row>
    <row r="8387">
      <c r="A8387" s="27" t="inlineStr">
        <is>
          <t>7604299000</t>
        </is>
      </c>
      <c r="B8387" t="inlineStr">
        <is>
          <t>Digərləri → profillər</t>
        </is>
      </c>
      <c r="C8387" t="inlineStr">
        <is>
          <t>Alüminium çubuqlar və profillər:– alüminium ərintilərindən:– – digərləri:– – – profillər</t>
        </is>
      </c>
    </row>
    <row r="8388">
      <c r="A8388" s="27" t="inlineStr">
        <is>
          <t>7604299001</t>
        </is>
      </c>
      <c r="B8388" t="inlineStr">
        <is>
          <t>Sənaye yığımı məqsədilə velosipedlərin təkərçənbərləri üçün alüminium ərintilərindən digər profillər</t>
        </is>
      </c>
      <c r="C8388" t="inlineStr">
        <is>
          <t>Alüminium çubuqlar və profillər:– alüminium ərintilərindən:– – digərləri:– – – profillər:– – – – sənaye yığımı məqsədilə velosipedlərin təkərçənbərləri üçün alüminium ərintilərindən digər profillər</t>
        </is>
      </c>
    </row>
    <row r="8389">
      <c r="A8389" s="27" t="inlineStr">
        <is>
          <t>7604299009</t>
        </is>
      </c>
      <c r="B8389" t="inlineStr">
        <is>
          <t>Profillər → digərləri</t>
        </is>
      </c>
      <c r="C8389" t="inlineStr">
        <is>
          <t>Alüminium çubuqlar və profillər:– alüminium ərintilərindən:– – digərləri:– – – profillər:– – – – digərləri</t>
        </is>
      </c>
    </row>
    <row r="8390">
      <c r="A8390" s="27" t="inlineStr">
        <is>
          <t>7605110000</t>
        </is>
      </c>
      <c r="B8390" t="inlineStr">
        <is>
          <t>En kəsiyinin maksimal ölçüsü 7 mm-dən çox</t>
        </is>
      </c>
      <c r="C8390" t="inlineStr">
        <is>
          <t>Alüminium məftil:– aşqarlanmamış alüminiumdan:– – en kəsiyinin maksimal ölçüsü 7 mm-dən çox</t>
        </is>
      </c>
    </row>
    <row r="8391">
      <c r="A8391" s="27" t="inlineStr">
        <is>
          <t>7605190000</t>
        </is>
      </c>
      <c r="B8391" t="inlineStr">
        <is>
          <t>Aşqarlanmamış alüminiumdan → digəri</t>
        </is>
      </c>
      <c r="C8391" t="inlineStr">
        <is>
          <t>Alüminium məftil:– aşqarlanmamış alüminiumdan:– – digəri</t>
        </is>
      </c>
    </row>
    <row r="8392">
      <c r="A8392" s="27" t="inlineStr">
        <is>
          <t>7605210000</t>
        </is>
      </c>
      <c r="B8392" t="inlineStr">
        <is>
          <t>En kəsiyinin maksimal ölçüsü 7 mm-dən çox</t>
        </is>
      </c>
      <c r="C8392" t="inlineStr">
        <is>
          <t>Alüminium məftil:– alüminium ərintilərindən:– – en kəsiyinin maksimal ölçüsü 7 mm-dən çox</t>
        </is>
      </c>
    </row>
    <row r="8393">
      <c r="A8393" s="27" t="inlineStr">
        <is>
          <t>7605290000</t>
        </is>
      </c>
      <c r="B8393" t="inlineStr">
        <is>
          <t>Alüminium ərintilərindən → digəri</t>
        </is>
      </c>
      <c r="C8393" t="inlineStr">
        <is>
          <t>Alüminium məftil:– alüminium ərintilərindən:– – digəri</t>
        </is>
      </c>
    </row>
    <row r="8394">
      <c r="A8394" s="27" t="inlineStr">
        <is>
          <t>7606111000</t>
        </is>
      </c>
      <c r="B8394" t="inlineStr">
        <is>
          <t>Boyanmış, laklanmış və ya plastmassa ilə örtülmüş</t>
        </is>
      </c>
      <c r="C8394" t="inlineStr">
        <is>
          <t>Qalınlığı 0,2 mm-dən çox olan alüminium plitələr, təbəqələr, zolaqlar və ya lentlər:– düzbucaqlı (kvadrat daxil olmaqla):– – aşqarlanmamış alüminiumdan:– – – boyanmış, laklanmış və ya plastmassa ilə örtülmüş</t>
        </is>
      </c>
    </row>
    <row r="8395">
      <c r="A8395" s="27" t="inlineStr">
        <is>
          <t>7606119100</t>
        </is>
      </c>
      <c r="B8395" t="inlineStr">
        <is>
          <t>Digərləri, qalınlığı → 3 mm-dən az</t>
        </is>
      </c>
      <c r="C8395" t="inlineStr">
        <is>
          <t>Qalınlığı 0,2 mm-dən çox olan alüminium plitələr, təbəqələr, zolaqlar və ya lentlər:– düzbucaqlı (kvadrat daxil olmaqla):– – aşqarlanmamış alüminiumdan:– – – digərləri, qalınlığı:– – – – 3 mm-dən az</t>
        </is>
      </c>
    </row>
    <row r="8396">
      <c r="A8396" s="27" t="inlineStr">
        <is>
          <t>7606119300</t>
        </is>
      </c>
      <c r="B8396" t="inlineStr">
        <is>
          <t>Digərləri, qalınlığı → 3 mm-dən az olmayan, lakin 6 mm-dən az</t>
        </is>
      </c>
      <c r="C8396" t="inlineStr">
        <is>
          <t>Qalınlığı 0,2 mm-dən çox olan alüminium plitələr, təbəqələr, zolaqlar və ya lentlər:– düzbucaqlı (kvadrat daxil olmaqla):– – aşqarlanmamış alüminiumdan:– – – digərləri, qalınlığı:– – – – 3 mm-dən az olmayan, lakin 6 mm-dən az</t>
        </is>
      </c>
    </row>
    <row r="8397">
      <c r="A8397" s="27" t="inlineStr">
        <is>
          <t>7606119900</t>
        </is>
      </c>
      <c r="B8397" t="inlineStr">
        <is>
          <t>Digərləri, qalınlığı → 6 mm-dən az olmayan</t>
        </is>
      </c>
      <c r="C8397" t="inlineStr">
        <is>
          <t>Qalınlığı 0,2 mm-dən çox olan alüminium plitələr, təbəqələr, zolaqlar və ya lentlər:– düzbucaqlı (kvadrat daxil olmaqla):– – aşqarlanmamış alüminiumdan:– – – digərləri, qalınlığı:– – – – 6 mm-dən az olmayan</t>
        </is>
      </c>
    </row>
    <row r="8398">
      <c r="A8398" s="27" t="inlineStr">
        <is>
          <t>7606122000</t>
        </is>
      </c>
      <c r="B8398" t="inlineStr">
        <is>
          <t>Boyanmış, laklanmış və ya plastmassa ilə örtülmüş</t>
        </is>
      </c>
      <c r="C8398" t="inlineStr">
        <is>
          <t>Qalınlığı 0,2 mm-dən çox olan alüminium plitələr, təbəqələr, zolaqlar və ya lentlər:– düzbucaqlı (kvadrat daxil olmaqla):– – alüminium ərintilərindən:– – – boyanmış, laklanmış və ya plastmassa ilə örtülmüş</t>
        </is>
      </c>
    </row>
    <row r="8399">
      <c r="A8399" s="27" t="inlineStr">
        <is>
          <t>7606129200</t>
        </is>
      </c>
      <c r="B8399" t="inlineStr">
        <is>
          <t>Digərləri, qalınlığı → 3 mm-dən az</t>
        </is>
      </c>
      <c r="C8399" t="inlineStr">
        <is>
          <t>Qalınlığı 0,2 mm-dən çox olan alüminium plitələr, təbəqələr, zolaqlar və ya lentlər:– düzbucaqlı (kvadrat daxil olmaqla):– – alüminium ərintilərindən:– – – digərləri, qalınlığı:– – – – 3 mm-dən az</t>
        </is>
      </c>
    </row>
    <row r="8400">
      <c r="A8400" s="27" t="inlineStr">
        <is>
          <t>7606129300</t>
        </is>
      </c>
      <c r="B8400" t="inlineStr">
        <is>
          <t>Digərləri, qalınlığı → 3 mm-dən az olmayan, lakin 6 mm-dən az</t>
        </is>
      </c>
      <c r="C8400" t="inlineStr">
        <is>
          <t>Qalınlığı 0,2 mm-dən çox olan alüminium plitələr, təbəqələr, zolaqlar və ya lentlər:– düzbucaqlı (kvadrat daxil olmaqla):– – alüminium ərintilərindən:– – – digərləri, qalınlığı:– – – – 3 mm-dən az olmayan, lakin 6 mm-dən az</t>
        </is>
      </c>
    </row>
    <row r="8401">
      <c r="A8401" s="27" t="inlineStr">
        <is>
          <t>7606129900</t>
        </is>
      </c>
      <c r="B8401" t="inlineStr">
        <is>
          <t>Digərləri, qalınlığı → 6 mm-dən az olmayan</t>
        </is>
      </c>
      <c r="C8401" t="inlineStr">
        <is>
          <t>Qalınlığı 0,2 mm-dən çox olan alüminium plitələr, təbəqələr, zolaqlar və ya lentlər:– düzbucaqlı (kvadrat daxil olmaqla):– – alüminium ərintilərindən:– – – digərləri, qalınlığı:– – – – 6 mm-dən az olmayan</t>
        </is>
      </c>
    </row>
    <row r="8402">
      <c r="A8402" s="27" t="inlineStr">
        <is>
          <t>7606910000</t>
        </is>
      </c>
      <c r="B8402" t="inlineStr">
        <is>
          <t>Digərləri → aşqarlanmamış alüminiumdan</t>
        </is>
      </c>
      <c r="C8402" t="inlineStr">
        <is>
          <t>Qalınlığı 0,2 mm-dən çox olan alüminium plitələr, təbəqələr, zolaqlar və ya lentlər:– digərləri:– – aşqarlanmamış alüminiumdan</t>
        </is>
      </c>
    </row>
    <row r="8403">
      <c r="A8403" s="27" t="inlineStr">
        <is>
          <t>7606920000</t>
        </is>
      </c>
      <c r="B8403" t="inlineStr">
        <is>
          <t>Digərləri → alüminium ərintilərindən</t>
        </is>
      </c>
      <c r="C8403" t="inlineStr">
        <is>
          <t>Qalınlığı 0,2 mm-dən çox olan alüminium plitələr, təbəqələr, zolaqlar və ya lentlər:– digərləri:– – alüminium ərintilərindən</t>
        </is>
      </c>
    </row>
    <row r="8404">
      <c r="A8404" s="27" t="inlineStr">
        <is>
          <t>7607111100</t>
        </is>
      </c>
      <c r="B8404" t="inlineStr">
        <is>
          <t>Qalınlığı 0,021 mm-dən az → çəkisi 10 kq-dan çox olmayan rulonlarda</t>
        </is>
      </c>
      <c r="C8404"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çəkisi 10 kq-dan çox olmayan rulonlarda</t>
        </is>
      </c>
    </row>
    <row r="8405">
      <c r="A8405" s="27" t="inlineStr">
        <is>
          <t>7607111900</t>
        </is>
      </c>
      <c r="B8405" t="inlineStr">
        <is>
          <t>Qalınlığı 0,021 mm-dən az → digəri</t>
        </is>
      </c>
      <c r="C8405"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digəri</t>
        </is>
      </c>
    </row>
    <row r="8406">
      <c r="A8406" s="27" t="inlineStr">
        <is>
          <t>7607119000</t>
        </is>
      </c>
      <c r="B8406" t="inlineStr">
        <is>
          <t>Qalınlığı 0,021 mm-dən az olmayan, lakin 0,2 mm-dən çox olmayan</t>
        </is>
      </c>
      <c r="C8406"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olmayan, lakin 0,2 mm-dən çox olmayan</t>
        </is>
      </c>
    </row>
    <row r="8407">
      <c r="A8407" s="27" t="inlineStr">
        <is>
          <t>7607191000</t>
        </is>
      </c>
      <c r="B8407" t="inlineStr">
        <is>
          <t>Digəri → qalınlığı 0,021 mm-dən az</t>
        </is>
      </c>
      <c r="C8407" t="inlineStr">
        <is>
          <t>Alüminium folqa (kağızdan, kartondan, plastmassadan və ya analoji materiallardan olan əsasla və ya əsası olmayan), qalınlığı (əsası hesablanmadan) 0,2 mm-dən çox olmayan:– əsası olmayan:– – digəri:– – – qalınlığı 0,021 mm-dən az</t>
        </is>
      </c>
    </row>
    <row r="8408">
      <c r="A8408" s="27" t="inlineStr">
        <is>
          <t>7607199000</t>
        </is>
      </c>
      <c r="B8408" t="inlineStr">
        <is>
          <t>Qalınlığı 0,021 mm-dən az olmayan, lakin 0,2 mm-dən çox olmayan</t>
        </is>
      </c>
      <c r="C8408" t="inlineStr">
        <is>
          <t>Alüminium folqa (kağızdan, kartondan, plastmassadan və ya analoji materiallardan olan əsasla və ya əsası olmayan), qalınlığı (əsası hesablanmadan) 0,2 mm-dən çox olmayan:– əsası olmayan:– – digəri:– – – qalınlığı 0,021 mm-dən az olmayan, lakin 0,2 mm-dən çox olmayan</t>
        </is>
      </c>
    </row>
    <row r="8409">
      <c r="A8409" s="27" t="inlineStr">
        <is>
          <t>7607201000</t>
        </is>
      </c>
      <c r="B8409" t="inlineStr">
        <is>
          <t>Qalınlığı (əsası hesablanmadan) 0,021 mm-dən az</t>
        </is>
      </c>
      <c r="C8409" t="inlineStr">
        <is>
          <t>Alüminium folqa (kağızdan, kartondan, plastmassadan və ya analoji materiallardan olan əsasla və ya əsası olmayan), qalınlığı (əsası hesablanmadan) 0,2 mm-dən çox olmayan:– əsasla:– – qalınlığı (əsası hesablanmadan) 0,021 mm-dən az</t>
        </is>
      </c>
    </row>
    <row r="8410">
      <c r="A8410" s="27" t="inlineStr">
        <is>
          <t>7607209000</t>
        </is>
      </c>
      <c r="B8410" t="inlineStr">
        <is>
          <t>Qalınlığı (əsas hesablanmadan) 0,021 mm-dən az olmayan, lakin 0,2 mm-dən çox olmayan</t>
        </is>
      </c>
      <c r="C8410" t="inlineStr">
        <is>
          <t>Alüminium folqa (kağızdan, kartondan, plastmassadan və ya analoji materiallardan olan əsasla və ya əsası olmayan), qalınlığı (əsası hesablanmadan) 0,2 mm-dən çox olmayan:– əsasla:– – qalınlığı (əsas hesablanmadan) 0,021 mm-dən az olmayan, lakin 0,2 mm-dən çox olmayan</t>
        </is>
      </c>
    </row>
    <row r="8411">
      <c r="A8411" s="27" t="inlineStr">
        <is>
          <t>7608100001</t>
        </is>
      </c>
      <c r="B8411" t="inlineStr">
        <is>
          <t>Aşqarlanmamış alüminiumdan → mülki aviasiya üçün</t>
        </is>
      </c>
      <c r="C8411" t="inlineStr">
        <is>
          <t>Alüminium boruları və borucuqları:– aşqarlanmamış alüminiumdan:– – mülki aviasiya üçün</t>
        </is>
      </c>
    </row>
    <row r="8412">
      <c r="A8412" s="27" t="inlineStr">
        <is>
          <t>7608100009</t>
        </is>
      </c>
      <c r="B8412" t="inlineStr">
        <is>
          <t>Aşqarlanmamış alüminiumdan → digərləri</t>
        </is>
      </c>
      <c r="C8412" t="inlineStr">
        <is>
          <t>Alüminium boruları və borucuqları:– aşqarlanmamış alüminiumdan:– – digərləri</t>
        </is>
      </c>
    </row>
    <row r="8413">
      <c r="A8413" s="27" t="inlineStr">
        <is>
          <t>7608202001</t>
        </is>
      </c>
      <c r="B8413" t="inlineStr">
        <is>
          <t>Qaynaq edilmiş → mülki aviasiya üçün</t>
        </is>
      </c>
      <c r="C8413" t="inlineStr">
        <is>
          <t>Alüminium boruları və borucuqları:– alüminium ərintilərindən:– – qaynaq edilmiş:– – – mülki aviasiya üçün</t>
        </is>
      </c>
    </row>
    <row r="8414">
      <c r="A8414" s="27" t="inlineStr">
        <is>
          <t>7608202009</t>
        </is>
      </c>
      <c r="B8414" t="inlineStr">
        <is>
          <t>Qaynaq edilmiş → digərləri</t>
        </is>
      </c>
      <c r="C8414" t="inlineStr">
        <is>
          <t>Alüminium boruları və borucuqları:– alüminium ərintilərindən:– – qaynaq edilmiş:– – – digərləri</t>
        </is>
      </c>
    </row>
    <row r="8415">
      <c r="A8415" s="27" t="inlineStr">
        <is>
          <t>7608208100</t>
        </is>
      </c>
      <c r="B8415" t="inlineStr">
        <is>
          <t>Digərləri → ekstrudiyadan sonra emal edilməmiş</t>
        </is>
      </c>
      <c r="C8415" t="inlineStr">
        <is>
          <t>Alüminium boruları və borucuqları:– alüminium ərintilərindən:– – digərləri:– – – ekstrudiyadan sonra emal edilməmiş</t>
        </is>
      </c>
    </row>
    <row r="8416">
      <c r="A8416" s="27" t="inlineStr">
        <is>
          <t>7608208900</t>
        </is>
      </c>
      <c r="B8416" t="inlineStr">
        <is>
          <t>Digərləri → digərləri</t>
        </is>
      </c>
      <c r="C8416" t="inlineStr">
        <is>
          <t>Alüminium boruları və borucuqları:– alüminium ərintilərindən:– – digərləri:– – – digərləri</t>
        </is>
      </c>
    </row>
    <row r="8417">
      <c r="A8417" s="27" t="inlineStr">
        <is>
          <t>7609000000</t>
        </is>
      </c>
      <c r="B8417" t="inlineStr">
        <is>
          <t>Borular və borucuqlar üçün alüminium fitinqlər (məsələn, muftalar, dirsəklər, flanslar)</t>
        </is>
      </c>
      <c r="C8417" t="inlineStr">
        <is>
          <t>Borular və borucuqlar üçün alüminium fitinqlər (məsələn, muftalar, dirsəklər, flanslar)</t>
        </is>
      </c>
    </row>
    <row r="8418">
      <c r="A8418" s="27" t="inlineStr">
        <is>
          <t>7610100000</t>
        </is>
      </c>
      <c r="B8418" t="inlineStr">
        <is>
          <t>Qapılar, pəncərələr və onların çərçivələri, qapılar üçün kandarlar</t>
        </is>
      </c>
      <c r="C8418"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qapılar, pəncərələr və onların çərçivələri, qapılar üçün kandarlar</t>
        </is>
      </c>
    </row>
    <row r="8419">
      <c r="A8419" s="27" t="inlineStr">
        <is>
          <t>7610901000</t>
        </is>
      </c>
      <c r="B8419" t="inlineStr">
        <is>
          <t>Körpülər və onların seksiyaları, qüllələr və şəbəkəli dirəklər</t>
        </is>
      </c>
      <c r="C8419"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körpülər və onların seksiyaları, qüllələr və şəbəkəli dirəklər</t>
        </is>
      </c>
    </row>
    <row r="8420">
      <c r="A8420" s="27" t="inlineStr">
        <is>
          <t>7610909000</t>
        </is>
      </c>
      <c r="B8420" t="inlineStr">
        <is>
          <t>Digərləri → digərləri</t>
        </is>
      </c>
      <c r="C8420"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digərləri</t>
        </is>
      </c>
    </row>
    <row r="8421">
      <c r="A8421" s="27" t="inlineStr">
        <is>
          <t>7611000000</t>
        </is>
      </c>
      <c r="B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c r="C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row>
    <row r="8422">
      <c r="A8422" s="27" t="inlineStr">
        <is>
          <t>7612100000</t>
        </is>
      </c>
      <c r="B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 deformasiya olunan boruşəkilli tutumlar</t>
        </is>
      </c>
      <c r="C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deformasiya olunan boruşəkilli tutumlar</t>
        </is>
      </c>
    </row>
    <row r="8423">
      <c r="A8423" s="27" t="inlineStr">
        <is>
          <t>7612902000</t>
        </is>
      </c>
      <c r="B8423" t="inlineStr">
        <is>
          <t>Aerozollar üçün istifadə olunan tutumlar</t>
        </is>
      </c>
      <c r="C8423"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aerozollar üçün istifadə olunan tutumlar</t>
        </is>
      </c>
    </row>
    <row r="8424">
      <c r="A8424" s="27" t="inlineStr">
        <is>
          <t>7612903000</t>
        </is>
      </c>
      <c r="B8424" t="inlineStr">
        <is>
          <t>Qalınlığı 0,2 mm-dən çox olmayan folqadanhazırlanmış</t>
        </is>
      </c>
      <c r="C8424"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qalınlığı 0,2 mm-dən çox olmayan folqadanhazırlanmış</t>
        </is>
      </c>
    </row>
    <row r="8425">
      <c r="A8425" s="27" t="inlineStr">
        <is>
          <t>7612908000</t>
        </is>
      </c>
      <c r="B8425" t="inlineStr">
        <is>
          <t>Digərləri → digərləri</t>
        </is>
      </c>
      <c r="C8425"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digərləri</t>
        </is>
      </c>
    </row>
    <row r="8426">
      <c r="A8426" s="27" t="inlineStr">
        <is>
          <t>7612909000</t>
        </is>
      </c>
      <c r="B8426" t="inlineStr">
        <is>
          <t>Digərləri → digərləri</t>
        </is>
      </c>
      <c r="C8426"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digərləri</t>
        </is>
      </c>
    </row>
    <row r="8427">
      <c r="A8427" s="27" t="inlineStr">
        <is>
          <t>7613000000</t>
        </is>
      </c>
      <c r="B8427" t="inlineStr">
        <is>
          <t>Sıxılmış və ya mayeləşdirilmiş qazlar üçün alüminium tutumlar</t>
        </is>
      </c>
      <c r="C8427" t="inlineStr">
        <is>
          <t>Sıxılmış və ya mayeləşdirilmiş qazlar üçün alüminium tutumlar</t>
        </is>
      </c>
    </row>
    <row r="8428">
      <c r="A8428" s="27" t="inlineStr">
        <is>
          <t>7614100000</t>
        </is>
      </c>
      <c r="B8428" t="inlineStr">
        <is>
          <t>Alüminiumdan burulmuş məftillər, troslar, hörmə şnurlar və elektrik izolyasiyasız analoji məmulatlar → polad milli</t>
        </is>
      </c>
      <c r="C8428" t="inlineStr">
        <is>
          <t>Alüminiumdan burulmuş məftillər, troslar, hörmə şnurlar və elektrik izolyasiyasız analoji məmulatlar :– polad milli</t>
        </is>
      </c>
    </row>
    <row r="8429">
      <c r="A8429" s="27" t="inlineStr">
        <is>
          <t>7614900000</t>
        </is>
      </c>
      <c r="B8429" t="inlineStr">
        <is>
          <t>Alüminiumdan burulmuş məftillər, troslar, hörmə şnurlar və elektrik izolyasiyasız analoji məmulatlar → digərləri</t>
        </is>
      </c>
      <c r="C8429" t="inlineStr">
        <is>
          <t>Alüminiumdan burulmuş məftillər, troslar, hörmə şnurlar və elektrik izolyasiyasız analoji məmulatlar :– digərləri</t>
        </is>
      </c>
    </row>
    <row r="8430">
      <c r="A8430" s="27" t="inlineStr">
        <is>
          <t>7615101000</t>
        </is>
      </c>
      <c r="B8430" t="inlineStr">
        <is>
          <t>Yeməkxana, mətbəx və ya məişət ehtiyacları üçün digər məmulatlar və onların hissələri; mətbəx qablarının təmizlənməsi üçün liflər, təmizləmə və pardaxlama üçün yastıqçalar, əlcəklər və analoji məmulatlar → tökmə</t>
        </is>
      </c>
      <c r="C8430"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tökmə</t>
        </is>
      </c>
    </row>
    <row r="8431">
      <c r="A8431" s="27" t="inlineStr">
        <is>
          <t>7615103000</t>
        </is>
      </c>
      <c r="B8431" t="inlineStr">
        <is>
          <t>Qalınlığı 0,2 mm-dən çox olmayan folqadanhazırlanmış</t>
        </is>
      </c>
      <c r="C8431"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qalınlığı 0,2 mm-dən çox olmayan folqadanhazırlanmış</t>
        </is>
      </c>
    </row>
    <row r="8432">
      <c r="A8432" s="27" t="inlineStr">
        <is>
          <t>7615108000</t>
        </is>
      </c>
      <c r="B8432" t="inlineStr">
        <is>
          <t>Süfrə, mətbəx və ya məişət ehtiyacları üçün digər məmulatlar və onların hissələri; mətbəx qablarının təmizlənməsi üçün liflər, təmizləmə vəpardaqlama üçün yastıqcıqlar, əlcəklər və analoji məmulatlar → digərləri</t>
        </is>
      </c>
      <c r="C8432"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digərləri</t>
        </is>
      </c>
    </row>
    <row r="8433">
      <c r="A8433" s="27" t="inlineStr">
        <is>
          <t>7615109000</t>
        </is>
      </c>
      <c r="B8433" t="inlineStr">
        <is>
          <t>Yeməkxana, mətbəx və ya məişət ehtiyacları üçün digər məmulatlar və onların hissələri; mətbəx qablarının təmizlənməsi üçün liflər, təmizləmə və pardaxlama üçün yastıqçalar, əlcəklər və analoji məmulatlar → digərləri</t>
        </is>
      </c>
      <c r="C8433"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digərləri</t>
        </is>
      </c>
    </row>
    <row r="8434">
      <c r="A8434" s="27" t="inlineStr">
        <is>
          <t>7615200000</t>
        </is>
      </c>
      <c r="B8434" t="inlineStr">
        <is>
          <t>Sanitar-texniki avadanlıqlar və onların hissələri</t>
        </is>
      </c>
      <c r="C8434"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sanitar-texniki avadanlıqlar və onların hissələri</t>
        </is>
      </c>
    </row>
    <row r="8435">
      <c r="A8435" s="27" t="inlineStr">
        <is>
          <t>7616100000</t>
        </is>
      </c>
      <c r="B8435" t="inlineStr">
        <is>
          <t>Mıxlar, knopkalar, dəmirbəndlər (8305 mal mövqeyində təsnif edilənlərdən başqa), vintlər, boltlar, qaykalar, burulan qarmaqlar, pərçimlər, şponkalar, şplintlər, şaybalar və analoji məmulatlar</t>
        </is>
      </c>
      <c r="C8435" t="inlineStr">
        <is>
          <t>Alüminiumdan digər məmulatlar:– mıxlar, knopkalar, dəmirbəndlər (8305 mal mövqeyində təsnif edilənlərdən başqa), vintlər, boltlar, qaykalar, burulan qarmaqlar, pərçimlər, şponkalar, şplintlər, şaybalar və analoji məmulatlar</t>
        </is>
      </c>
    </row>
    <row r="8436">
      <c r="A8436" s="27" t="inlineStr">
        <is>
          <t>7616910000</t>
        </is>
      </c>
      <c r="B8436" t="inlineStr">
        <is>
          <t>Alüminium məftildən parçalar, şəbəkələr, torlar və çəpərlər</t>
        </is>
      </c>
      <c r="C8436" t="inlineStr">
        <is>
          <t>Alüminiumdan digər məmulatlar:– digərləri:– – alüminium məftildən parçalar, şəbəkələr, torlar və çəpərlər</t>
        </is>
      </c>
    </row>
    <row r="8437">
      <c r="A8437" s="27" t="inlineStr">
        <is>
          <t>7616991000</t>
        </is>
      </c>
      <c r="B8437" t="inlineStr">
        <is>
          <t>Digərləri → tökmə</t>
        </is>
      </c>
      <c r="C8437" t="inlineStr">
        <is>
          <t>Alüminiumdan digər məmulatlar:– digərləri:– – digərləri:– – – tökmə</t>
        </is>
      </c>
    </row>
    <row r="8438">
      <c r="A8438" s="27" t="inlineStr">
        <is>
          <t>7616999000</t>
        </is>
      </c>
      <c r="B8438" t="inlineStr">
        <is>
          <t>Digərləri → digərləri</t>
        </is>
      </c>
      <c r="C8438" t="inlineStr">
        <is>
          <t>Alüminiumdan digər məmulatlar:– digərləri:– – digərləri:– – – digərləri</t>
        </is>
      </c>
    </row>
    <row r="8439">
      <c r="A8439" s="27" t="inlineStr">
        <is>
          <t>7801100000</t>
        </is>
      </c>
      <c r="B8439" t="inlineStr">
        <is>
          <t>Qurğuşun, emal olunmamış → saflaşdırılmış qurğuşun</t>
        </is>
      </c>
      <c r="C8439" t="inlineStr">
        <is>
          <t>Qurğuşun, emal olunmamış:– saflaşdırılmış qurğuşun</t>
        </is>
      </c>
    </row>
    <row r="8440">
      <c r="A8440" s="27" t="inlineStr">
        <is>
          <t>7801910000</t>
        </is>
      </c>
      <c r="B8440" t="inlineStr">
        <is>
          <t>Digəri → digər elementlər arasında tərkibində kütləsinə görə üstünlüyü antimon təşkil edən</t>
        </is>
      </c>
      <c r="C8440" t="inlineStr">
        <is>
          <t>Qurğuşun, emal olunmamış:– digəri:– – digər elementlər arasında tərkibində kütləsinə görə üstünlüyü antimon təşkil edən</t>
        </is>
      </c>
    </row>
    <row r="8441">
      <c r="A8441" s="27" t="inlineStr">
        <is>
          <t>7801991000</t>
        </is>
      </c>
      <c r="B8441" t="inlineStr">
        <is>
          <t>Saflaşdırılma üçün, tərkibində 0,02 kütlə % və ya çox gümüş olan (xam qurğuşun və ya verkbley)</t>
        </is>
      </c>
      <c r="C8441" t="inlineStr">
        <is>
          <t>Qurğuşun, emal olunmamış:– digəri:– – digəri:– – – saflaşdırılma üçün, tərkibində 0,02 kütlə % və ya çox gümüş olan (xam qurğuşun və ya verkbley)</t>
        </is>
      </c>
    </row>
    <row r="8442">
      <c r="A8442" s="27" t="inlineStr">
        <is>
          <t>7801999000</t>
        </is>
      </c>
      <c r="B8442" t="inlineStr">
        <is>
          <t>Digəri → digəri</t>
        </is>
      </c>
      <c r="C8442" t="inlineStr">
        <is>
          <t>Qurğuşun, emal olunmamış:– digəri:– – digəri:– – – digəri</t>
        </is>
      </c>
    </row>
    <row r="8443">
      <c r="A8443" s="27" t="inlineStr">
        <is>
          <t>7802000000</t>
        </is>
      </c>
      <c r="B8443" t="inlineStr">
        <is>
          <t>Qurğuşun tullantıları və qırıntıları</t>
        </is>
      </c>
      <c r="C8443" t="inlineStr">
        <is>
          <t>Qurğuşun tullantıları və qırıntıları</t>
        </is>
      </c>
    </row>
    <row r="8444">
      <c r="A8444" s="27" t="inlineStr">
        <is>
          <t>7804110000</t>
        </is>
      </c>
      <c r="B8444" t="inlineStr">
        <is>
          <t>Qalınlığı (əsası nəzərə alınmadan) 0,2 mm-dən çox olmayan təbəqələr, zolaqlar və ya lentlər və folqa</t>
        </is>
      </c>
      <c r="C8444" t="inlineStr">
        <is>
          <t>Qurğuşun plitələr, təbəqələr, zolaqlar və ya lentlər və folqa; qurğuşun tozları və pulcuqlar:– plitələr, təbəqələr, zolaqlar və ya lentlər və folqalar:– – qalınlığı (əsası nəzərə alınmadan) 0,2 mm-dən çox olmayan təbəqələr, zolaqlar və ya lentlər və folqa</t>
        </is>
      </c>
    </row>
    <row r="8445">
      <c r="A8445" s="27" t="inlineStr">
        <is>
          <t>7804190000</t>
        </is>
      </c>
      <c r="B8445" t="inlineStr">
        <is>
          <t>Plitələr, təbəqələr, zolaqlar və ya lentlər və folqalar → digərləri</t>
        </is>
      </c>
      <c r="C8445" t="inlineStr">
        <is>
          <t>Qurğuşun plitələr, təbəqələr, zolaqlar və ya lentlər və folqa; qurğuşun tozları və pulcuqlar:– plitələr, təbəqələr, zolaqlar və ya lentlər və folqalar:– – digərləri</t>
        </is>
      </c>
    </row>
    <row r="8446">
      <c r="A8446" s="27" t="inlineStr">
        <is>
          <t>7804200000</t>
        </is>
      </c>
      <c r="B8446" t="inlineStr">
        <is>
          <t>Qurğuşun plitələr, təbəqələr, zolaqlar və ya lentlər və folqa; qurğuşun tozları və pulcuqlar → tozlar və pulcuqlar</t>
        </is>
      </c>
      <c r="C8446" t="inlineStr">
        <is>
          <t>Qurğuşun plitələr, təbəqələr, zolaqlar və ya lentlər və folqa; qurğuşun tozları və pulcuqlar:– tozlar və pulcuqlar</t>
        </is>
      </c>
    </row>
    <row r="8447">
      <c r="A8447" s="27" t="inlineStr">
        <is>
          <t>7806001000</t>
        </is>
      </c>
      <c r="B8447" t="inlineStr">
        <is>
          <t>Radioaktiv materialların saxlanması və ya daşınması üçün antiradiasiya qurğuşun örtüklü konteynerlər</t>
        </is>
      </c>
      <c r="C8447" t="inlineStr">
        <is>
          <t>Qurğuşundan digər məmulatlar:– radioaktiv materialların saxlanması və ya daşınması üçün antiradiasiya qurğuşun örtüklü konteynerlər</t>
        </is>
      </c>
    </row>
    <row r="8448">
      <c r="A8448" s="27" t="inlineStr">
        <is>
          <t>7806008000</t>
        </is>
      </c>
      <c r="B8448" t="inlineStr">
        <is>
          <t>Qurğuşundan digər məmulatlar → digərləri</t>
        </is>
      </c>
      <c r="C8448" t="inlineStr">
        <is>
          <t>Qurğuşundan digər məmulatlar:– digərləri</t>
        </is>
      </c>
    </row>
    <row r="8449">
      <c r="A8449" s="27" t="inlineStr">
        <is>
          <t>7901110000</t>
        </is>
      </c>
      <c r="B8449" t="inlineStr">
        <is>
          <t>Tərkibində 99,99 kütlə % və ya çox sink olan</t>
        </is>
      </c>
      <c r="C8449" t="inlineStr">
        <is>
          <t>Emal olunmamış sink:– aşqarlanmamış sink:– – tərkibində 99,99 kütlə % və ya çox sink olan</t>
        </is>
      </c>
    </row>
    <row r="8450">
      <c r="A8450" s="27" t="inlineStr">
        <is>
          <t>7901121000</t>
        </is>
      </c>
      <c r="B8450" t="inlineStr">
        <is>
          <t>Tərkibində 99,95 kütlə % və ya çox, lakin 99,99 kütlə %-dən az sink olan</t>
        </is>
      </c>
      <c r="C8450" t="inlineStr">
        <is>
          <t>Emal olunmamış sink:– aşqarlanmamış sink:– – tərkibində 99,99 kütlə %-dən az sink olan:– – – tərkibində 99,95 kütlə % və ya çox, lakin 99,99 kütlə %-dən az sink olan</t>
        </is>
      </c>
    </row>
    <row r="8451">
      <c r="A8451" s="27" t="inlineStr">
        <is>
          <t>7901123000</t>
        </is>
      </c>
      <c r="B8451" t="inlineStr">
        <is>
          <t>Tərkibində 98,5 kütlə % və ya çox, lakin 99,95 kütlə %-dən az sink olan</t>
        </is>
      </c>
      <c r="C8451" t="inlineStr">
        <is>
          <t>Emal olunmamış sink:– aşqarlanmamış sink:– – tərkibində 99,99 kütlə %-dən az sink olan:– – – tərkibində 98,5 kütlə % və ya çox, lakin 99,95 kütlə %-dən az sink olan</t>
        </is>
      </c>
    </row>
    <row r="8452">
      <c r="A8452" s="27" t="inlineStr">
        <is>
          <t>7901129000</t>
        </is>
      </c>
      <c r="B8452" t="inlineStr">
        <is>
          <t>Tərkibində 97,5 kütlə % və ya çox, lakin 98,5 kütlə %-dən az sink olan</t>
        </is>
      </c>
      <c r="C8452" t="inlineStr">
        <is>
          <t>Emal olunmamış sink:– aşqarlanmamış sink:– – tərkibində 99,99 kütlə %-dən az sink olan:– – – tərkibində 97,5 kütlə % və ya çox, lakin 98,5 kütlə %-dən az sink olan</t>
        </is>
      </c>
    </row>
    <row r="8453">
      <c r="A8453" s="27" t="inlineStr">
        <is>
          <t>7901200000</t>
        </is>
      </c>
      <c r="B8453" t="inlineStr">
        <is>
          <t>Emal olunmamış sink → sink ərintiləri</t>
        </is>
      </c>
      <c r="C8453" t="inlineStr">
        <is>
          <t>Emal olunmamış sink:– sink ərintiləri</t>
        </is>
      </c>
    </row>
    <row r="8454">
      <c r="A8454" s="27" t="inlineStr">
        <is>
          <t>7902000000</t>
        </is>
      </c>
      <c r="B8454" t="inlineStr">
        <is>
          <t>Sink tullantıları və qırıntıları</t>
        </is>
      </c>
      <c r="C8454" t="inlineStr">
        <is>
          <t>Sink tullantıları və qırıntıları</t>
        </is>
      </c>
    </row>
    <row r="8455">
      <c r="A8455" s="27" t="inlineStr">
        <is>
          <t>7903100000</t>
        </is>
      </c>
      <c r="B8455" t="inlineStr">
        <is>
          <t>Sink tozları, ovuntuları və pulcuqları → sink tozu</t>
        </is>
      </c>
      <c r="C8455" t="inlineStr">
        <is>
          <t>Sink tozları, ovuntuları və pulcuqları:– sink tozu</t>
        </is>
      </c>
    </row>
    <row r="8456">
      <c r="A8456" s="27" t="inlineStr">
        <is>
          <t>7903900000</t>
        </is>
      </c>
      <c r="B8456" t="inlineStr">
        <is>
          <t>Sink tozları, ovuntuları və pulcuqları → digərləri</t>
        </is>
      </c>
      <c r="C8456" t="inlineStr">
        <is>
          <t>Sink tozları, ovuntuları və pulcuqları:– digərləri</t>
        </is>
      </c>
    </row>
    <row r="8457">
      <c r="A8457" s="27" t="inlineStr">
        <is>
          <t>7904000000</t>
        </is>
      </c>
      <c r="B8457" t="inlineStr">
        <is>
          <t>Sink çubuqları, profillər və məftillər</t>
        </is>
      </c>
      <c r="C8457" t="inlineStr">
        <is>
          <t>Sink çubuqları, profillər və məftillər</t>
        </is>
      </c>
    </row>
    <row r="8458">
      <c r="A8458" s="27" t="inlineStr">
        <is>
          <t>7905000000</t>
        </is>
      </c>
      <c r="B8458" t="inlineStr">
        <is>
          <t>Sinkdən plitələr, vərəqələr, zolaqlar və ya lentlər və folqalar</t>
        </is>
      </c>
      <c r="C8458" t="inlineStr">
        <is>
          <t>Sinkdən plitələr, vərəqələr, zolaqlar və ya lentlər və folqalar</t>
        </is>
      </c>
    </row>
    <row r="8459">
      <c r="A8459" s="27" t="inlineStr">
        <is>
          <t>7907000000</t>
        </is>
      </c>
      <c r="B8459" t="inlineStr">
        <is>
          <t>Sinkdən olan digər məmulatlar</t>
        </is>
      </c>
      <c r="C8459" t="inlineStr">
        <is>
          <t>Sinkdən olan digər məmulatlar</t>
        </is>
      </c>
    </row>
    <row r="8460">
      <c r="A8460" s="27" t="inlineStr">
        <is>
          <t>8001100000</t>
        </is>
      </c>
      <c r="B8460" t="inlineStr">
        <is>
          <t>Emal olunmamış qalay → aşqarlanmamış qalay</t>
        </is>
      </c>
      <c r="C8460" t="inlineStr">
        <is>
          <t>Emal olunmamış qalay:– aşqarlanmamış qalay</t>
        </is>
      </c>
    </row>
    <row r="8461">
      <c r="A8461" s="27" t="inlineStr">
        <is>
          <t>8001200000</t>
        </is>
      </c>
      <c r="B8461" t="inlineStr">
        <is>
          <t>Emal olunmamış qalay → qalay ərintiləri</t>
        </is>
      </c>
      <c r="C8461" t="inlineStr">
        <is>
          <t>Emal olunmamış qalay:– qalay ərintiləri</t>
        </is>
      </c>
    </row>
    <row r="8462">
      <c r="A8462" s="27" t="inlineStr">
        <is>
          <t>8002000000</t>
        </is>
      </c>
      <c r="B8462" t="inlineStr">
        <is>
          <t>Qalay tullantıları və qırıntıları</t>
        </is>
      </c>
      <c r="C8462" t="inlineStr">
        <is>
          <t>Qalay tullantıları və qırıntıları</t>
        </is>
      </c>
    </row>
    <row r="8463">
      <c r="A8463" s="27" t="inlineStr">
        <is>
          <t>8003000000</t>
        </is>
      </c>
      <c r="B8463" t="inlineStr">
        <is>
          <t>Qalay çubuqları, profillər və məftillər</t>
        </is>
      </c>
      <c r="C8463" t="inlineStr">
        <is>
          <t>Qalay çubuqları, profillər və məftillər</t>
        </is>
      </c>
    </row>
    <row r="8464">
      <c r="A8464" s="27" t="inlineStr">
        <is>
          <t>8007001000</t>
        </is>
      </c>
      <c r="B8464" t="inlineStr">
        <is>
          <t>Lövhələr, vərəqlər və zolaqlar, qalınlığı 0,2 mm-dən çox olan</t>
        </is>
      </c>
      <c r="C8464" t="inlineStr">
        <is>
          <t>Qalaydan digər məmulatlar:– lövhələr, vərəqlər və zolaqlar, qalınlığı 0,2 mm-dən çox olan</t>
        </is>
      </c>
    </row>
    <row r="8465">
      <c r="A8465" s="27" t="inlineStr">
        <is>
          <t>8007008000</t>
        </is>
      </c>
      <c r="B8465" t="inlineStr">
        <is>
          <t>Qalaydan digər məmulatlar → digərləri</t>
        </is>
      </c>
      <c r="C8465" t="inlineStr">
        <is>
          <t>Qalaydan digər məmulatlar:– digərləri</t>
        </is>
      </c>
    </row>
    <row r="8466">
      <c r="A8466" s="27" t="inlineStr">
        <is>
          <t>8101100000</t>
        </is>
      </c>
      <c r="B8466" t="inlineStr">
        <is>
          <t>Volfram və ondan hazırlanan məmulatlar, tullantılar və qırıntılar daxil olmaqla → tozlar</t>
        </is>
      </c>
      <c r="C8466" t="inlineStr">
        <is>
          <t>Volfram və ondan hazırlanan məmulatlar, tullantılar və qırıntılar daxil olmaqla:– tozlar</t>
        </is>
      </c>
    </row>
    <row r="8467">
      <c r="A8467" s="27" t="inlineStr">
        <is>
          <t>8101940000</t>
        </is>
      </c>
      <c r="B8467" t="inlineStr">
        <is>
          <t>Emal olunmamış volfram, adi qızdırıb bitişdirmə yolu ilə hazırlanmış çubuqlar daxil olmaqla</t>
        </is>
      </c>
      <c r="C8467" t="inlineStr">
        <is>
          <t>Volfram və ondan hazırlanan məmulatlar, tullantılar və qırıntılar daxil olmaqla:– digərləri:– – emal olunmamış volfram, adi qızdırıb bitişdirmə yolu ilə hazırlanmış çubuqlar daxil olmaqla</t>
        </is>
      </c>
    </row>
    <row r="8468">
      <c r="A8468" s="27" t="inlineStr">
        <is>
          <t>8101960000</t>
        </is>
      </c>
      <c r="B8468" t="inlineStr">
        <is>
          <t>Digərləri → məftil</t>
        </is>
      </c>
      <c r="C8468" t="inlineStr">
        <is>
          <t>Volfram və ondan hazırlanan məmulatlar, tullantılar və qırıntılar daxil olmaqla:– digərləri:– – məftil</t>
        </is>
      </c>
    </row>
    <row r="8469">
      <c r="A8469" s="27" t="inlineStr">
        <is>
          <t>8101970000</t>
        </is>
      </c>
      <c r="B8469" t="inlineStr">
        <is>
          <t>Digərləri → tullantılar və qırıntılar</t>
        </is>
      </c>
      <c r="C8469" t="inlineStr">
        <is>
          <t>Volfram və ondan hazırlanan məmulatlar, tullantılar və qırıntılar daxil olmaqla:– digərləri:– – tullantılar və qırıntılar</t>
        </is>
      </c>
    </row>
    <row r="8470">
      <c r="A8470" s="27" t="inlineStr">
        <is>
          <t>8101991000</t>
        </is>
      </c>
      <c r="B8470" t="inlineStr">
        <is>
          <t>Çubuqlar, adi qızdırıb bitişdirmə yolu ilə hazırlanmışlardan başqa, profillər, plitələr, vərəqlər, zolaqlar və ya lentlər və folqa</t>
        </is>
      </c>
      <c r="C8470" t="inlineStr">
        <is>
          <t>Volfram və ondan hazırlanan məmulatlar, tullantılar və qırıntılar daxil olmaqla:– digərləri:– – digərləri:– – – çubuqlar, adi qızdırıb bitişdirmə yolu ilə hazırlanmışlardan başqa, profillər, plitələr, vərəqlər, zolaqlar və ya lentlər və folqa</t>
        </is>
      </c>
    </row>
    <row r="8471">
      <c r="A8471" s="27" t="inlineStr">
        <is>
          <t>8101999000</t>
        </is>
      </c>
      <c r="B8471" t="inlineStr">
        <is>
          <t>Digərləri → digərləri</t>
        </is>
      </c>
      <c r="C8471" t="inlineStr">
        <is>
          <t>Volfram və ondan hazırlanan məmulatlar, tullantılar və qırıntılar daxil olmaqla:– digərləri:– – digərləri:– – – digərləri</t>
        </is>
      </c>
    </row>
    <row r="8472">
      <c r="A8472" s="27" t="inlineStr">
        <is>
          <t>8102100000</t>
        </is>
      </c>
      <c r="B8472" t="inlineStr">
        <is>
          <t>Molibden və ondan olan məmulatlar, tullantılar və qırıntılar daxil olmaqla → tozlar</t>
        </is>
      </c>
      <c r="C8472" t="inlineStr">
        <is>
          <t>Molibden və ondan olan məmulatlar, tullantılar və qırıntılar daxil olmaqla:– tozlar</t>
        </is>
      </c>
    </row>
    <row r="8473">
      <c r="A8473" s="27" t="inlineStr">
        <is>
          <t>8102940000</t>
        </is>
      </c>
      <c r="B8473" t="inlineStr">
        <is>
          <t>Emal olunmamış molibden, adi qızdırıb bitişdirmə yolu ilə hazırlanmış çubuqlar daxil olmaqla</t>
        </is>
      </c>
      <c r="C8473" t="inlineStr">
        <is>
          <t>Molibden və ondan olan məmulatlar, tullantılar və qırıntılar daxil olmaqla:– digərləri:– – emal olunmamış molibden, adi qızdırıb bitişdirmə yolu ilə hazırlanmış çubuqlar daxil olmaqla</t>
        </is>
      </c>
    </row>
    <row r="8474">
      <c r="A8474" s="27" t="inlineStr">
        <is>
          <t>8102950000</t>
        </is>
      </c>
      <c r="B8474" t="inlineStr">
        <is>
          <t>Çubuqlar, adi qızdırıb bitişdirmə yolu ilə hazırlanmışlardan başqa, profillər, plitələr, vərəqlər, zolaqlar və ya lentlər və folqa</t>
        </is>
      </c>
      <c r="C8474" t="inlineStr">
        <is>
          <t>Molibden və ondan olan məmulatlar, tullantılar və qırıntılar daxil olmaqla:– digərləri:– – çubuqlar, adi qızdırıb bitişdirmə yolu ilə hazırlanmışlardan başqa, profillər, plitələr, vərəqlər, zolaqlar və ya lentlər və folqa</t>
        </is>
      </c>
    </row>
    <row r="8475">
      <c r="A8475" s="27" t="inlineStr">
        <is>
          <t>8102960000</t>
        </is>
      </c>
      <c r="B8475" t="inlineStr">
        <is>
          <t>Digərləri → məftil</t>
        </is>
      </c>
      <c r="C8475" t="inlineStr">
        <is>
          <t>Molibden və ondan olan məmulatlar, tullantılar və qırıntılar daxil olmaqla:– digərləri:– – məftil</t>
        </is>
      </c>
    </row>
    <row r="8476">
      <c r="A8476" s="27" t="inlineStr">
        <is>
          <t>8102970000</t>
        </is>
      </c>
      <c r="B8476" t="inlineStr">
        <is>
          <t>Digərləri → tullantı və qırıntılar</t>
        </is>
      </c>
      <c r="C8476" t="inlineStr">
        <is>
          <t>Molibden və ondan olan məmulatlar, tullantılar və qırıntılar daxil olmaqla:– digərləri:– – tullantı və qırıntılar</t>
        </is>
      </c>
    </row>
    <row r="8477">
      <c r="A8477" s="27" t="inlineStr">
        <is>
          <t>8102990000</t>
        </is>
      </c>
      <c r="B8477" t="inlineStr">
        <is>
          <t>Digərləri → digərləri</t>
        </is>
      </c>
      <c r="C8477" t="inlineStr">
        <is>
          <t>Molibden və ondan olan məmulatlar, tullantılar və qırıntılar daxil olmaqla:– digərləri:– – digərləri</t>
        </is>
      </c>
    </row>
    <row r="8478">
      <c r="A8478" s="27" t="inlineStr">
        <is>
          <t>8103200000</t>
        </is>
      </c>
      <c r="B8478" t="inlineStr">
        <is>
          <t>Tantal, emal olunmamış, adi qızdırıb bitişdirmə yolu ilə hazırlanmış çubuqlar daxil olmaqla; tozlar</t>
        </is>
      </c>
      <c r="C8478" t="inlineStr">
        <is>
          <t>Tantal və ondan olan məmulatlar, tullantılar və qırıntılar daxil olmaqla:– tantal, emal olunmamış, adi qızdırıb bitişdirmə yolu ilə hazırlanmış çubuqlar daxil olmaqla; tozlar</t>
        </is>
      </c>
    </row>
    <row r="8479">
      <c r="A8479" s="27" t="inlineStr">
        <is>
          <t>8103300000</t>
        </is>
      </c>
      <c r="B8479" t="inlineStr">
        <is>
          <t>Tantal və ondan olan məmulatlar, tullantılar və qırıntılar daxil olmaqla → tullantılar və qırıntılar</t>
        </is>
      </c>
      <c r="C8479" t="inlineStr">
        <is>
          <t>Tantal və ondan olan məmulatlar, tullantılar və qırıntılar daxil olmaqla:– tullantılar və qırıntılar</t>
        </is>
      </c>
    </row>
    <row r="8480">
      <c r="A8480" s="27" t="inlineStr">
        <is>
          <t>8103901000</t>
        </is>
      </c>
      <c r="B8480" t="inlineStr">
        <is>
          <t>Çubuqlar, adi qızdırıb bitişdirmə yolu ilə hazırlanmışlardan başqa, profillər, məftillər, plitələr, vərəqlər, zolaqlar və ya lentlər və folqa</t>
        </is>
      </c>
      <c r="C8480" t="inlineStr">
        <is>
          <t>Tantal və ondan olan məmulatlar, tullantılar və qırıntılar daxil olmaqla:– digərləri:– – çubuqlar, adi qızdırıb bitişdirmə yolu ilə hazırlanmışlardan başqa, profillər, məftillər, plitələr, vərəqlər, zolaqlar və ya lentlər və folqa</t>
        </is>
      </c>
    </row>
    <row r="8481">
      <c r="A8481" s="27" t="inlineStr">
        <is>
          <t>8103909000</t>
        </is>
      </c>
      <c r="B8481" t="inlineStr">
        <is>
          <t>Digərləri → digərləri</t>
        </is>
      </c>
      <c r="C8481" t="inlineStr">
        <is>
          <t>Tantal və ondan olan məmulatlar, tullantılar və qırıntılar daxil olmaqla:– digərləri:– – digərləri</t>
        </is>
      </c>
    </row>
    <row r="8482">
      <c r="A8482" s="27" t="inlineStr">
        <is>
          <t>8103910000</t>
        </is>
      </c>
      <c r="B8482" t="inlineStr">
        <is>
          <t>Digərləri → putalar</t>
        </is>
      </c>
      <c r="C8482" t="inlineStr">
        <is>
          <t>Tullantılar və qırıntılar daxil olmaqla tantal və ondan hazırlanmış məmulatlar -&gt; digərləri -&gt; putalar</t>
        </is>
      </c>
    </row>
    <row r="8483">
      <c r="A8483" s="27" t="inlineStr">
        <is>
          <t>8103990000</t>
        </is>
      </c>
      <c r="B8483" t="inlineStr">
        <is>
          <t>Digərləri → digərləri</t>
        </is>
      </c>
      <c r="C8483" t="inlineStr">
        <is>
          <t>Tullantılar və qırıntılar daxil olmaqla tantal və ondan hazırlanmış məmulatlar -&gt; digərləri -&gt; digərləri</t>
        </is>
      </c>
    </row>
    <row r="8484">
      <c r="A8484" s="27" t="inlineStr">
        <is>
          <t>8104110000</t>
        </is>
      </c>
      <c r="B8484" t="inlineStr">
        <is>
          <t>Tərkibində 99,8 kütlə %-dən az maqnezum olmayan</t>
        </is>
      </c>
      <c r="C8484" t="inlineStr">
        <is>
          <t>Maqnezium və ondan olan məmulatlar, tullantılar və qırıntılar daxil olmaqla:– emal olunmamış maqnezium:– – tərkibində 99,8 kütlə %-dən az maqnezum olmayan</t>
        </is>
      </c>
    </row>
    <row r="8485">
      <c r="A8485" s="27" t="inlineStr">
        <is>
          <t>8104190000</t>
        </is>
      </c>
      <c r="B8485" t="inlineStr">
        <is>
          <t>Emal olunmamış maqnezium → digəri</t>
        </is>
      </c>
      <c r="C8485" t="inlineStr">
        <is>
          <t>Maqnezium və ondan olan məmulatlar, tullantılar və qırıntılar daxil olmaqla:– emal olunmamış maqnezium:– – digəri</t>
        </is>
      </c>
    </row>
    <row r="8486">
      <c r="A8486" s="27" t="inlineStr">
        <is>
          <t>8104200000</t>
        </is>
      </c>
      <c r="B8486" t="inlineStr">
        <is>
          <t>Maqnezium və ondan olan məmulatlar, tullantılar və qırıntılar daxil olmaqla → tullantılar və qırıntılar</t>
        </is>
      </c>
      <c r="C8486" t="inlineStr">
        <is>
          <t>Maqnezium və ondan olan məmulatlar, tullantılar və qırıntılar daxil olmaqla:– tullantılar və qırıntılar</t>
        </is>
      </c>
    </row>
    <row r="8487">
      <c r="A8487" s="27" t="inlineStr">
        <is>
          <t>8104300000</t>
        </is>
      </c>
      <c r="B8487" t="inlineStr">
        <is>
          <t>Mişarağzı, yonqarlar və ölçüsünə görə çeşidlənmiş qranulalar; tozlar</t>
        </is>
      </c>
      <c r="C8487" t="inlineStr">
        <is>
          <t>Maqnezium və ondan olan məmulatlar, tullantılar və qırıntılar daxil olmaqla:– mişarağzı, yonqarlar və ölçüsünə görə çeşidlənmiş qranulalar; tozlar</t>
        </is>
      </c>
    </row>
    <row r="8488">
      <c r="A8488" s="27" t="inlineStr">
        <is>
          <t>8104900000</t>
        </is>
      </c>
      <c r="B8488" t="inlineStr">
        <is>
          <t>Maqnezium və ondan olan məmulatlar, tullantılar və qırıntılar daxil olmaqla → digərləri</t>
        </is>
      </c>
      <c r="C8488" t="inlineStr">
        <is>
          <t>Maqnezium və ondan olan məmulatlar, tullantılar və qırıntılar daxil olmaqla:– digərləri</t>
        </is>
      </c>
    </row>
    <row r="8489">
      <c r="A8489" s="27" t="inlineStr">
        <is>
          <t>8105200000</t>
        </is>
      </c>
      <c r="B8489" t="inlineStr">
        <is>
          <t>Kobalt şteyni və kobalt metallurgiyasının digər aralıq məhsulları; emal olunmamış kobalt; tozlar</t>
        </is>
      </c>
      <c r="C8489" t="inlineStr">
        <is>
          <t>Kobalt şteyni və kobalt metallurgiyasının digər aralıq məhsulları; kobalt və ondan olan məmulatlar, tullantılar və qırıntılar daxil olmaqla:– kobalt şteyni və kobalt metallurgiyasının digər aralıq məhsulları; emal olunmamış kobalt; tozlar</t>
        </is>
      </c>
    </row>
    <row r="8490">
      <c r="A8490" s="27" t="inlineStr">
        <is>
          <t>8105300000</t>
        </is>
      </c>
      <c r="B8490" t="inlineStr">
        <is>
          <t>Kobalt şteyni və kobalt metallurgiyasının digər aralıq məhsulları; kobalt və ondan olan məmulatlar, tullantılar və qırıntılar daxil olmaqla → tullantılar və qırıntılar</t>
        </is>
      </c>
      <c r="C8490" t="inlineStr">
        <is>
          <t>Kobalt şteyni və kobalt metallurgiyasının digər aralıq məhsulları; kobalt və ondan olan məmulatlar, tullantılar və qırıntılar daxil olmaqla:– tullantılar və qırıntılar</t>
        </is>
      </c>
    </row>
    <row r="8491">
      <c r="A8491" s="27" t="inlineStr">
        <is>
          <t>8105900000</t>
        </is>
      </c>
      <c r="B8491" t="inlineStr">
        <is>
          <t>Kobalt şteyni və kobalt metallurgiyasının digər aralıq məhsulları; kobalt və ondan olan məmulatlar, tullantılar və qırıntılar daxil olmaqla → digərləri</t>
        </is>
      </c>
      <c r="C8491" t="inlineStr">
        <is>
          <t>Kobalt şteyni və kobalt metallurgiyasının digər aralıq məhsulları; kobalt və ondan olan məmulatlar, tullantılar və qırıntılar daxil olmaqla:– digərləri</t>
        </is>
      </c>
    </row>
    <row r="8492">
      <c r="A8492" s="27" t="inlineStr">
        <is>
          <t>8106001000</t>
        </is>
      </c>
      <c r="B8492" t="inlineStr">
        <is>
          <t>Emal olunmamış vismut; tullantılar və qırıntılar; tozlar</t>
        </is>
      </c>
      <c r="C8492" t="inlineStr">
        <is>
          <t>Vismut və ondan olan məmulatlar, tullantılar və qırıntılar daxil olmaqla:– emal olunmamış vismut; tullantılar və qırıntılar; tozlar</t>
        </is>
      </c>
    </row>
    <row r="8493">
      <c r="A8493" s="27" t="inlineStr">
        <is>
          <t>8106009000</t>
        </is>
      </c>
      <c r="B8493" t="inlineStr">
        <is>
          <t>Vismut və ondan olan məmulatlar, tullantılar və qırıntılar daxil olmaqla → digərləri</t>
        </is>
      </c>
      <c r="C8493" t="inlineStr">
        <is>
          <t>Vismut və ondan olan məmulatlar, tullantılar və qırıntılar daxil olmaqla:– digərləri</t>
        </is>
      </c>
    </row>
    <row r="8494">
      <c r="A8494" s="27" t="inlineStr">
        <is>
          <t>8106100000</t>
        </is>
      </c>
      <c r="B8494" t="inlineStr">
        <is>
          <t>Tərkibində 99,99 kütlə %-dən çox vismut olan</t>
        </is>
      </c>
      <c r="C8494" t="inlineStr">
        <is>
          <t>Tullantılar və qırıntılar daxil olmaqla vismut və ondan hazırlanmış məmulatlar -&gt; tərkibində 99,99 kütlə %-dən çox vismut olan</t>
        </is>
      </c>
    </row>
    <row r="8495">
      <c r="A8495" s="27" t="inlineStr">
        <is>
          <t>8106900001</t>
        </is>
      </c>
      <c r="B8495" t="inlineStr">
        <is>
          <t>Tullantılar və qırıntılar</t>
        </is>
      </c>
      <c r="C8495" t="inlineStr">
        <is>
          <t>- - tullantılar və qırıntılar</t>
        </is>
      </c>
    </row>
    <row r="8496">
      <c r="A8496" s="27" t="inlineStr">
        <is>
          <t>8106900009</t>
        </is>
      </c>
      <c r="B8496" t="inlineStr">
        <is>
          <t>Digərləri</t>
        </is>
      </c>
      <c r="C8496" t="inlineStr">
        <is>
          <t>- - digərləri</t>
        </is>
      </c>
    </row>
    <row r="8497">
      <c r="A8497" s="27" t="inlineStr">
        <is>
          <t>8107200000</t>
        </is>
      </c>
      <c r="B8497" t="inlineStr">
        <is>
          <t>Kadmium və ondan olan məmulatlar, tullantılar və qırıntılar daxil olmaqla → emal olunmamış kadmium; tozlar</t>
        </is>
      </c>
      <c r="C8497" t="inlineStr">
        <is>
          <t>Kadmium və ondan olan məmulatlar, tullantılar və qırıntılar daxil olmaqla:– emal olunmamış kadmium; tozlar</t>
        </is>
      </c>
    </row>
    <row r="8498">
      <c r="A8498" s="27" t="inlineStr">
        <is>
          <t>8107300000</t>
        </is>
      </c>
      <c r="B8498" t="inlineStr">
        <is>
          <t>Kadmium və ondan olan məmulatlar, tullantılar və qırıntılar daxil olmaqla → tullantılar və qırıntılar</t>
        </is>
      </c>
      <c r="C8498" t="inlineStr">
        <is>
          <t>Kadmium və ondan olan məmulatlar, tullantılar və qırıntılar daxil olmaqla:– tullantılar və qırıntılar</t>
        </is>
      </c>
    </row>
    <row r="8499">
      <c r="A8499" s="27" t="inlineStr">
        <is>
          <t>8107900000</t>
        </is>
      </c>
      <c r="B8499" t="inlineStr">
        <is>
          <t>Kadmium və ondan olan məmulatlar, tullantılar və qırıntılar daxil olmaqla → digərləri</t>
        </is>
      </c>
      <c r="C8499" t="inlineStr">
        <is>
          <t>Kadmium və ondan olan məmulatlar, tullantılar və qırıntılar daxil olmaqla:– digərləri</t>
        </is>
      </c>
    </row>
    <row r="8500">
      <c r="A8500" s="27" t="inlineStr">
        <is>
          <t>8108200000</t>
        </is>
      </c>
      <c r="B8500" t="inlineStr">
        <is>
          <t>Titan və ondan olan məmulatlar, tullantılar və qırıntılar daxil olmaqla → emal olunmamış titan; tozlar</t>
        </is>
      </c>
      <c r="C8500" t="inlineStr">
        <is>
          <t>Titan və ondan olan məmulatlar, tullantılar və qırıntılar daxil olmaqla:– emal olunmamış titan; tozlar</t>
        </is>
      </c>
    </row>
    <row r="8501">
      <c r="A8501" s="27" t="inlineStr">
        <is>
          <t>8108300000</t>
        </is>
      </c>
      <c r="B8501" t="inlineStr">
        <is>
          <t>Titan və ondan olan məmulatlar, tullantılar və qırıntılar daxil olmaqla → tullantılar və qırıntılar</t>
        </is>
      </c>
      <c r="C8501" t="inlineStr">
        <is>
          <t>Titan və ondan olan məmulatlar, tullantılar və qırıntılar daxil olmaqla:– tullantılar və qırıntılar</t>
        </is>
      </c>
    </row>
    <row r="8502">
      <c r="A8502" s="27" t="inlineStr">
        <is>
          <t>8108903000</t>
        </is>
      </c>
      <c r="B8502" t="inlineStr">
        <is>
          <t>Digərləri → çubuqlar, profillər və məftillər</t>
        </is>
      </c>
      <c r="C8502" t="inlineStr">
        <is>
          <t>Titan və ondan olan məmulatlar, tullantılar və qırıntılar daxil olmaqla:– digərləri:– – çubuqlar, profillər və məftillər</t>
        </is>
      </c>
    </row>
    <row r="8503">
      <c r="A8503" s="27" t="inlineStr">
        <is>
          <t>8108905000</t>
        </is>
      </c>
      <c r="B8503" t="inlineStr">
        <is>
          <t>Plitələr, təbəqələr, zolaqlar və ya lentlər və folqa</t>
        </is>
      </c>
      <c r="C8503" t="inlineStr">
        <is>
          <t>Titan və ondan olan məmulatlar, tullantılar və qırıntılar daxil olmaqla:– digərləri:– – plitələr, təbəqələr, zolaqlar və ya lentlər və folqa</t>
        </is>
      </c>
    </row>
    <row r="8504">
      <c r="A8504" s="27" t="inlineStr">
        <is>
          <t>8108906000</t>
        </is>
      </c>
      <c r="B8504" t="inlineStr">
        <is>
          <t>Digərləri → borular və borucuqlar</t>
        </is>
      </c>
      <c r="C8504" t="inlineStr">
        <is>
          <t>Titan və ondan olan məmulatlar, tullantılar və qırıntılar daxil olmaqla:– digərləri:– – borular və borucuqlar</t>
        </is>
      </c>
    </row>
    <row r="8505">
      <c r="A8505" s="27" t="inlineStr">
        <is>
          <t>8108909000</t>
        </is>
      </c>
      <c r="B8505" t="inlineStr">
        <is>
          <t>Digərləri → digərləri</t>
        </is>
      </c>
      <c r="C8505" t="inlineStr">
        <is>
          <t>Titan və ondan olan məmulatlar, tullantılar və qırıntılar daxil olmaqla:– digərləri:– – digərləri</t>
        </is>
      </c>
    </row>
    <row r="8506">
      <c r="A8506" s="27" t="inlineStr">
        <is>
          <t>8109200000</t>
        </is>
      </c>
      <c r="B8506" t="inlineStr">
        <is>
          <t>Sirkonium və ondan olan məmulatlar, tullantılar və qırıntılar daxil olmaqla → emal olunmamış sirkonium; tozlar</t>
        </is>
      </c>
      <c r="C8506" t="inlineStr">
        <is>
          <t>Sirkonium və ondan olan məmulatlar, tullantılar və qırıntılar daxil olmaqla:– emal olunmamış sirkonium; tozlar</t>
        </is>
      </c>
    </row>
    <row r="8507">
      <c r="A8507" s="27" t="inlineStr">
        <is>
          <t>8109210000</t>
        </is>
      </c>
      <c r="B8507" t="inlineStr">
        <is>
          <t>Tərkibində 500 hissə sirkonium kütləsinə görə 1 hissədən az hafnium olan</t>
        </is>
      </c>
      <c r="C8507" t="inlineStr">
        <is>
          <t>Tullantılar və qırıntılar daxil olmaqla sirkonium və ondan hazırlanmış məmulatlar -&gt; emal olunmamış sirkonium; toz -&gt; tərkibində 500 hissə sirkonium kütləsinə görə 1 hissədən az hafnium olan</t>
        </is>
      </c>
    </row>
    <row r="8508">
      <c r="A8508" s="27" t="inlineStr">
        <is>
          <t>8109290000</t>
        </is>
      </c>
      <c r="B8508" t="inlineStr">
        <is>
          <t>Emal olunmamış sirkonium; toz → digərləri</t>
        </is>
      </c>
      <c r="C8508" t="inlineStr">
        <is>
          <t>Tullantılar və qırıntılar daxil olmaqla sirkonium və ondan hazırlanmış məmulatlar -&gt; emal olunmamış sirkonium; toz -&gt; digərləri</t>
        </is>
      </c>
    </row>
    <row r="8509">
      <c r="A8509" s="27" t="inlineStr">
        <is>
          <t>8109300000</t>
        </is>
      </c>
      <c r="B8509" t="inlineStr">
        <is>
          <t>Sirkonium və ondan olan məmulatlar, tullantılar və qırıntılar daxil olmaqla → tullantılar və qırıntılar</t>
        </is>
      </c>
      <c r="C8509" t="inlineStr">
        <is>
          <t>Sirkonium və ondan olan məmulatlar, tullantılar və qırıntılar daxil olmaqla:– tullantılar və qırıntılar</t>
        </is>
      </c>
    </row>
    <row r="8510">
      <c r="A8510" s="27" t="inlineStr">
        <is>
          <t>8109310000</t>
        </is>
      </c>
      <c r="B8510" t="inlineStr">
        <is>
          <t>Tərkibində 500 hissə sirkonium kütləsinə görə 1 hissədən az hafnium olan</t>
        </is>
      </c>
      <c r="C8510" t="inlineStr">
        <is>
          <t>Tullantılar və qırıntılar daxil olmaqla sirkonium və ondan hazırlanmış məmulatlar -&gt; tullantılar və qırıntılar -&gt; tərkibində 500 hissə sirkonium kütləsinə görə 1 hissədən az hafnium olan</t>
        </is>
      </c>
    </row>
    <row r="8511">
      <c r="A8511" s="27" t="inlineStr">
        <is>
          <t>8109390000</t>
        </is>
      </c>
      <c r="B8511" t="inlineStr">
        <is>
          <t>Tullantılar və qırıntılar → digərləri</t>
        </is>
      </c>
      <c r="C8511" t="inlineStr">
        <is>
          <t>Tullantılar və qırıntılar daxil olmaqla sirkonium və ondan hazırlanmış məmulatlar -&gt; tullantılar və qırıntılar -&gt; digərləri</t>
        </is>
      </c>
    </row>
    <row r="8512">
      <c r="A8512" s="27" t="inlineStr">
        <is>
          <t>8109900000</t>
        </is>
      </c>
      <c r="B8512" t="inlineStr">
        <is>
          <t>Sirkonium və ondan olan məmulatlar, tullantılar və qırıntılar daxil olmaqla → digərləri</t>
        </is>
      </c>
      <c r="C8512" t="inlineStr">
        <is>
          <t>Sirkonium və ondan olan məmulatlar, tullantılar və qırıntılar daxil olmaqla:– digərləri</t>
        </is>
      </c>
    </row>
    <row r="8513">
      <c r="A8513" s="27" t="inlineStr">
        <is>
          <t>8109910000</t>
        </is>
      </c>
      <c r="B8513" t="inlineStr">
        <is>
          <t>Tərkibində 500 hissə sirkonium kütləsinə görə 1 hissədən az hafnium olan</t>
        </is>
      </c>
      <c r="C8513" t="inlineStr">
        <is>
          <t>Tullantılar və qırıntılar daxil olmaqla sirkonium və ondan hazırlanmış məmulatlar -&gt; digərləri -&gt; tərkibində 500 hissə sirkonium kütləsinə görə 1 hissədən az hafnium olan</t>
        </is>
      </c>
    </row>
    <row r="8514">
      <c r="A8514" s="27" t="inlineStr">
        <is>
          <t>8109990000</t>
        </is>
      </c>
      <c r="B8514" t="inlineStr">
        <is>
          <t>Digərləri → digərləri</t>
        </is>
      </c>
      <c r="C8514" t="inlineStr">
        <is>
          <t>Tullantılar və qırıntılar daxil olmaqla sirkonium və ondan hazırlanmış məmulatlar -&gt; digərləri -&gt; digərləri</t>
        </is>
      </c>
    </row>
    <row r="8515">
      <c r="A8515" s="27" t="inlineStr">
        <is>
          <t>8110100000</t>
        </is>
      </c>
      <c r="B8515" t="inlineStr">
        <is>
          <t>Antimon və ondan olan məmulatlar, tullantılar və qırıntılar daxil olmaqla → emal olunmamış antimon; tozlar</t>
        </is>
      </c>
      <c r="C8515" t="inlineStr">
        <is>
          <t>Antimon və ondan olan məmulatlar, tullantılar və qırıntılar daxil olmaqla:– emal olunmamış antimon; tozlar</t>
        </is>
      </c>
    </row>
    <row r="8516">
      <c r="A8516" s="27" t="inlineStr">
        <is>
          <t>8110200000</t>
        </is>
      </c>
      <c r="B8516" t="inlineStr">
        <is>
          <t>Antimon və ondan olan məmulatlar, tullantılar və qırıntılar daxil olmaqla → tullantılar və qırıntılar</t>
        </is>
      </c>
      <c r="C8516" t="inlineStr">
        <is>
          <t>Antimon və ondan olan məmulatlar, tullantılar və qırıntılar daxil olmaqla:– tullantılar və qırıntılar</t>
        </is>
      </c>
    </row>
    <row r="8517">
      <c r="A8517" s="27" t="inlineStr">
        <is>
          <t>8110900000</t>
        </is>
      </c>
      <c r="B8517" t="inlineStr">
        <is>
          <t>Antimon və ondan olan məmulatlar, tullantılar və qırıntılar daxil olmaqla → digərləri</t>
        </is>
      </c>
      <c r="C8517" t="inlineStr">
        <is>
          <t>Antimon və ondan olan məmulatlar, tullantılar və qırıntılar daxil olmaqla:– digərləri</t>
        </is>
      </c>
    </row>
    <row r="8518">
      <c r="A8518" s="27" t="inlineStr">
        <is>
          <t>8111001100</t>
        </is>
      </c>
      <c r="B8518" t="inlineStr">
        <is>
          <t>Emal olunmamış manqan; tullantılar və qırıntılar; tozlar → emal olunmamış manqan; tozlar</t>
        </is>
      </c>
      <c r="C8518" t="inlineStr">
        <is>
          <t>Manqan və ondan olan məmulatlar, tullantılar və qırıntılar daxil olmaqla:– emal olunmamış manqan; tullantılar və qırıntılar; tozlar:– – emal olunmamış manqan; tozlar</t>
        </is>
      </c>
    </row>
    <row r="8519">
      <c r="A8519" s="27" t="inlineStr">
        <is>
          <t>8111001900</t>
        </is>
      </c>
      <c r="B8519" t="inlineStr">
        <is>
          <t>Emal olunmamış manqan; tullantılar və qırıntılar; tozlar → tullantılar və qırıntılar</t>
        </is>
      </c>
      <c r="C8519" t="inlineStr">
        <is>
          <t>Manqan və ondan olan məmulatlar, tullantılar və qırıntılar daxil olmaqla:– emal olunmamış manqan; tullantılar və qırıntılar; tozlar:– – tullantılar və qırıntılar</t>
        </is>
      </c>
    </row>
    <row r="8520">
      <c r="A8520" s="27" t="inlineStr">
        <is>
          <t>8111009000</t>
        </is>
      </c>
      <c r="B8520" t="inlineStr">
        <is>
          <t>Manqan və ondan olan məmulatlar, tullantılar və qırıntılar daxil olmaqla → digərləri</t>
        </is>
      </c>
      <c r="C8520" t="inlineStr">
        <is>
          <t>Manqan və ondan olan məmulatlar, tullantılar və qırıntılar daxil olmaqla:– digərləri</t>
        </is>
      </c>
    </row>
    <row r="8521">
      <c r="A8521" s="27" t="inlineStr">
        <is>
          <t>8112120000</t>
        </is>
      </c>
      <c r="B8521" t="inlineStr">
        <is>
          <t>Berillium → emal olunmamış; tozlar</t>
        </is>
      </c>
      <c r="C8521" t="inlineStr">
        <is>
          <t>Berillium, xrom, germanium, vanadium, qallium, hafnium, indium, niobium (kolumbium), renium, tallium və onlardan olan məmulatlar, tullantılar və qırıntılar daxil olmaqla:– berillium:– – emal olunmamış; tozlar</t>
        </is>
      </c>
    </row>
    <row r="8522">
      <c r="A8522" s="27" t="inlineStr">
        <is>
          <t>8112130000</t>
        </is>
      </c>
      <c r="B8522" t="inlineStr">
        <is>
          <t>Berillium → tullantılar və qırıntılar</t>
        </is>
      </c>
      <c r="C8522" t="inlineStr">
        <is>
          <t>Berillium, xrom, germanium, vanadium, qallium, hafnium, indium, niobium (kolumbium), renium, tallium və onlardan olan məmulatlar, tullantılar və qırıntılar daxil olmaqla:– berillium:– – tullantılar və qırıntılar</t>
        </is>
      </c>
    </row>
    <row r="8523">
      <c r="A8523" s="27" t="inlineStr">
        <is>
          <t>8112190000</t>
        </is>
      </c>
      <c r="B8523" t="inlineStr">
        <is>
          <t>Berillium → digəri</t>
        </is>
      </c>
      <c r="C8523" t="inlineStr">
        <is>
          <t>Berillium, xrom, germanium, vanadium, qallium, hafnium, indium, niobium (kolumbium), renium, tallium və onlardan olan məmulatlar, tullantılar və qırıntılar daxil olmaqla:– berillium:– – digəri</t>
        </is>
      </c>
    </row>
    <row r="8524">
      <c r="A8524" s="27" t="inlineStr">
        <is>
          <t>8112211000</t>
        </is>
      </c>
      <c r="B8524" t="inlineStr">
        <is>
          <t>Tərkibində 10 kütlə %-dən çox nikel olan ərintilər</t>
        </is>
      </c>
      <c r="C8524" t="inlineStr">
        <is>
          <t>Berillium, xrom, germanium, vanadium, qallium, hafnium, indium, niobium (kolumbium), renium, tallium və onlardan olan məmulatlar, tullantılar və qırıntılar daxil olmaqla:– xrom:– – emal olunmamış; tozlar:– – – tərkibində 10 kütlə %-dən çox nikel olan ərintilər</t>
        </is>
      </c>
    </row>
    <row r="8525">
      <c r="A8525" s="27" t="inlineStr">
        <is>
          <t>8112219000</t>
        </is>
      </c>
      <c r="B8525" t="inlineStr">
        <is>
          <t>Emal olunmamış; tozlar → digərləri</t>
        </is>
      </c>
      <c r="C8525" t="inlineStr">
        <is>
          <t>Berillium, xrom, germanium, vanadium, qallium, hafnium, indium, niobium (kolumbium), renium, tallium və onlardan olan məmulatlar, tullantılar və qırıntılar daxil olmaqla:– xrom:– – emal olunmamış; tozlar:– – – digərləri</t>
        </is>
      </c>
    </row>
    <row r="8526">
      <c r="A8526" s="27" t="inlineStr">
        <is>
          <t>8112220000</t>
        </is>
      </c>
      <c r="B8526" t="inlineStr">
        <is>
          <t>Xrom → tullantılar və qırıntılar</t>
        </is>
      </c>
      <c r="C8526" t="inlineStr">
        <is>
          <t>Berillium, xrom, germanium, vanadium, qallium, hafnium, indium, niobium (kolumbium), renium, tallium və onlardan olan məmulatlar, tullantılar və qırıntılar daxil olmaqla:– xrom:– – tullantılar və qırıntılar</t>
        </is>
      </c>
    </row>
    <row r="8527">
      <c r="A8527" s="27" t="inlineStr">
        <is>
          <t>8112290000</t>
        </is>
      </c>
      <c r="B8527" t="inlineStr">
        <is>
          <t>Xrom → digəri</t>
        </is>
      </c>
      <c r="C8527" t="inlineStr">
        <is>
          <t>Berillium, xrom, germanium, vanadium, qallium, hafnium, indium, niobium (kolumbium), renium, tallium və onlardan olan məmulatlar, tullantılar və qırıntılar daxil olmaqla:– xrom:– – digəri</t>
        </is>
      </c>
    </row>
    <row r="8528">
      <c r="A8528" s="27" t="inlineStr">
        <is>
          <t>8112310001</t>
        </is>
      </c>
      <c r="B8528" t="inlineStr">
        <is>
          <t>Tullantılar və qırıntılar</t>
        </is>
      </c>
      <c r="C8528" t="inlineStr">
        <is>
          <t>- - - tullantılar və qırıntılar</t>
        </is>
      </c>
    </row>
    <row r="8529">
      <c r="A8529" s="27" t="inlineStr">
        <is>
          <t>8112310009</t>
        </is>
      </c>
      <c r="B8529" t="inlineStr">
        <is>
          <t>Digərləri</t>
        </is>
      </c>
      <c r="C8529" t="inlineStr">
        <is>
          <t>- - - digərləri</t>
        </is>
      </c>
    </row>
    <row r="8530">
      <c r="A8530" s="27" t="inlineStr">
        <is>
          <t>8112390000</t>
        </is>
      </c>
      <c r="B8530" t="inlineStr">
        <is>
          <t>Hafnium → digər</t>
        </is>
      </c>
      <c r="C8530" t="inlineStr">
        <is>
          <t>Tullantılar və qırıntılar daxil olmaqla berillium, xrom, hafnium, renium, tallium, kadmium, germanium, vanadium, qallium, indium, niobium (kolumbium), və onlardan hazırlanmış məmulatlar -&gt; hafnium -&gt; digər</t>
        </is>
      </c>
    </row>
    <row r="8531">
      <c r="A8531" s="27" t="inlineStr">
        <is>
          <t>8112410001</t>
        </is>
      </c>
      <c r="B8531" t="inlineStr">
        <is>
          <t>Tullantılar və qırıntılar</t>
        </is>
      </c>
      <c r="C8531" t="inlineStr">
        <is>
          <t>- - - tullantılar və qırıntılar</t>
        </is>
      </c>
    </row>
    <row r="8532">
      <c r="A8532" s="27" t="inlineStr">
        <is>
          <t>8112410009</t>
        </is>
      </c>
      <c r="B8532" t="inlineStr">
        <is>
          <t>Digərləri</t>
        </is>
      </c>
      <c r="C8532" t="inlineStr">
        <is>
          <t>- - - digərləri</t>
        </is>
      </c>
    </row>
    <row r="8533">
      <c r="A8533" s="27" t="inlineStr">
        <is>
          <t>8112490000</t>
        </is>
      </c>
      <c r="B8533" t="inlineStr">
        <is>
          <t>Renium → digər</t>
        </is>
      </c>
      <c r="C8533" t="inlineStr">
        <is>
          <t>Tullantılar və qırıntılar daxil olmaqla berillium, xrom, hafnium, renium, tallium, kadmium, germanium, vanadium, qallium, indium, niobium (kolumbium), və onlardan hazırlanmış məmulatlar -&gt; renium -&gt; digər</t>
        </is>
      </c>
    </row>
    <row r="8534">
      <c r="A8534" s="27" t="inlineStr">
        <is>
          <t>8112510000</t>
        </is>
      </c>
      <c r="B8534" t="inlineStr">
        <is>
          <t>Tallium → emal olunmamış; tozlar</t>
        </is>
      </c>
      <c r="C8534" t="inlineStr">
        <is>
          <t>Berillium, xrom, germanium, vanadium, qallium, hafnium, indium, niobium (kolumbium), renium, tallium və onlardan olan məmulatlar, tullantılar və qırıntılar daxil olmaqla:– tallium:– – emal olunmamış; tozlar</t>
        </is>
      </c>
    </row>
    <row r="8535">
      <c r="A8535" s="27" t="inlineStr">
        <is>
          <t>8112520000</t>
        </is>
      </c>
      <c r="B8535" t="inlineStr">
        <is>
          <t>Tallium → tullantılar və qırıntılar</t>
        </is>
      </c>
      <c r="C8535" t="inlineStr">
        <is>
          <t>Berillium, xrom, germanium, vanadium, qallium, hafnium, indium, niobium (kolumbium), renium, tallium və onlardan olan məmulatlar, tullantılar və qırıntılar daxil olmaqla:– tallium:– – tullantılar və qırıntılar</t>
        </is>
      </c>
    </row>
    <row r="8536">
      <c r="A8536" s="27" t="inlineStr">
        <is>
          <t>8112590000</t>
        </is>
      </c>
      <c r="B8536" t="inlineStr">
        <is>
          <t>Tallium → digəri</t>
        </is>
      </c>
      <c r="C8536" t="inlineStr">
        <is>
          <t>Berillium, xrom, germanium, vanadium, qallium, hafnium, indium, niobium (kolumbium), renium, tallium və onlardan olan məmulatlar, tullantılar və qırıntılar daxil olmaqla:– tallium:– – digəri</t>
        </is>
      </c>
    </row>
    <row r="8537">
      <c r="A8537" s="27" t="inlineStr">
        <is>
          <t>8112610000</t>
        </is>
      </c>
      <c r="B8537" t="inlineStr">
        <is>
          <t>Kadmium → tullantılar və qırıntılar</t>
        </is>
      </c>
      <c r="C8537" t="inlineStr">
        <is>
          <t>Tullantılar və qırıntılar daxil olmaqla berillium, xrom, hafnium, renium, tallium, kadmium, germanium, vanadium, qallium, indium, niobium (kolumbium), və onlardan hazırlanmış məmulatlar -&gt; kadmium -&gt; tullantılar və qırıntılar</t>
        </is>
      </c>
    </row>
    <row r="8538">
      <c r="A8538" s="27" t="inlineStr">
        <is>
          <t>8112690000</t>
        </is>
      </c>
      <c r="B8538" t="inlineStr">
        <is>
          <t>Kadmium → digər</t>
        </is>
      </c>
      <c r="C8538" t="inlineStr">
        <is>
          <t>Tullantılar və qırıntılar daxil olmaqla berillium, xrom, hafnium, renium, tallium, kadmium, germanium, vanadium, qallium, indium, niobium (kolumbium), və onlardan hazırlanmış məmulatlar -&gt; kadmium -&gt; digər</t>
        </is>
      </c>
    </row>
    <row r="8539">
      <c r="A8539" s="27" t="inlineStr">
        <is>
          <t>8112921000</t>
        </is>
      </c>
      <c r="B8539" t="inlineStr">
        <is>
          <t>Emal olunmamış; tullantılar və qırıntılar; tozlar → hafnium (seltium)</t>
        </is>
      </c>
      <c r="C8539" t="inlineStr">
        <is>
          <t>Berillium, xrom, germanium, vanadium, qallium, hafnium, indium, niobium (kolumbium), renium, tallium və onlardan olan məmulatlar, tullantılar və qırıntılar daxil olmaqla:– digərləri:– – emal olunmamış; tullantılar və qırıntılar; tozlar:– – – hafnium (seltium)</t>
        </is>
      </c>
    </row>
    <row r="8540">
      <c r="A8540" s="27" t="inlineStr">
        <is>
          <t>8112922100</t>
        </is>
      </c>
      <c r="B8540" t="inlineStr">
        <is>
          <t>Niobium (kolumbium); renium; qallium; indium; vanadium; qermanium → tullantılar və qırıntılar</t>
        </is>
      </c>
      <c r="C8540"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tullantılar və qırıntılar</t>
        </is>
      </c>
    </row>
    <row r="8541">
      <c r="A8541" s="27" t="inlineStr">
        <is>
          <t>8112923100</t>
        </is>
      </c>
      <c r="B8541" t="inlineStr">
        <is>
          <t>Digərləri → niobium (kolumbium); renium</t>
        </is>
      </c>
      <c r="C8541"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niobium (kolumbium); renium</t>
        </is>
      </c>
    </row>
    <row r="8542">
      <c r="A8542" s="27" t="inlineStr">
        <is>
          <t>8112924100</t>
        </is>
      </c>
      <c r="B8542" t="inlineStr">
        <is>
          <t>Digərləri → niobium (kolumbium); renium</t>
        </is>
      </c>
      <c r="C8542" t="inlineStr">
        <is>
          <t>Tullantılar və qırıntılar daxil olmaqla berillium, xrom, hafnium, renium, tallium, kadmium, germanium, vanadium, qallium, indium, niobium (kolumbium), və onlardan hazırlanmış məmulatlar -&gt; digərləri -&gt; emal olunmamış; tullantılar və qırıntılar; toz -&gt; niobium (kolumbium); qallium; indium; vanadium; germanium -&gt; digərləri -&gt; niobium (kolumbium); renium</t>
        </is>
      </c>
    </row>
    <row r="8543">
      <c r="A8543" s="27" t="inlineStr">
        <is>
          <t>8112928100</t>
        </is>
      </c>
      <c r="B8543" t="inlineStr">
        <is>
          <t>Digərləri → indium</t>
        </is>
      </c>
      <c r="C8543"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indium</t>
        </is>
      </c>
    </row>
    <row r="8544">
      <c r="A8544" s="27" t="inlineStr">
        <is>
          <t>8112928900</t>
        </is>
      </c>
      <c r="B8544" t="inlineStr">
        <is>
          <t>Digərləri → qallium</t>
        </is>
      </c>
      <c r="C8544"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qallium</t>
        </is>
      </c>
    </row>
    <row r="8545">
      <c r="A8545" s="27" t="inlineStr">
        <is>
          <t>8112929100</t>
        </is>
      </c>
      <c r="B8545" t="inlineStr">
        <is>
          <t>Digərləri → vanadium</t>
        </is>
      </c>
      <c r="C8545"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vanadium</t>
        </is>
      </c>
    </row>
    <row r="8546">
      <c r="A8546" s="27" t="inlineStr">
        <is>
          <t>8112929500</t>
        </is>
      </c>
      <c r="B8546" t="inlineStr">
        <is>
          <t>Digərləri → qermanium</t>
        </is>
      </c>
      <c r="C8546"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qermanium</t>
        </is>
      </c>
    </row>
    <row r="8547">
      <c r="A8547" s="27" t="inlineStr">
        <is>
          <t>8112992000</t>
        </is>
      </c>
      <c r="B8547" t="inlineStr">
        <is>
          <t>Digərləri → hafnium (seltium); qermanium</t>
        </is>
      </c>
      <c r="C8547" t="inlineStr">
        <is>
          <t>Berillium, xrom, germanium, vanadium, qallium, hafnium, indium, niobium (kolumbium), renium, tallium və onlardan olan məmulatlar, tullantılar və qırıntılar daxil olmaqla:– digərləri:– – digərləri:– – – hafnium (seltium); qermanium</t>
        </is>
      </c>
    </row>
    <row r="8548">
      <c r="A8548" s="27" t="inlineStr">
        <is>
          <t>8112993000</t>
        </is>
      </c>
      <c r="B8548" t="inlineStr">
        <is>
          <t>Digərləri → niobium (kolumbium); renium</t>
        </is>
      </c>
      <c r="C8548" t="inlineStr">
        <is>
          <t>Berillium, xrom, germanium, vanadium, qallium, hafnium, indium, niobium (kolumbium), renium, tallium və onlardan olan məmulatlar, tullantılar və qırıntılar daxil olmaqla:– digərləri:– – digərləri:– – – niobium (kolumbium); renium</t>
        </is>
      </c>
    </row>
    <row r="8549">
      <c r="A8549" s="27" t="inlineStr">
        <is>
          <t>8112994000</t>
        </is>
      </c>
      <c r="B8549" t="inlineStr">
        <is>
          <t>Digərləri → niobium (kolumbium); renium</t>
        </is>
      </c>
      <c r="C8549" t="inlineStr">
        <is>
          <t>Tullantılar və qırıntılar daxil olmaqla berillium, xrom, hafnium, renium, tallium, kadmium, germanium, vanadium, qallium, indium, niobium (kolumbium), və onlardan hazırlanmış məmulatlar -&gt; digərləri -&gt; digərləri -&gt; niobium (kolumbium); renium</t>
        </is>
      </c>
    </row>
    <row r="8550">
      <c r="A8550" s="27" t="inlineStr">
        <is>
          <t>8112997000</t>
        </is>
      </c>
      <c r="B8550" t="inlineStr">
        <is>
          <t>Digərləri → qallium; indium; vanadium</t>
        </is>
      </c>
      <c r="C8550" t="inlineStr">
        <is>
          <t>Berillium, xrom, germanium, vanadium, qallium, hafnium, indium, niobium (kolumbium), renium, tallium və onlardan olan məmulatlar, tullantılar və qırıntılar daxil olmaqla:– digərləri:– – digərləri:– – – qallium; indium; vanadium</t>
        </is>
      </c>
    </row>
    <row r="8551">
      <c r="A8551" s="27" t="inlineStr">
        <is>
          <t>8113002000</t>
        </is>
      </c>
      <c r="B8551" t="inlineStr">
        <is>
          <t>Metalkeramika və ondan olan məmulatlar, tullantılar və qırıntılar daxil olmaqla → emal olunmamış</t>
        </is>
      </c>
      <c r="C8551" t="inlineStr">
        <is>
          <t>Metalkeramika və ondan olan məmulatlar, tullantılar və qırıntılar daxil olmaqla:– emal olunmamış</t>
        </is>
      </c>
    </row>
    <row r="8552">
      <c r="A8552" s="27" t="inlineStr">
        <is>
          <t>8113004000</t>
        </is>
      </c>
      <c r="B8552" t="inlineStr">
        <is>
          <t>Metalkeramika və ondan olan məmulatlar, tullantılar və qırıntılar daxil olmaqla → tullantılar və qırıntılar</t>
        </is>
      </c>
      <c r="C8552" t="inlineStr">
        <is>
          <t>Metalkeramika və ondan olan məmulatlar, tullantılar və qırıntılar daxil olmaqla:– tullantılar və qırıntılar</t>
        </is>
      </c>
    </row>
    <row r="8553">
      <c r="A8553" s="27" t="inlineStr">
        <is>
          <t>8113009000</t>
        </is>
      </c>
      <c r="B8553" t="inlineStr">
        <is>
          <t>Metalkeramika və ondan olan məmulatlar, tullantılar və qırıntılar daxil olmaqla → digəri</t>
        </is>
      </c>
      <c r="C8553" t="inlineStr">
        <is>
          <t>Metalkeramika və ondan olan məmulatlar, tullantılar və qırıntılar daxil olmaqla:– digəri</t>
        </is>
      </c>
    </row>
    <row r="8554">
      <c r="A8554" s="27" t="inlineStr">
        <is>
          <t>8201100000</t>
        </is>
      </c>
      <c r="B8554" t="inlineStr">
        <is>
          <t>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 süngü və çalov kürəkləri</t>
        </is>
      </c>
      <c r="C8554"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süngü və çalov kürəkləri</t>
        </is>
      </c>
    </row>
    <row r="8555">
      <c r="A8555" s="27" t="inlineStr">
        <is>
          <t>8201300000</t>
        </is>
      </c>
      <c r="B8555" t="inlineStr">
        <is>
          <t>Kərkilər, külünglər, çapacaqlar və dırmıqlar</t>
        </is>
      </c>
      <c r="C8555"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kərkilər, külünglər, çapacaqlar və dırmıqlar</t>
        </is>
      </c>
    </row>
    <row r="8556">
      <c r="A8556" s="27" t="inlineStr">
        <is>
          <t>8201400000</t>
        </is>
      </c>
      <c r="B8556" t="inlineStr">
        <is>
          <t>Baltalar, dəhrələr və analoji kəsici alətlər</t>
        </is>
      </c>
      <c r="C8556"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baltalar, dəhrələr və analoji kəsici alətlər</t>
        </is>
      </c>
    </row>
    <row r="8557">
      <c r="A8557" s="27" t="inlineStr">
        <is>
          <t>8201500000</t>
        </is>
      </c>
      <c r="B8557" t="inlineStr">
        <is>
          <t>Bir əllə işlətmək üçün bağban qayçıları və analoji qayçılar (quşları hissələrə bölmək üçün qayçılar daxil olunmaqla)</t>
        </is>
      </c>
      <c r="C8557"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bir əllə işlətmək üçün bağban qayçıları və analoji qayçılar (quşları hissələrə bölmək üçün qayçılar daxil olunmaqla)</t>
        </is>
      </c>
    </row>
    <row r="8558">
      <c r="A8558" s="27" t="inlineStr">
        <is>
          <t>8201600000</t>
        </is>
      </c>
      <c r="B8558" t="inlineStr">
        <is>
          <t>Canlı çəpəri kəsmək üçün qayçılar, bağban qayçıları və iki əllə işləmək üçün analoji qayçılar</t>
        </is>
      </c>
      <c r="C8558"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canlı çəpəri kəsmək üçün qayçılar, bağban qayçıları və iki əllə işləmək üçün analoji qayçılar</t>
        </is>
      </c>
    </row>
    <row r="8559">
      <c r="A8559" s="27" t="inlineStr">
        <is>
          <t>8201900000</t>
        </is>
      </c>
      <c r="B8559" t="inlineStr">
        <is>
          <t>Kənd təsərrüfatında, bağçılıqda və ya meşə təsərrüfatında istifadə olunan digər əl alətləri</t>
        </is>
      </c>
      <c r="C8559"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kənd təsərrüfatında, bağçılıqda və ya meşə təsərrüfatında istifadə olunan digər əl alətləri</t>
        </is>
      </c>
    </row>
    <row r="8560">
      <c r="A8560" s="27" t="inlineStr">
        <is>
          <t>8202100000</t>
        </is>
      </c>
      <c r="B8560" t="inlineStr">
        <is>
          <t>Əl mişarları; bütün tip mişarlar üçün tiyə ağızları (uzununa kəsilmə üçün, yarıqların kəsilməsi üçün və ya dişsiz mişar tiyə ağızları daxil olunmaqla) → əl mişarları</t>
        </is>
      </c>
      <c r="C8560" t="inlineStr">
        <is>
          <t>Əl mişarları; bütün tip mişarlar üçün tiyə ağızları (uzununa kəsilmə üçün, yarıqların kəsilməsi üçün və ya dişsiz mişar tiyə ağızları daxil olunmaqla) :– əl mişarları</t>
        </is>
      </c>
    </row>
    <row r="8561">
      <c r="A8561" s="27" t="inlineStr">
        <is>
          <t>8202200000</t>
        </is>
      </c>
      <c r="B8561" t="inlineStr">
        <is>
          <t>Əl mişarları; bütün tip mişarlar üçün tiyə ağızları (uzununa kəsilmə üçün, yarıqların kəsilməsi üçün və ya dişsiz mişar tiyə ağızları daxil olunmaqla) → lentli mişarlar üçün tiyə ağızları</t>
        </is>
      </c>
      <c r="C8561" t="inlineStr">
        <is>
          <t>Əl mişarları; bütün tip mişarlar üçün tiyə ağızları (uzununa kəsilmə üçün, yarıqların kəsilməsi üçün və ya dişsiz mişar tiyə ağızları daxil olunmaqla) :– lentli mişarlar üçün tiyə ağızları</t>
        </is>
      </c>
    </row>
    <row r="8562">
      <c r="A8562" s="27" t="inlineStr">
        <is>
          <t>8202310000</t>
        </is>
      </c>
      <c r="B8562" t="inlineStr">
        <is>
          <t>Sirkulyar mişarlar üçün tiyə ağızları (yarıqların kəsilməsi üçün tiyə ağızları daxil olmaqla) → işlək hissələsi poladdan olan</t>
        </is>
      </c>
      <c r="C8562"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işlək hissələsi poladdan olan</t>
        </is>
      </c>
    </row>
    <row r="8563">
      <c r="A8563" s="27" t="inlineStr">
        <is>
          <t>8202390000</t>
        </is>
      </c>
      <c r="B8563" t="inlineStr">
        <is>
          <t>Sirkulyar mişarlar üçün tiyə ağızları (yarıqların kəsilməsi üçün tiyə ağızları daxil olmaqla) → digərləri, hissələri daxil olmaqla</t>
        </is>
      </c>
      <c r="C8563"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digərləri, hissələri daxil olmaqla</t>
        </is>
      </c>
    </row>
    <row r="8564">
      <c r="A8564" s="27" t="inlineStr">
        <is>
          <t>8202400000</t>
        </is>
      </c>
      <c r="B8564" t="inlineStr">
        <is>
          <t>Əl mişarları; bütün tip mişarlar üçün tiyə ağızları (uzununa kəsilmə üçün, yarıqların kəsilməsi üçün və ya dişsiz mişar tiyə ağızları daxil olunmaqla) → zəncirli mişarlar üçün tiyə ağızları</t>
        </is>
      </c>
      <c r="C8564" t="inlineStr">
        <is>
          <t>Əl mişarları; bütün tip mişarlar üçün tiyə ağızları (uzununa kəsilmə üçün, yarıqların kəsilməsi üçün və ya dişsiz mişar tiyə ağızları daxil olunmaqla) :– zəncirli mişarlar üçün tiyə ağızları</t>
        </is>
      </c>
    </row>
    <row r="8565">
      <c r="A8565" s="27" t="inlineStr">
        <is>
          <t>8202910000</t>
        </is>
      </c>
      <c r="B8565" t="inlineStr">
        <is>
          <t>Metalkəsən mişarlar üçün düzxətli tiyə ağızları</t>
        </is>
      </c>
      <c r="C8565" t="inlineStr">
        <is>
          <t>Əl mişarları; bütün tip mişarlar üçün tiyə ağızları (uzununa kəsilmə üçün, yarıqların kəsilməsi üçün və ya dişsiz mişar tiyə ağızları daxil olunmaqla) :– digər mişarlar üçün tiyə ağızları:– – metalkəsən mişarlar üçün düzxətli tiyə ağızları</t>
        </is>
      </c>
    </row>
    <row r="8566">
      <c r="A8566" s="27" t="inlineStr">
        <is>
          <t>8202992000</t>
        </is>
      </c>
      <c r="B8566" t="inlineStr">
        <is>
          <t>Digərləri → metalların emalı üçün</t>
        </is>
      </c>
      <c r="C8566" t="inlineStr">
        <is>
          <t>Əl mişarları; bütün tip mişarlar üçün tiyə ağızları (uzununa kəsilmə üçün, yarıqların kəsilməsi üçün və ya dişsiz mişar tiyə ağızları daxil olunmaqla) :– digər mişarlar üçün tiyə ağızları:– – digərləri:– – – metalların emalı üçün</t>
        </is>
      </c>
    </row>
    <row r="8567">
      <c r="A8567" s="27" t="inlineStr">
        <is>
          <t>8202998000</t>
        </is>
      </c>
      <c r="B8567" t="inlineStr">
        <is>
          <t>Digərləri → digər materialların emalı üçün</t>
        </is>
      </c>
      <c r="C8567" t="inlineStr">
        <is>
          <t>Əl mişarları; bütün tip mişarlar üçün tiyə ağızları (uzununa kəsilmə üçün, yarıqların kəsilməsi üçün və ya dişsiz mişar tiyə ağızları daxil olunmaqla) :– digər mişarlar üçün tiyə ağızları:– – digərləri:– – – digər materialların emalı üçün</t>
        </is>
      </c>
    </row>
    <row r="8568">
      <c r="A8568" s="27" t="inlineStr">
        <is>
          <t>8203100000</t>
        </is>
      </c>
      <c r="B8568" t="inlineStr">
        <is>
          <t>Əyələr, nadfillər, törpülər və analoji alətlər</t>
        </is>
      </c>
      <c r="C8568"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əyələr, nadfillər, törpülər və analoji alətlər</t>
        </is>
      </c>
    </row>
    <row r="8569">
      <c r="A8569" s="27" t="inlineStr">
        <is>
          <t>8203200000</t>
        </is>
      </c>
      <c r="B8569" t="inlineStr">
        <is>
          <t>Qısqac kəlbətinlər (itiağız kəlbətinlər daxil olmaqla), yastıağız kəlbətinlər, passatijlər, pinsetlər, maşacıqlar və analoji alətlər</t>
        </is>
      </c>
      <c r="C8569"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qısqac kəlbətinlər (itiağız kəlbətinlər daxil olmaqla), yastıağız kəlbətinlər, passatijlər, pinsetlər, maşacıqlar və analoji alətlər</t>
        </is>
      </c>
    </row>
    <row r="8570">
      <c r="A8570" s="27" t="inlineStr">
        <is>
          <t>8203300000</t>
        </is>
      </c>
      <c r="B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 metalkəsən qayçılar və analoji alətlər</t>
        </is>
      </c>
      <c r="C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metalkəsən qayçılar və analoji alətlər</t>
        </is>
      </c>
    </row>
    <row r="8571">
      <c r="A8571" s="27" t="inlineStr">
        <is>
          <t>8203400000</t>
        </is>
      </c>
      <c r="B8571" t="inlineStr">
        <is>
          <t>Borukəsən qurğular, boltkəsən qayçılar, deşikaçanlar və analoji alətlər</t>
        </is>
      </c>
      <c r="C8571"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borukəsən qurğular, boltkəsən qayçılar, deşikaçanlar və analoji alətlər</t>
        </is>
      </c>
    </row>
    <row r="8572">
      <c r="A8572" s="27" t="inlineStr">
        <is>
          <t>8204110000</t>
        </is>
      </c>
      <c r="B8572" t="inlineStr">
        <is>
          <t>Əl qayka açarları → aralanmayanlar</t>
        </is>
      </c>
      <c r="C8572" t="inlineStr">
        <is>
          <t>Əl qayka açarları (torsiometrli qayka açarları daxil olunmaqla, lakin dolamaçarxlar (vorotki) istisna edilməklə); qayka açarları üçün əvəz edilə bilən başlıqlar, dəstəkli və ya onlarsız:– əl qayka açarları:– – aralanmayanlar</t>
        </is>
      </c>
    </row>
    <row r="8573">
      <c r="A8573" s="27" t="inlineStr">
        <is>
          <t>8204110001</t>
        </is>
      </c>
      <c r="B8573" t="inlineStr">
        <is>
          <t>Sənaye yığımı məqsədilə velosipedlər üçün aralanmayan əl qayka açarları</t>
        </is>
      </c>
      <c r="C8573" t="inlineStr">
        <is>
          <t>Əl qayka açarları (torsiometrli qayka açarları daxil olunmaqla, lakin dolamaçarxlar istisna olmaqla); dəstəkli və ya onsuz qayka açarları üçün dəyişdirilən başlıqlar -&gt; əl qayka açarları -&gt; aralanmayan -&gt; sənaye yığımı məqsədilə velosipedlər üçün aralanmayan əl qayka açarları</t>
        </is>
      </c>
    </row>
    <row r="8574">
      <c r="A8574" s="27" t="inlineStr">
        <is>
          <t>8204110009</t>
        </is>
      </c>
      <c r="B8574" t="inlineStr">
        <is>
          <t>Aralanmayan → digərləri</t>
        </is>
      </c>
      <c r="C8574" t="inlineStr">
        <is>
          <t>Əl qayka açarları (torsiometrli qayka açarları daxil olunmaqla, lakin dolamaçarxlar istisna olmaqla); dəstəkli və ya onsuz qayka açarları üçün dəyişdirilən başlıqlar -&gt; əl qayka açarları -&gt; aralanmayan -&gt; digərləri</t>
        </is>
      </c>
    </row>
    <row r="8575">
      <c r="A8575" s="27" t="inlineStr">
        <is>
          <t>8204120000</t>
        </is>
      </c>
      <c r="B8575" t="inlineStr">
        <is>
          <t>Əl qayka açarları → aralananlar</t>
        </is>
      </c>
      <c r="C8575" t="inlineStr">
        <is>
          <t>Əl qayka açarları (torsiometrli qayka açarları daxil olunmaqla, lakin dolamaçarxlar (vorotki) istisna edilməklə); qayka açarları üçün əvəz edilə bilən başlıqlar, dəstəkli və ya onlarsız:– əl qayka açarları:– – aralananlar</t>
        </is>
      </c>
    </row>
    <row r="8576">
      <c r="A8576" s="27" t="inlineStr">
        <is>
          <t>8204120001</t>
        </is>
      </c>
      <c r="B8576" t="inlineStr">
        <is>
          <t>Sənaye yığımı məqsədilə velosipedlər üçünaralanmayan əl qayka açarları</t>
        </is>
      </c>
      <c r="C8576" t="inlineStr">
        <is>
          <t>Əl qayka açarları (torsiometrli qayka açarları daxil olunmaqla, lakin dolamaçarxlar istisna olmaqla); dəstəkli və ya onsuz qayka açarları üçündəyişdirilən başlıqlar:– əl qayka açarları:– – aralanmayan:– – – sənaye yığımı məqsədilə velosipedlər üçünaralanmayan əl qayka açarları</t>
        </is>
      </c>
    </row>
    <row r="8577">
      <c r="A8577" s="27" t="inlineStr">
        <is>
          <t>8204120009</t>
        </is>
      </c>
      <c r="B8577" t="inlineStr">
        <is>
          <t>Aralanmayan → digərləri</t>
        </is>
      </c>
      <c r="C8577" t="inlineStr">
        <is>
          <t>Əl qayka açarları (torsiometrli qayka açarları daxil olunmaqla, lakin dolamaçarxlar istisna olmaqla); dəstəkli və ya onsuz qayka açarları üçündəyişdirilən başlıqlar:– əl qayka açarları:– – aralanmayan:– – – digərləri</t>
        </is>
      </c>
    </row>
    <row r="8578">
      <c r="A8578" s="27" t="inlineStr">
        <is>
          <t>8204200000</t>
        </is>
      </c>
      <c r="B8578" t="inlineStr">
        <is>
          <t>Qayka açarları üçün əvəz edilə bilən başlıqlar, dəstəkli və ya dəstəksiz</t>
        </is>
      </c>
      <c r="C8578" t="inlineStr">
        <is>
          <t>Əl qayka açarları (torsiometrli qayka açarları daxil olunmaqla, lakin dolamaçarxlar (vorotki) istisna edilməklə); qayka açarları üçün əvəz edilə bilən başlıqlar, dəstəkli və ya onlarsız:– qayka açarları üçün əvəz edilə bilən başlıqlar, dəstəkli və ya dəstəksiz</t>
        </is>
      </c>
    </row>
    <row r="8579">
      <c r="A8579" s="27" t="inlineStr">
        <is>
          <t>8205100000</t>
        </is>
      </c>
      <c r="B8579" t="inlineStr">
        <is>
          <t>Deşmə, xarici və daxili yiv açmaq üçün alətlər</t>
        </is>
      </c>
      <c r="C857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deşmə, xarici və daxili yiv açmaq üçün alətlər</t>
        </is>
      </c>
    </row>
    <row r="8580">
      <c r="A8580" s="27" t="inlineStr">
        <is>
          <t>8205200000</t>
        </is>
      </c>
      <c r="B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çəkiclər və gürzlər (ağır çəkiclər)</t>
        </is>
      </c>
      <c r="C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çəkiclər və gürzlər (ağır çəkiclər)</t>
        </is>
      </c>
    </row>
    <row r="8581">
      <c r="A8581" s="27" t="inlineStr">
        <is>
          <t>8205300000</t>
        </is>
      </c>
      <c r="B8581" t="inlineStr">
        <is>
          <t>Rəndələr, isgənələr (doloto və stameska) və ağac emalı üçün analoji kəsici alətlər</t>
        </is>
      </c>
      <c r="C858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rəndələr, isgənələr (doloto və stameska) və ağac emalı üçün analoji kəsici alətlər</t>
        </is>
      </c>
    </row>
    <row r="8582">
      <c r="A8582" s="27" t="inlineStr">
        <is>
          <t>8205400000</t>
        </is>
      </c>
      <c r="B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vintaçanlar</t>
        </is>
      </c>
      <c r="C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vintaçanlar</t>
        </is>
      </c>
    </row>
    <row r="8583">
      <c r="A8583" s="27" t="inlineStr">
        <is>
          <t>8205510010</t>
        </is>
      </c>
      <c r="B8583" t="inlineStr">
        <is>
          <t>Məişət alətləri → almaz şüşə kəsənlər</t>
        </is>
      </c>
      <c r="C8583"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almaz şüşə kəsənlər</t>
        </is>
      </c>
    </row>
    <row r="8584">
      <c r="A8584" s="27" t="inlineStr">
        <is>
          <t>8205510090</t>
        </is>
      </c>
      <c r="B8584" t="inlineStr">
        <is>
          <t>Məişət alətləri → digərləri</t>
        </is>
      </c>
      <c r="C8584"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digərləri</t>
        </is>
      </c>
    </row>
    <row r="8585">
      <c r="A8585" s="27" t="inlineStr">
        <is>
          <t>8205591000</t>
        </is>
      </c>
      <c r="B8585" t="inlineStr">
        <is>
          <t>Bənnalar, qəlibçilər, betonçular, suvaqçı və rəngsazlar üçün alətlər</t>
        </is>
      </c>
      <c r="C8585"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bənnalar, qəlibçilər, betonçular, suvaqçı və rəngsazlar üçün alətlər</t>
        </is>
      </c>
    </row>
    <row r="8586">
      <c r="A8586" s="27" t="inlineStr">
        <is>
          <t>8205598010</t>
        </is>
      </c>
      <c r="B8586" t="inlineStr">
        <is>
          <t>Digərləri → almazdan</t>
        </is>
      </c>
      <c r="C8586"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almazdan</t>
        </is>
      </c>
    </row>
    <row r="8587">
      <c r="A8587" s="27" t="inlineStr">
        <is>
          <t>8205598090</t>
        </is>
      </c>
      <c r="B8587" t="inlineStr">
        <is>
          <t>Digərləri → digərləri</t>
        </is>
      </c>
      <c r="C8587"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digərləri</t>
        </is>
      </c>
    </row>
    <row r="8588">
      <c r="A8588" s="27" t="inlineStr">
        <is>
          <t>8205600000</t>
        </is>
      </c>
      <c r="B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lehim lampaları</t>
        </is>
      </c>
      <c r="C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lehim lampaları</t>
        </is>
      </c>
    </row>
    <row r="8589">
      <c r="A8589" s="27" t="inlineStr">
        <is>
          <t>8205700000</t>
        </is>
      </c>
      <c r="B8589" t="inlineStr">
        <is>
          <t>Məngənələr, sıxaclar və analoji məmulatlar</t>
        </is>
      </c>
      <c r="C858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məngənələr, sıxaclar və analoji məmulatlar</t>
        </is>
      </c>
    </row>
    <row r="8590">
      <c r="A8590" s="27" t="inlineStr">
        <is>
          <t>8205901000</t>
        </is>
      </c>
      <c r="B8590" t="inlineStr">
        <is>
          <t>Nakovalyalar; daşınan kürələr ;dayaq konstruksiyalı cilalama dairələri, əl və ya ayaq ötürücü ilə</t>
        </is>
      </c>
      <c r="C859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nakovalyalar; daşınan kürələr ;dayaq konstruksiyalı cilalama dairələri, əl və ya ayaq ötürücü ilə</t>
        </is>
      </c>
    </row>
    <row r="8591">
      <c r="A8591" s="27" t="inlineStr">
        <is>
          <t>8205909000</t>
        </is>
      </c>
      <c r="B8591" t="inlineStr">
        <is>
          <t>Diğərləri, bu mal mövqeyində göstərilmiş iki və ya daha çox məmulatlardan ibarət dəstlər → digərləri</t>
        </is>
      </c>
      <c r="C859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digərləri</t>
        </is>
      </c>
    </row>
    <row r="8592">
      <c r="A8592" s="27" t="inlineStr">
        <is>
          <t>8206000000</t>
        </is>
      </c>
      <c r="B8592" t="inlineStr">
        <is>
          <t>8202-8205 mal mövqelərində təsnif edilən iki və ya daha artıq adda alətlər, dəst şəklində, pərakəndə satış üçün nəzərdə tutulmuş</t>
        </is>
      </c>
      <c r="C8592" t="inlineStr">
        <is>
          <t>8202-8205 mal mövqelərində təsnif edilən iki və ya daha artıq adda alətlər, dəst şəklində, pərakəndə satış üçün nəzərdə tutulmuş</t>
        </is>
      </c>
    </row>
    <row r="8593">
      <c r="A8593" s="27" t="inlineStr">
        <is>
          <t>8207130000</t>
        </is>
      </c>
      <c r="B8593" t="inlineStr">
        <is>
          <t>Qaya suxurlarının və ya torpağın qazılması üçün alətlər → işlək hissələri metalkeramikadan olan</t>
        </is>
      </c>
      <c r="C859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işlək hissələri metalkeramikadan olan</t>
        </is>
      </c>
    </row>
    <row r="8594">
      <c r="A8594" s="27" t="inlineStr">
        <is>
          <t>8207191000</t>
        </is>
      </c>
      <c r="B8594" t="inlineStr">
        <is>
          <t>Işlək hissələri almaz və ya aqlomerasiya edilmiş almazdan olan</t>
        </is>
      </c>
      <c r="C859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işlək hissələri almaz və ya aqlomerasiya edilmiş almazdan olan</t>
        </is>
      </c>
    </row>
    <row r="8595">
      <c r="A8595" s="27" t="inlineStr">
        <is>
          <t>8207199000</t>
        </is>
      </c>
      <c r="B8595" t="inlineStr">
        <is>
          <t>Digərləri, hissələr daxil edilməklə → digərləri</t>
        </is>
      </c>
      <c r="C859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digərləri</t>
        </is>
      </c>
    </row>
    <row r="8596">
      <c r="A8596" s="27" t="inlineStr">
        <is>
          <t>8207201000</t>
        </is>
      </c>
      <c r="B8596" t="inlineStr">
        <is>
          <t>Işlək hissələri almaz və ya aqlomerasiya edilmiş almazdan olan</t>
        </is>
      </c>
      <c r="C859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 metalların ekstrudirləşməsi və ya məftil çəkmə üçün filyerlər: – – – işlək hissələri almaz və ya aqlomerasiya edilmiş almazdan olan</t>
        </is>
      </c>
    </row>
    <row r="8597">
      <c r="A8597" s="27" t="inlineStr">
        <is>
          <t>8207209000</t>
        </is>
      </c>
      <c r="B8597" t="inlineStr">
        <is>
          <t>Işlək hissələri digər materiallardan olan</t>
        </is>
      </c>
      <c r="C859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metalların ekstrudirləşməsi və ya məftil çəkmə üçün filyerlər:– – işlək hissələri digər materiallardan olan</t>
        </is>
      </c>
    </row>
    <row r="8598">
      <c r="A8598" s="27" t="inlineStr">
        <is>
          <t>8207301000</t>
        </is>
      </c>
      <c r="B8598" t="inlineStr">
        <is>
          <t>Presləmə, ştamplama və ya doğrama üçün alətlər → metal emalı üçün</t>
        </is>
      </c>
      <c r="C859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metal emalı üçün</t>
        </is>
      </c>
    </row>
    <row r="8599">
      <c r="A8599" s="27" t="inlineStr">
        <is>
          <t>8207309000</t>
        </is>
      </c>
      <c r="B8599" t="inlineStr">
        <is>
          <t>Presləmə, ştamplama və ya doğrama üçün alətlər → digərləri</t>
        </is>
      </c>
      <c r="C859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digərləri</t>
        </is>
      </c>
    </row>
    <row r="8600">
      <c r="A8600" s="27" t="inlineStr">
        <is>
          <t>8207401000</t>
        </is>
      </c>
      <c r="B8600" t="inlineStr">
        <is>
          <t>Metal emalı üçün → daxili yiv açmaq üçün alət</t>
        </is>
      </c>
      <c r="C860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daxili yiv açmaq üçün alət</t>
        </is>
      </c>
    </row>
    <row r="8601">
      <c r="A8601" s="27" t="inlineStr">
        <is>
          <t>8207403000</t>
        </is>
      </c>
      <c r="B8601" t="inlineStr">
        <is>
          <t>Metal emalı üçün → xarici yiv açmaq üçün alət</t>
        </is>
      </c>
      <c r="C860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xarici yiv açmaq üçün alət</t>
        </is>
      </c>
    </row>
    <row r="8602">
      <c r="A8602" s="27" t="inlineStr">
        <is>
          <t>8207409000</t>
        </is>
      </c>
      <c r="B8602" t="inlineStr">
        <is>
          <t>Daxili və ya xarici yiv açmaq üçün alətlər → digərləri</t>
        </is>
      </c>
      <c r="C860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digərləri</t>
        </is>
      </c>
    </row>
    <row r="8603">
      <c r="A8603" s="27" t="inlineStr">
        <is>
          <t>8207501000</t>
        </is>
      </c>
      <c r="B8603" t="inlineStr">
        <is>
          <t>Işlək hissələri almaz və ya aqlomerasiya edilmiş almazdan olan</t>
        </is>
      </c>
      <c r="C860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işlək hissələri almaz və ya aqlomerasiya edilmiş almazdan olan</t>
        </is>
      </c>
    </row>
    <row r="8604">
      <c r="A8604" s="27" t="inlineStr">
        <is>
          <t>8207503000</t>
        </is>
      </c>
      <c r="B8604" t="inlineStr">
        <is>
          <t>Burğu, daş hörməsini deşmək üçün istifadə olunan</t>
        </is>
      </c>
      <c r="C860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burğu, daş hörməsini deşmək üçün istifadə olunan</t>
        </is>
      </c>
    </row>
    <row r="8605">
      <c r="A8605" s="27" t="inlineStr">
        <is>
          <t>8207505000</t>
        </is>
      </c>
      <c r="B8605" t="inlineStr">
        <is>
          <t>Metalların emalı üçün, işlək hissəsi → metal-keramikadan</t>
        </is>
      </c>
      <c r="C860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metal-keramikadan</t>
        </is>
      </c>
    </row>
    <row r="8606">
      <c r="A8606" s="27" t="inlineStr">
        <is>
          <t>8207506000</t>
        </is>
      </c>
      <c r="B8606" t="inlineStr">
        <is>
          <t>Metalların emalı üçün, işlək hissəsi → tezkəsən poladdan</t>
        </is>
      </c>
      <c r="C860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tezkəsən poladdan</t>
        </is>
      </c>
    </row>
    <row r="8607">
      <c r="A8607" s="27" t="inlineStr">
        <is>
          <t>8207507000</t>
        </is>
      </c>
      <c r="B8607" t="inlineStr">
        <is>
          <t>Metalların emalı üçün, işlək hissəsi → digər materiallardan</t>
        </is>
      </c>
      <c r="C860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digər materiallardan</t>
        </is>
      </c>
    </row>
    <row r="8608">
      <c r="A8608" s="27" t="inlineStr">
        <is>
          <t>8207509000</t>
        </is>
      </c>
      <c r="B8608" t="inlineStr">
        <is>
          <t>Digərləri → digərləri</t>
        </is>
      </c>
      <c r="C860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digərləri</t>
        </is>
      </c>
    </row>
    <row r="8609">
      <c r="A8609" s="27" t="inlineStr">
        <is>
          <t>8207601000</t>
        </is>
      </c>
      <c r="B8609" t="inlineStr">
        <is>
          <t>Işlək hissələri almaz və ya aqlomerasiya edilmiş almazdan olan</t>
        </is>
      </c>
      <c r="C860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 işlək hissələri almaz və ya aqlomerasiya edilmiş almazdan olan</t>
        </is>
      </c>
    </row>
    <row r="8610">
      <c r="A8610" s="27" t="inlineStr">
        <is>
          <t>8207603000</t>
        </is>
      </c>
      <c r="B8610" t="inlineStr">
        <is>
          <t>Yonma üçün alətlər → metalların emalı üçün</t>
        </is>
      </c>
      <c r="C861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metalların emalı üçün</t>
        </is>
      </c>
    </row>
    <row r="8611">
      <c r="A8611" s="27" t="inlineStr">
        <is>
          <t>8207605000</t>
        </is>
      </c>
      <c r="B8611" t="inlineStr">
        <is>
          <t>Yonma üçün alətlər → digərləri</t>
        </is>
      </c>
      <c r="C861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digərləri</t>
        </is>
      </c>
    </row>
    <row r="8612">
      <c r="A8612" s="27" t="inlineStr">
        <is>
          <t>8207607000</t>
        </is>
      </c>
      <c r="B8612" t="inlineStr">
        <is>
          <t>Çəkmə üçün alətlər → metalların emalı üçün</t>
        </is>
      </c>
      <c r="C861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metalların emalı üçün</t>
        </is>
      </c>
    </row>
    <row r="8613">
      <c r="A8613" s="27" t="inlineStr">
        <is>
          <t>8207609000</t>
        </is>
      </c>
      <c r="B8613" t="inlineStr">
        <is>
          <t>Çəkmə üçün alətlər → digərləri</t>
        </is>
      </c>
      <c r="C861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digərləri</t>
        </is>
      </c>
    </row>
    <row r="8614">
      <c r="A8614" s="27" t="inlineStr">
        <is>
          <t>8207701000</t>
        </is>
      </c>
      <c r="B8614" t="inlineStr">
        <is>
          <t>Metalların emalı üçün, işlək hissəsi → metalkeramikadan</t>
        </is>
      </c>
      <c r="C861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metalkeramikadan</t>
        </is>
      </c>
    </row>
    <row r="8615">
      <c r="A8615" s="27" t="inlineStr">
        <is>
          <t>8207703100</t>
        </is>
      </c>
      <c r="B8615" t="inlineStr">
        <is>
          <t>Digər materiallardan → xvostovik ilə</t>
        </is>
      </c>
      <c r="C861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xvostovik ilə</t>
        </is>
      </c>
    </row>
    <row r="8616">
      <c r="A8616" s="27" t="inlineStr">
        <is>
          <t>8207703500</t>
        </is>
      </c>
      <c r="B8616" t="inlineStr">
        <is>
          <t>Digər materiallardan → vintli frezerlər</t>
        </is>
      </c>
      <c r="C861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vintli frezerlər</t>
        </is>
      </c>
    </row>
    <row r="8617">
      <c r="A8617" s="27" t="inlineStr">
        <is>
          <t>8207703700</t>
        </is>
      </c>
      <c r="B8617" t="inlineStr">
        <is>
          <t>Digər materiallardan → digərləri</t>
        </is>
      </c>
      <c r="C8617" t="inlineStr">
        <is>
          <t>Metalın ekstruziyası və ya məftil çəkmə üçün filyerlər də daxil olmaqla əl alətləri üçün mexaniki ötürücülü və ya onsuz və ya dəzgahlar üçün (məsələn, presləmə, ştamplama, doğrama, yiv açma, deşmə, oyma, çəkmə, frezləmə, torna emalı və ya vintləmə üçün) dəyişdirilən işçi alətləri, qaya süxurlarının və ya torpağın qazılması üçün alətlər:– frezləmə üçün alətlər:– – metalın emalı üçün, işlək hissəsi:– – – digər materiallardan:– – – – digərləri</t>
        </is>
      </c>
    </row>
    <row r="8618">
      <c r="A8618" s="27" t="inlineStr">
        <is>
          <t>8207703800</t>
        </is>
      </c>
      <c r="B8618" t="inlineStr">
        <is>
          <t>Digər materiallardan → digərləri</t>
        </is>
      </c>
      <c r="C861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digərləri</t>
        </is>
      </c>
    </row>
    <row r="8619">
      <c r="A8619" s="27" t="inlineStr">
        <is>
          <t>8207709000</t>
        </is>
      </c>
      <c r="B8619" t="inlineStr">
        <is>
          <t>Frezerləmə üçün alətlər → digərləri</t>
        </is>
      </c>
      <c r="C861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digərləri</t>
        </is>
      </c>
    </row>
    <row r="8620">
      <c r="A8620" s="27" t="inlineStr">
        <is>
          <t>8207801100</t>
        </is>
      </c>
      <c r="B8620" t="inlineStr">
        <is>
          <t>Metalların emalı üçün, işlək hissəsi → metalkeramikadan</t>
        </is>
      </c>
      <c r="C862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metalkeramikadan</t>
        </is>
      </c>
    </row>
    <row r="8621">
      <c r="A8621" s="27" t="inlineStr">
        <is>
          <t>8207801900</t>
        </is>
      </c>
      <c r="B8621" t="inlineStr">
        <is>
          <t>Metalların emalı üçün, işlək hissəsi → digər materiallardan</t>
        </is>
      </c>
      <c r="C862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digər materiallardan</t>
        </is>
      </c>
    </row>
    <row r="8622">
      <c r="A8622" s="27" t="inlineStr">
        <is>
          <t>8207809000</t>
        </is>
      </c>
      <c r="B8622" t="inlineStr">
        <is>
          <t>Xarrat emalı üçün alətlər → digərləri</t>
        </is>
      </c>
      <c r="C862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digərləri</t>
        </is>
      </c>
    </row>
    <row r="8623">
      <c r="A8623" s="27" t="inlineStr">
        <is>
          <t>8207901000</t>
        </is>
      </c>
      <c r="B8623" t="inlineStr">
        <is>
          <t>Işlək hissələri almaz və ya aqlomerasiya edilmiş almazdan olan</t>
        </is>
      </c>
      <c r="C862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almaz və ya aqlomerasiya edilmiş almazdan olan</t>
        </is>
      </c>
    </row>
    <row r="8624">
      <c r="A8624" s="27" t="inlineStr">
        <is>
          <t>8207903000</t>
        </is>
      </c>
      <c r="B8624" t="inlineStr">
        <is>
          <t>Vintaçanlar üçün əvəzlənə bilən taxmalar</t>
        </is>
      </c>
      <c r="C862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vintaçanlar üçün əvəzlənə bilən taxmalar</t>
        </is>
      </c>
    </row>
    <row r="8625">
      <c r="A8625" s="27" t="inlineStr">
        <is>
          <t>8207905000</t>
        </is>
      </c>
      <c r="B8625" t="inlineStr">
        <is>
          <t>Işlək hissələri digər materiallardan olan → dişlik kəsən alətlər</t>
        </is>
      </c>
      <c r="C862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dişlik kəsən alətlər</t>
        </is>
      </c>
    </row>
    <row r="8626">
      <c r="A8626" s="27" t="inlineStr">
        <is>
          <t>8207907100</t>
        </is>
      </c>
      <c r="B8626" t="inlineStr">
        <is>
          <t>Metalkeramikadan → metalların emalı üçün</t>
        </is>
      </c>
      <c r="C862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metalların emalı üçün</t>
        </is>
      </c>
    </row>
    <row r="8627">
      <c r="A8627" s="27" t="inlineStr">
        <is>
          <t>8207907800</t>
        </is>
      </c>
      <c r="B8627" t="inlineStr">
        <is>
          <t>Metalkeramikadan → digərləri</t>
        </is>
      </c>
      <c r="C862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digərləri</t>
        </is>
      </c>
    </row>
    <row r="8628">
      <c r="A8628" s="27" t="inlineStr">
        <is>
          <t>8207909100</t>
        </is>
      </c>
      <c r="B8628" t="inlineStr">
        <is>
          <t>Digər materiallardan → metalların emalı üçün</t>
        </is>
      </c>
      <c r="C862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metalların emalı üçün</t>
        </is>
      </c>
    </row>
    <row r="8629">
      <c r="A8629" s="27" t="inlineStr">
        <is>
          <t>8207909900</t>
        </is>
      </c>
      <c r="B8629" t="inlineStr">
        <is>
          <t>Digər materiallardan → digərləri</t>
        </is>
      </c>
      <c r="C862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digərləri</t>
        </is>
      </c>
    </row>
    <row r="8630">
      <c r="A8630" s="27" t="inlineStr">
        <is>
          <t>8208100000</t>
        </is>
      </c>
      <c r="B8630" t="inlineStr">
        <is>
          <t>Maşın və ya mexaniki qurğular üçün bıçaqlar və kəsici tiyələr → metalların emalı üçün</t>
        </is>
      </c>
      <c r="C8630" t="inlineStr">
        <is>
          <t>Maşın və ya mexaniki qurğular üçün bıçaqlar və kəsici tiyələr:– metalların emalı üçün</t>
        </is>
      </c>
    </row>
    <row r="8631">
      <c r="A8631" s="27" t="inlineStr">
        <is>
          <t>8208200000</t>
        </is>
      </c>
      <c r="B8631" t="inlineStr">
        <is>
          <t>Maşın və ya mexaniki qurğular üçün bıçaqlar və kəsici tiyələr → ağac emalı üçün</t>
        </is>
      </c>
      <c r="C8631" t="inlineStr">
        <is>
          <t>Maşın və ya mexaniki qurğular üçün bıçaqlar və kəsici tiyələr:– ağac emalı üçün</t>
        </is>
      </c>
    </row>
    <row r="8632">
      <c r="A8632" s="27" t="inlineStr">
        <is>
          <t>8208300000</t>
        </is>
      </c>
      <c r="B8632" t="inlineStr">
        <is>
          <t>Yeyinti sənayesində istifadə olunan maşın və ya mətbəx cihazları üçün</t>
        </is>
      </c>
      <c r="C8632" t="inlineStr">
        <is>
          <t>Maşın və ya mexaniki qurğular üçün bıçaqlar və kəsici tiyələr:– yeyinti sənayesində istifadə olunan maşın və ya mətbəx cihazları üçün</t>
        </is>
      </c>
    </row>
    <row r="8633">
      <c r="A8633" s="27" t="inlineStr">
        <is>
          <t>8208400000</t>
        </is>
      </c>
      <c r="B8633" t="inlineStr">
        <is>
          <t>Kənd, bağçılıq və ya meşə təsərrüfatında istifadə olunan maşınlar üçün</t>
        </is>
      </c>
      <c r="C8633" t="inlineStr">
        <is>
          <t>Maşın və ya mexaniki qurğular üçün bıçaqlar və kəsici tiyələr:– kənd, bağçılıq və ya meşə təsərrüfatında istifadə olunan maşınlar üçün</t>
        </is>
      </c>
    </row>
    <row r="8634">
      <c r="A8634" s="27" t="inlineStr">
        <is>
          <t>8208900000</t>
        </is>
      </c>
      <c r="B8634" t="inlineStr">
        <is>
          <t>Maşın və ya mexaniki qurğular üçün bıçaqlar və kəsici tiyələr → digərləri</t>
        </is>
      </c>
      <c r="C8634" t="inlineStr">
        <is>
          <t>Maşın və ya mexaniki qurğular üçün bıçaqlar və kəsici tiyələr:– digərləri</t>
        </is>
      </c>
    </row>
    <row r="8635">
      <c r="A8635" s="27" t="inlineStr">
        <is>
          <t>8209002000</t>
        </is>
      </c>
      <c r="B8635" t="inlineStr">
        <is>
          <t>Lövhələr, kiçik tirlər, ucluqlar və alətlər üçün analoji məmulatlar, üzərində quraşdırılmamış, metalkeramikadan → burulan taxmalar</t>
        </is>
      </c>
      <c r="C8635" t="inlineStr">
        <is>
          <t>Lövhələr, kiçik tirlər, ucluqlar və alətlər üçün analoji məmulatlar, üzərində quraşdırılmamış, metalkeramikadan:– burulan taxmalar</t>
        </is>
      </c>
    </row>
    <row r="8636">
      <c r="A8636" s="27" t="inlineStr">
        <is>
          <t>8209008000</t>
        </is>
      </c>
      <c r="B8636" t="inlineStr">
        <is>
          <t>Lövhələr, kiçik tirlər, ucluqlar və alətlər üçün analoji məmulatlar, üzərində quraşdırılmamış, metalkeramikadan → digərləri</t>
        </is>
      </c>
      <c r="C8636" t="inlineStr">
        <is>
          <t>Lövhələr, kiçik tirlər, ucluqlar və alətlər üçün analoji məmulatlar, üzərində quraşdırılmamış, metalkeramikadan:– digərləri</t>
        </is>
      </c>
    </row>
    <row r="8637">
      <c r="A8637" s="27" t="inlineStr">
        <is>
          <t>8210000000</t>
        </is>
      </c>
      <c r="B8637" t="inlineStr">
        <is>
          <t>Mexaniki əl qurğuları, kütləsi 10 kq və ya az, yemək və ya içkilərin hazırlanması, emalı və ya verilməsi üçün</t>
        </is>
      </c>
      <c r="C8637" t="inlineStr">
        <is>
          <t>Mexaniki əl qurğuları, kütləsi 10 kq və ya az, yemək və ya içkilərin hazırlanması, emalı və ya verilməsi üçün</t>
        </is>
      </c>
    </row>
    <row r="8638">
      <c r="A8638" s="27" t="inlineStr">
        <is>
          <t>8211100000</t>
        </is>
      </c>
      <c r="B8638" t="inlineStr">
        <is>
          <t>Kəsici tiyələri olan bıçaqlar, mişarabənzər və ya yox (ağac kəsmək üçün olan bıçaqlar daxil olmaqla), 8208 mal mövqeyində təsnif edilən bıçaqlar başqa, və onlar üçün tiyələr → müxtəlif məmulatların dəstləri</t>
        </is>
      </c>
      <c r="C8638" t="inlineStr">
        <is>
          <t>Kəsici tiyələri olan bıçaqlar, mişarabənzər və ya yox (ağac kəsmək üçün olan bıçaqlar daxil olmaqla), 8208 mal mövqeyində təsnif edilən bıçaqlar başqa, və onlar üçün tiyələr:– müxtəlif məmulatların dəstləri</t>
        </is>
      </c>
    </row>
    <row r="8639">
      <c r="A8639" s="27" t="inlineStr">
        <is>
          <t>8211910000</t>
        </is>
      </c>
      <c r="B8639" t="inlineStr">
        <is>
          <t>Bərkidilmiş tiyələrlə yeməkxana bıçaqları</t>
        </is>
      </c>
      <c r="C8639" t="inlineStr">
        <is>
          <t>Kəsici tiyələri olan bıçaqlar, mişarabənzər və ya yox (ağac kəsmək üçün olan bıçaqlar daxil olmaqla), 8208 mal mövqeyində təsnif edilən bıçaqlar başqa, və onlar üçün tiyələr:– digərləri:– – bərkidilmiş tiyələrlə yeməkxana bıçaqları</t>
        </is>
      </c>
    </row>
    <row r="8640">
      <c r="A8640" s="27" t="inlineStr">
        <is>
          <t>8211920000</t>
        </is>
      </c>
      <c r="B8640" t="inlineStr">
        <is>
          <t>Digərləri → bərkidilmiş tiyələrlə digər bıçaqlar</t>
        </is>
      </c>
      <c r="C8640" t="inlineStr">
        <is>
          <t>Kəsici tiyələri olan bıçaqlar, mişarabənzər və ya yox (ağac kəsmək üçün olan bıçaqlar daxil olmaqla), 8208 mal mövqeyində təsnif edilən bıçaqlar başqa, və onlar üçün tiyələr:– digərləri:– – bərkidilmiş tiyələrlə digər bıçaqlar</t>
        </is>
      </c>
    </row>
    <row r="8641">
      <c r="A8641" s="27" t="inlineStr">
        <is>
          <t>8211930000</t>
        </is>
      </c>
      <c r="B8641" t="inlineStr">
        <is>
          <t>Digərləri → bərkidilməmiş tiyələrlə bıçaqlar</t>
        </is>
      </c>
      <c r="C8641" t="inlineStr">
        <is>
          <t>Kəsici tiyələri olan bıçaqlar, mişarabənzər və ya yox (ağac kəsmək üçün olan bıçaqlar daxil olmaqla), 8208 mal mövqeyində təsnif edilən bıçaqlar başqa, və onlar üçün tiyələr:– digərləri:– – bərkidilməmiş tiyələrlə bıçaqlar</t>
        </is>
      </c>
    </row>
    <row r="8642">
      <c r="A8642" s="27" t="inlineStr">
        <is>
          <t>8211940000</t>
        </is>
      </c>
      <c r="B8642" t="inlineStr">
        <is>
          <t>Digərləri → tiyələr</t>
        </is>
      </c>
      <c r="C8642" t="inlineStr">
        <is>
          <t>Kəsici tiyələri olan bıçaqlar, mişarabənzər və ya yox (ağac kəsmək üçün olan bıçaqlar daxil olmaqla), 8208 mal mövqeyində təsnif edilən bıçaqlar başqa, və onlar üçün tiyələr:– digərləri:– – tiyələr</t>
        </is>
      </c>
    </row>
    <row r="8643">
      <c r="A8643" s="27" t="inlineStr">
        <is>
          <t>8211950000</t>
        </is>
      </c>
      <c r="B8643" t="inlineStr">
        <is>
          <t>Digərləri → qiymətsiz metallardan olan dəstəklər</t>
        </is>
      </c>
      <c r="C8643" t="inlineStr">
        <is>
          <t>Kəsici tiyələri olan bıçaqlar, mişarabənzər və ya yox (ağac kəsmək üçün olan bıçaqlar daxil olmaqla), 8208 mal mövqeyində təsnif edilən bıçaqlar başqa, və onlar üçün tiyələr:– digərləri:– – qiymətsiz metallardan olan dəstəklər</t>
        </is>
      </c>
    </row>
    <row r="8644">
      <c r="A8644" s="27" t="inlineStr">
        <is>
          <t>8212101000</t>
        </is>
      </c>
      <c r="B8644" t="inlineStr">
        <is>
          <t>Dəyişməz tiyələri olan təhlükəsiz ülgüclər</t>
        </is>
      </c>
      <c r="C8644" t="inlineStr">
        <is>
          <t>Onlar üçün ülgüc və tiyələr (tiyələr üçün biçmələr daxil edilməklə):– ülgüclər:– – dəyişməz tiyələri olan təhlükəsiz ülgüclər</t>
        </is>
      </c>
    </row>
    <row r="8645">
      <c r="A8645" s="27" t="inlineStr">
        <is>
          <t>8212109000</t>
        </is>
      </c>
      <c r="B8645" t="inlineStr">
        <is>
          <t>Ülgüclər → digərləri</t>
        </is>
      </c>
      <c r="C8645" t="inlineStr">
        <is>
          <t>Onlar üçün ülgüc və tiyələr (tiyələr üçün biçmələr daxil edilməklə):– ülgüclər:– – digərləri</t>
        </is>
      </c>
    </row>
    <row r="8646">
      <c r="A8646" s="27" t="inlineStr">
        <is>
          <t>8212200000</t>
        </is>
      </c>
      <c r="B8646" t="inlineStr">
        <is>
          <t>Təhlükəsiz ülgüclər üçün tiyələr, tiyələr üçün zolaqşəkilli biçmələr daxil edilməklə</t>
        </is>
      </c>
      <c r="C8646" t="inlineStr">
        <is>
          <t>Onlar üçün ülgüc və tiyələr (tiyələr üçün biçmələr daxil edilməklə):– təhlükəsiz ülgüclər üçün tiyələr, tiyələr üçün zolaqşəkilli biçmələr daxil edilməklə</t>
        </is>
      </c>
    </row>
    <row r="8647">
      <c r="A8647" s="27" t="inlineStr">
        <is>
          <t>8212900000</t>
        </is>
      </c>
      <c r="B8647" t="inlineStr">
        <is>
          <t>Onlar üçün ülgüc və tiyələr (tiyələr üçün biçmələr daxil edilməklə) → digər hissələr</t>
        </is>
      </c>
      <c r="C8647" t="inlineStr">
        <is>
          <t>Onlar üçün ülgüc və tiyələr (tiyələr üçün biçmələr daxil edilməklə):– digər hissələr</t>
        </is>
      </c>
    </row>
    <row r="8648">
      <c r="A8648" s="27" t="inlineStr">
        <is>
          <t>8213000000</t>
        </is>
      </c>
      <c r="B8648" t="inlineStr">
        <is>
          <t>Qayçılar, dərzi qayçıları və analoji qayçılar, və onlar üçün tiyələr</t>
        </is>
      </c>
      <c r="C8648" t="inlineStr">
        <is>
          <t>Qayçılar, dərzi qayçıları və analoji qayçılar, və onlar üçün tiyələr</t>
        </is>
      </c>
    </row>
    <row r="8649">
      <c r="A8649" s="27" t="inlineStr">
        <is>
          <t>8214100000</t>
        </is>
      </c>
      <c r="B8649" t="inlineStr">
        <is>
          <t>Kağızlar üçün, konvertlərin açılması və mətnlərin pozulub təmizlənməsi üçün bıçaqlar, karandaşların yonulması üçün karandaşçərtənlər və onlar üçün tiyələr</t>
        </is>
      </c>
      <c r="C8649"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kağızlar üçün, konvertlərin açılması və mətnlərin pozulub təmizlənməsi üçün bıçaqlar, karandaşların yonulması üçün karandaşçərtənlər və onlar üçün tiyələr</t>
        </is>
      </c>
    </row>
    <row r="8650">
      <c r="A8650" s="27" t="inlineStr">
        <is>
          <t>8214200000</t>
        </is>
      </c>
      <c r="B8650" t="inlineStr">
        <is>
          <t>Manikür və ya pedikür dəstləri və alətləri (dırnaq əyəsi daxil edilməklə)</t>
        </is>
      </c>
      <c r="C8650"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manikür və ya pedikür dəstləri və alətləri (dırnaq əyəsi daxil edilməklə)</t>
        </is>
      </c>
    </row>
    <row r="8651">
      <c r="A8651" s="27" t="inlineStr">
        <is>
          <t>8214900000</t>
        </is>
      </c>
      <c r="B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 digərləri</t>
        </is>
      </c>
      <c r="C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digərləri</t>
        </is>
      </c>
    </row>
    <row r="8652">
      <c r="A8652" s="27" t="inlineStr">
        <is>
          <t>8215102000</t>
        </is>
      </c>
      <c r="B8652" t="inlineStr">
        <is>
          <t>Yalnız, qalvanik üsulla qiymətli metalla örtülmüş məmulatlardan ibarət olan</t>
        </is>
      </c>
      <c r="C8652"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yalnız, qalvanik üsulla qiymətli metalla örtülmüş məmulatlardan ibarət olan</t>
        </is>
      </c>
    </row>
    <row r="8653">
      <c r="A8653" s="27" t="inlineStr">
        <is>
          <t>8215103000</t>
        </is>
      </c>
      <c r="B8653" t="inlineStr">
        <is>
          <t>Digərləri → korroziyayadavamlı poladdan</t>
        </is>
      </c>
      <c r="C8653"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korroziyayadavamlı poladdan</t>
        </is>
      </c>
    </row>
    <row r="8654">
      <c r="A8654" s="27" t="inlineStr">
        <is>
          <t>8215108000</t>
        </is>
      </c>
      <c r="B8654" t="inlineStr">
        <is>
          <t>Digərləri → digərləri</t>
        </is>
      </c>
      <c r="C8654"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digərləri</t>
        </is>
      </c>
    </row>
    <row r="8655">
      <c r="A8655" s="27" t="inlineStr">
        <is>
          <t>8215201000</t>
        </is>
      </c>
      <c r="B8655" t="inlineStr">
        <is>
          <t>Digər mətbəx və ya yeməkxana ləvazimatı dəstləri → korroziyayadavamlı poladdan</t>
        </is>
      </c>
      <c r="C8655" t="inlineStr">
        <is>
          <t>Qaşıqlar, çəngəllər, çömçələr, kəfkirlər, tortlar üçün kürəkciklər, balıq, yağ üçün bıçaqlar, qənd üçün kəlbətinlər və analoji mətbəx və ya yeməkxana ləvazimatları:– digər mətbəx və ya yeməkxana ləvazimatı dəstləri:– – korroziyayadavamlı poladdan</t>
        </is>
      </c>
    </row>
    <row r="8656">
      <c r="A8656" s="27" t="inlineStr">
        <is>
          <t>8215209000</t>
        </is>
      </c>
      <c r="B8656" t="inlineStr">
        <is>
          <t>Digər mətbəx və ya yeməkxana ləvazimatı dəstləri → digərləri</t>
        </is>
      </c>
      <c r="C8656" t="inlineStr">
        <is>
          <t>Qaşıqlar, çəngəllər, çömçələr, kəfkirlər, tortlar üçün kürəkciklər, balıq, yağ üçün bıçaqlar, qənd üçün kəlbətinlər və analoji mətbəx və ya yeməkxana ləvazimatları:– digər mətbəx və ya yeməkxana ləvazimatı dəstləri:– – digərləri</t>
        </is>
      </c>
    </row>
    <row r="8657">
      <c r="A8657" s="27" t="inlineStr">
        <is>
          <t>8215910000</t>
        </is>
      </c>
      <c r="B8657" t="inlineStr">
        <is>
          <t>Qiymətli metalla qalvanik üsulla örtülmüş</t>
        </is>
      </c>
      <c r="C8657" t="inlineStr">
        <is>
          <t>Qaşıqlar, çəngəllər, çömçələr, kəfkirlər, tortlar üçün kürəkciklər, balıq, yağ üçün bıçaqlar, qənd üçün kəlbətinlər və analoji mətbəx və ya yeməkxana ləvazimatları:– digərləri:– – qiymətli metalla qalvanik üsulla örtülmüş</t>
        </is>
      </c>
    </row>
    <row r="8658">
      <c r="A8658" s="27" t="inlineStr">
        <is>
          <t>8215991000</t>
        </is>
      </c>
      <c r="B8658" t="inlineStr">
        <is>
          <t>Digərləri → korroziyayadavamlı poladdan</t>
        </is>
      </c>
      <c r="C8658" t="inlineStr">
        <is>
          <t>Qaşıqlar, çəngəllər, çömçələr, kəfkirlər, tortlar üçün kürəkciklər, balıq, yağ üçün bıçaqlar, qənd üçün kəlbətinlər və analoji mətbəx və ya yeməkxana ləvazimatları:– digərləri:– – digərləri:– – – korroziyayadavamlı poladdan</t>
        </is>
      </c>
    </row>
    <row r="8659">
      <c r="A8659" s="27" t="inlineStr">
        <is>
          <t>8215999000</t>
        </is>
      </c>
      <c r="B8659" t="inlineStr">
        <is>
          <t>Digərləri → digərləri</t>
        </is>
      </c>
      <c r="C8659" t="inlineStr">
        <is>
          <t>Qaşıqlar, çəngəllər, çömçələr, kəfkirlər, tortlar üçün kürəkciklər, balıq, yağ üçün bıçaqlar, qənd üçün kəlbətinlər və analoji mətbəx və ya yeməkxana ləvazimatları:– digərləri:– – digərləri:– – – digərləri</t>
        </is>
      </c>
    </row>
    <row r="8660">
      <c r="A8660" s="27" t="inlineStr">
        <is>
          <t>8301100000</t>
        </is>
      </c>
      <c r="B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asma qıfıllar</t>
        </is>
      </c>
      <c r="C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asma qıfıllar</t>
        </is>
      </c>
    </row>
    <row r="8661">
      <c r="A8661" s="27" t="inlineStr">
        <is>
          <t>8301200000</t>
        </is>
      </c>
      <c r="B8661" t="inlineStr">
        <is>
          <t>Mühərrikli nəqliyyat vasitələri üçün nəzərdə tutulmuş qıfıllar</t>
        </is>
      </c>
      <c r="C866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mühərrikli nəqliyyat vasitələri üçün nəzərdə tutulmuş qıfıllar</t>
        </is>
      </c>
    </row>
    <row r="8662">
      <c r="A8662" s="27" t="inlineStr">
        <is>
          <t>8301200001</t>
        </is>
      </c>
      <c r="B8662" t="inlineStr">
        <is>
          <t>247– mühərrikli nəqliyyat vasitələri üçün nəzərdə tutulmuş qıfıllar– – minik avtomobillərinin tam istehsal formasındasənaye yığımı üçün komplekt şəkildə gətirildikdə</t>
        </is>
      </c>
      <c r="C8662"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minik avtomobillərinin tam istehsal formasındasənaye yığımı üçün komplekt şəkildə gətirildikdə</t>
        </is>
      </c>
    </row>
    <row r="8663">
      <c r="A8663" s="27" t="inlineStr">
        <is>
          <t>8301200009</t>
        </is>
      </c>
      <c r="B8663" t="inlineStr">
        <is>
          <t>247– mühərrikli nəqliyyat vasitələri üçün nəzərdə tutulmuş qıfıllar– – digərləri</t>
        </is>
      </c>
      <c r="C8663"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digərləri</t>
        </is>
      </c>
    </row>
    <row r="8664">
      <c r="A8664" s="27" t="inlineStr">
        <is>
          <t>8301300000</t>
        </is>
      </c>
      <c r="B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mebellərdə istifadə olunan qıfıllar</t>
        </is>
      </c>
      <c r="C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mebellərdə istifadə olunan qıfıllar</t>
        </is>
      </c>
    </row>
    <row r="8665">
      <c r="A8665" s="27" t="inlineStr">
        <is>
          <t>8301401100</t>
        </is>
      </c>
      <c r="B8665" t="inlineStr">
        <is>
          <t>Binaların qapıları üçün istifadə olunan qıfıllar → silindrli</t>
        </is>
      </c>
      <c r="C8665"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silindrli</t>
        </is>
      </c>
    </row>
    <row r="8666">
      <c r="A8666" s="27" t="inlineStr">
        <is>
          <t>8301401900</t>
        </is>
      </c>
      <c r="B8666" t="inlineStr">
        <is>
          <t>Binaların qapıları üçün istifadə olunan qıfıllar → digərləri</t>
        </is>
      </c>
      <c r="C8666"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digərləri</t>
        </is>
      </c>
    </row>
    <row r="8667">
      <c r="A8667" s="27" t="inlineStr">
        <is>
          <t>8301409000</t>
        </is>
      </c>
      <c r="B8667" t="inlineStr">
        <is>
          <t>Digər qıfıllar → digər qıfıllar</t>
        </is>
      </c>
      <c r="C8667"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digər qıfıllar</t>
        </is>
      </c>
    </row>
    <row r="8668">
      <c r="A8668" s="27" t="inlineStr">
        <is>
          <t>8301409001</t>
        </is>
      </c>
      <c r="B8668" t="inlineStr">
        <is>
          <t>Sənaye yığımı məqsədilə velosipedlər üçün qıfıllar</t>
        </is>
      </c>
      <c r="C8668"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sənaye yığımı məqsədilə velosipedlər üçün qıfıllar</t>
        </is>
      </c>
    </row>
    <row r="8669">
      <c r="A8669" s="27" t="inlineStr">
        <is>
          <t>8301409009</t>
        </is>
      </c>
      <c r="B8669" t="inlineStr">
        <is>
          <t>Digər qıfıllar → digərləri</t>
        </is>
      </c>
      <c r="C8669"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digərləri</t>
        </is>
      </c>
    </row>
    <row r="8670">
      <c r="A8670" s="27" t="inlineStr">
        <is>
          <t>8301500000</t>
        </is>
      </c>
      <c r="B8670" t="inlineStr">
        <is>
          <t>Qıfıllarla birləşdirilmiş siyirtmələr və siyirtməli çərçivələr</t>
        </is>
      </c>
      <c r="C867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qıfıllarla birləşdirilmiş siyirtmələr və siyirtməli çərçivələr</t>
        </is>
      </c>
    </row>
    <row r="8671">
      <c r="A8671" s="27" t="inlineStr">
        <is>
          <t>8301600000</t>
        </is>
      </c>
      <c r="B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hissələri</t>
        </is>
      </c>
      <c r="C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hissələri</t>
        </is>
      </c>
    </row>
    <row r="8672">
      <c r="A8672" s="27" t="inlineStr">
        <is>
          <t>8301700000</t>
        </is>
      </c>
      <c r="B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açarlar, ayrıca təchiz olunmuş</t>
        </is>
      </c>
      <c r="C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açarlar, ayrıca təchiz olunmuş</t>
        </is>
      </c>
    </row>
    <row r="8673">
      <c r="A8673" s="27" t="inlineStr">
        <is>
          <t>8302100001</t>
        </is>
      </c>
      <c r="B8673" t="inlineStr">
        <is>
          <t>Şarnirlər → mülki aviasiya üçün</t>
        </is>
      </c>
      <c r="C867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mülki aviasiya üçün</t>
        </is>
      </c>
    </row>
    <row r="8674">
      <c r="A8674" s="27" t="inlineStr">
        <is>
          <t>8302100009</t>
        </is>
      </c>
      <c r="B8674" t="inlineStr">
        <is>
          <t>Şarnirlər → digərləri</t>
        </is>
      </c>
      <c r="C867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digərləri</t>
        </is>
      </c>
    </row>
    <row r="8675">
      <c r="A8675" s="27" t="inlineStr">
        <is>
          <t>8302200001</t>
        </is>
      </c>
      <c r="B8675" t="inlineStr">
        <is>
          <t>Mebel təkərləri → mülki aviasiya üçün</t>
        </is>
      </c>
      <c r="C867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mülki aviasiya üçün</t>
        </is>
      </c>
    </row>
    <row r="8676">
      <c r="A8676" s="27" t="inlineStr">
        <is>
          <t>8302200009</t>
        </is>
      </c>
      <c r="B8676" t="inlineStr">
        <is>
          <t>Mebel təkərləri → digərləri</t>
        </is>
      </c>
      <c r="C867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digərləri</t>
        </is>
      </c>
    </row>
    <row r="8677">
      <c r="A8677" s="27" t="inlineStr">
        <is>
          <t>8302300000</t>
        </is>
      </c>
      <c r="B8677" t="inlineStr">
        <is>
          <t>Bərkidici armaturlar, furnitur və mühərrikli nəqliyyat vasitələri üçün analoji detallar, digərləri</t>
        </is>
      </c>
      <c r="C867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armaturlar, furnitur və mühərrikli nəqliyyat vasitələri üçün analoji detallar, digərləri</t>
        </is>
      </c>
    </row>
    <row r="8678">
      <c r="A8678" s="27" t="inlineStr">
        <is>
          <t>8302300001</t>
        </is>
      </c>
      <c r="B8678" t="inlineStr">
        <is>
          <t>Bərkidici armatura, furnitur və mühərrikli nəqliyyat vasitələri üçün analoji detallar, digərləri– – minik avtomobillərinin tam istehsal formasında sənaye yığımı üçün komplekt şəkildə gətirildikdə</t>
        </is>
      </c>
      <c r="C8678"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minik avtomobillərinin tam istehsal formasında sənaye yığımı üçün komplekt şəkildə gətirildikdə</t>
        </is>
      </c>
    </row>
    <row r="8679">
      <c r="A8679" s="27" t="inlineStr">
        <is>
          <t>8302300009</t>
        </is>
      </c>
      <c r="B8679" t="inlineStr">
        <is>
          <t>Bərkidici armatura, furnitur və mühərrikli nəqliyyat vasitələri üçün analoji detallar, digərləri– – digərləri</t>
        </is>
      </c>
      <c r="C8679"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digərləri</t>
        </is>
      </c>
    </row>
    <row r="8680">
      <c r="A8680" s="27" t="inlineStr">
        <is>
          <t>8302411000</t>
        </is>
      </c>
      <c r="B8680" t="inlineStr">
        <is>
          <t>Binalarda istifadə olunan → qapılar üçün</t>
        </is>
      </c>
      <c r="C8680"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qapılar üçün</t>
        </is>
      </c>
    </row>
    <row r="8681">
      <c r="A8681" s="27" t="inlineStr">
        <is>
          <t>8302415000</t>
        </is>
      </c>
      <c r="B8681" t="inlineStr">
        <is>
          <t>Binalarda istifadə olunan → pəncərələr üçün</t>
        </is>
      </c>
      <c r="C8681"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pəncərələr üçün</t>
        </is>
      </c>
    </row>
    <row r="8682">
      <c r="A8682" s="27" t="inlineStr">
        <is>
          <t>8302419000</t>
        </is>
      </c>
      <c r="B8682" t="inlineStr">
        <is>
          <t>Binalarda istifadə olunan → digərləri</t>
        </is>
      </c>
      <c r="C8682"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digərləri</t>
        </is>
      </c>
    </row>
    <row r="8683">
      <c r="A8683" s="27" t="inlineStr">
        <is>
          <t>8302420001</t>
        </is>
      </c>
      <c r="B8683" t="inlineStr">
        <is>
          <t>Digərləri, mebel üçün istifadə olunan → mülki aviasiya üçün</t>
        </is>
      </c>
      <c r="C868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mülki aviasiya üçün</t>
        </is>
      </c>
    </row>
    <row r="8684">
      <c r="A8684" s="27" t="inlineStr">
        <is>
          <t>8302420009</t>
        </is>
      </c>
      <c r="B8684" t="inlineStr">
        <is>
          <t>Digərləri, mebel üçün istifadə olunan → digərləri</t>
        </is>
      </c>
      <c r="C868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digərləri</t>
        </is>
      </c>
    </row>
    <row r="8685">
      <c r="A8685" s="27" t="inlineStr">
        <is>
          <t>8302490001</t>
        </is>
      </c>
      <c r="B8685" t="inlineStr">
        <is>
          <t>Digərləri → mülki aviasiya üçün</t>
        </is>
      </c>
      <c r="C868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mülki aviasiya üçün</t>
        </is>
      </c>
    </row>
    <row r="8686">
      <c r="A8686" s="27" t="inlineStr">
        <is>
          <t>8302490009</t>
        </is>
      </c>
      <c r="B8686" t="inlineStr">
        <is>
          <t>Digərləri → digərləri</t>
        </is>
      </c>
      <c r="C868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digərləri</t>
        </is>
      </c>
    </row>
    <row r="8687">
      <c r="A8687" s="27" t="inlineStr">
        <is>
          <t>8302500000</t>
        </is>
      </c>
      <c r="B8687" t="inlineStr">
        <is>
          <t>Şlyapalar üçün asılqanlar, şlyapalar üçün asqılar, kronşteynlər və analoji məmulatlar</t>
        </is>
      </c>
      <c r="C868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şlyapalar üçün asılqanlar, şlyapalar üçün asqılar, kronşteynlər və analoji məmulatlar</t>
        </is>
      </c>
    </row>
    <row r="8688">
      <c r="A8688" s="27" t="inlineStr">
        <is>
          <t>8302600001</t>
        </is>
      </c>
      <c r="B8688" t="inlineStr">
        <is>
          <t>Qapıların bağlanması üçün avtomatik qurğular → mülki aviasiya üçün</t>
        </is>
      </c>
      <c r="C8688"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mülki aviasiya üçün</t>
        </is>
      </c>
    </row>
    <row r="8689">
      <c r="A8689" s="27" t="inlineStr">
        <is>
          <t>8302600009</t>
        </is>
      </c>
      <c r="B8689" t="inlineStr">
        <is>
          <t>Qapıların bağlanması üçün avtomatik qurğular → digərləri</t>
        </is>
      </c>
      <c r="C8689"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digərləri</t>
        </is>
      </c>
    </row>
    <row r="8690">
      <c r="A8690" s="27" t="inlineStr">
        <is>
          <t>8303004000</t>
        </is>
      </c>
      <c r="B8690" t="inlineStr">
        <is>
          <t>Odadavamlı şkaflar , seyflər və qapılar və bank xəzinələrində qiymətli əşyaların təhlükəsiz saxlanılması üçün kilidlənən yeşiklər, zirehli və ya ğücləndirilmiş</t>
        </is>
      </c>
      <c r="C8690"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odadavamlı şkaflar , seyflər və qapılar və bank xəzinələrində qiymətli əşyaların təhlükəsiz saxlanılması üçün kilidlənən yeşiklər, zirehli və ya ğücləndirilmiş</t>
        </is>
      </c>
    </row>
    <row r="8691">
      <c r="A8691" s="27" t="inlineStr">
        <is>
          <t>8303009000</t>
        </is>
      </c>
      <c r="B8691" t="inlineStr">
        <is>
          <t>Xüsusi olaraq pul və sənədlərin saxlanması üçün nəzərdə tutulmuş yeşiklər və analoji məmulatlar</t>
        </is>
      </c>
      <c r="C8691"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xüsusi olaraq pul və sənədlərin saxlanması üçün nəzərdə tutulmuş yeşiklər və analoji məmulatlar</t>
        </is>
      </c>
    </row>
    <row r="8692">
      <c r="A8692" s="27" t="inlineStr">
        <is>
          <t>8304000000</t>
        </is>
      </c>
      <c r="B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c r="C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row>
    <row r="8693">
      <c r="A8693" s="27" t="inlineStr">
        <is>
          <t>8305100000</t>
        </is>
      </c>
      <c r="B8693" t="inlineStr">
        <is>
          <t>Kağıztikən qovluqlar və papkalar üçün furnitura</t>
        </is>
      </c>
      <c r="C8693"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kağıztikən qovluqlar və papkalar üçün furnitura</t>
        </is>
      </c>
    </row>
    <row r="8694">
      <c r="A8694" s="27" t="inlineStr">
        <is>
          <t>8305200000</t>
        </is>
      </c>
      <c r="B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bloklarda məftil dəmir bəndləri</t>
        </is>
      </c>
      <c r="C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bloklarda məftil dəmir bəndləri</t>
        </is>
      </c>
    </row>
    <row r="8695">
      <c r="A8695" s="27" t="inlineStr">
        <is>
          <t>8305900000</t>
        </is>
      </c>
      <c r="B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digərləri, hissələr daxil olmaqla</t>
        </is>
      </c>
      <c r="C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digərləri, hissələr daxil olmaqla</t>
        </is>
      </c>
    </row>
    <row r="8696">
      <c r="A8696" s="27" t="inlineStr">
        <is>
          <t>8306100000</t>
        </is>
      </c>
      <c r="B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 zənglər, qonqlar və analoji məmulatlar</t>
        </is>
      </c>
      <c r="C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zənglər, qonqlar və analoji məmulatlar</t>
        </is>
      </c>
    </row>
    <row r="8697">
      <c r="A8697" s="27" t="inlineStr">
        <is>
          <t>8306100001</t>
        </is>
      </c>
      <c r="B8697" t="inlineStr">
        <is>
          <t>Sənaye yığımı məqsədilə velosiped zəngləri</t>
        </is>
      </c>
      <c r="C8697"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sənaye yığımı məqsədilə velosiped zəngləri</t>
        </is>
      </c>
    </row>
    <row r="8698">
      <c r="A8698" s="27" t="inlineStr">
        <is>
          <t>8306100009</t>
        </is>
      </c>
      <c r="B8698" t="inlineStr">
        <is>
          <t>Zənglər, qonqlar və analoji məmulatlar → digərləri</t>
        </is>
      </c>
      <c r="C8698"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digərləri</t>
        </is>
      </c>
    </row>
    <row r="8699">
      <c r="A8699" s="27" t="inlineStr">
        <is>
          <t>8306210000</t>
        </is>
      </c>
      <c r="B8699" t="inlineStr">
        <is>
          <t>Qiymətli metallarla qalvanik üsulla örtülmüş</t>
        </is>
      </c>
      <c r="C8699"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qiymətli metallarla qalvanik üsulla örtülmüş</t>
        </is>
      </c>
    </row>
    <row r="8700">
      <c r="A8700" s="27" t="inlineStr">
        <is>
          <t>8306290000</t>
        </is>
      </c>
      <c r="B8700" t="inlineStr">
        <is>
          <t>Heykəlciklər və digər bəzəklər → digərləri</t>
        </is>
      </c>
      <c r="C8700"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digərləri</t>
        </is>
      </c>
    </row>
    <row r="8701">
      <c r="A8701" s="27" t="inlineStr">
        <is>
          <t>8306300000</t>
        </is>
      </c>
      <c r="B8701" t="inlineStr">
        <is>
          <t>Fotoşəkillər, şəkillər üçün çərçivələr və analoji çərçivələr; güzgülər</t>
        </is>
      </c>
      <c r="C8701"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fotoşəkillər, şəkillər üçün çərçivələr və analoji çərçivələr; güzgülər</t>
        </is>
      </c>
    </row>
    <row r="8702">
      <c r="A8702" s="27" t="inlineStr">
        <is>
          <t>8307100001</t>
        </is>
      </c>
      <c r="B8702" t="inlineStr">
        <is>
          <t>Qara metallardan → mülki aviasiya üçün</t>
        </is>
      </c>
      <c r="C8702" t="inlineStr">
        <is>
          <t>Qiymətsiz metallardan elastik borular, fitinqlərlə və onlarsız:– qara metallardan:– – mülki aviasiya üçün</t>
        </is>
      </c>
    </row>
    <row r="8703">
      <c r="A8703" s="27" t="inlineStr">
        <is>
          <t>8307100002</t>
        </is>
      </c>
      <c r="B8703" t="inlineStr">
        <is>
          <t>Velosipedlərin sənaye (yığım) müəssisəsində sənaye yığımı məqsədilə</t>
        </is>
      </c>
      <c r="C8703" t="inlineStr">
        <is>
          <t>Qiymətsiz metallardan elastik borular, fitinqlərlə və onlarsız -&gt; qara metallardan -&gt; velosipedlərin sənaye (yığım) müəssisəsində sənaye yığımı məqsədilə</t>
        </is>
      </c>
    </row>
    <row r="8704">
      <c r="A8704" s="27" t="inlineStr">
        <is>
          <t>8307100009</t>
        </is>
      </c>
      <c r="B8704" t="inlineStr">
        <is>
          <t>Qara metallardan → digərləri</t>
        </is>
      </c>
      <c r="C8704" t="inlineStr">
        <is>
          <t>Qiymətsiz metallardan elastik borular, fitinqlərlə və onlarsız:– qara metallardan:– – digərləri</t>
        </is>
      </c>
    </row>
    <row r="8705">
      <c r="A8705" s="27" t="inlineStr">
        <is>
          <t>8307900001</t>
        </is>
      </c>
      <c r="B8705" t="inlineStr">
        <is>
          <t>Digər qiymətsiz metallardan → mülki aviasiya üçün</t>
        </is>
      </c>
      <c r="C8705" t="inlineStr">
        <is>
          <t>Qiymətsiz metallardan elastik borular, fitinqlərlə və onlarsız:– digər qiymətsiz metallardan:– – mülki aviasiya üçün</t>
        </is>
      </c>
    </row>
    <row r="8706">
      <c r="A8706" s="27" t="inlineStr">
        <is>
          <t>8307900009</t>
        </is>
      </c>
      <c r="B8706" t="inlineStr">
        <is>
          <t>Digər qiymətsiz metallardan → digərləri</t>
        </is>
      </c>
      <c r="C8706" t="inlineStr">
        <is>
          <t>Qiymətsiz metallardan elastik borular, fitinqlərlə və onlarsız:– digər qiymətsiz metallardan:– – digərləri</t>
        </is>
      </c>
    </row>
    <row r="8707">
      <c r="A8707" s="27" t="inlineStr">
        <is>
          <t>8308100000</t>
        </is>
      </c>
      <c r="B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qarmaqlar, halqalar və bəndlər</t>
        </is>
      </c>
      <c r="C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qarmaqlar, halqalar və bəndlər</t>
        </is>
      </c>
    </row>
    <row r="8708">
      <c r="A8708" s="27" t="inlineStr">
        <is>
          <t>8308200000</t>
        </is>
      </c>
      <c r="B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boruşəkilli və ya haçalanmış pərçimlər</t>
        </is>
      </c>
      <c r="C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boruşəkilli və ya haçalanmış pərçimlər</t>
        </is>
      </c>
    </row>
    <row r="8709">
      <c r="A8709" s="27" t="inlineStr">
        <is>
          <t>8308900000</t>
        </is>
      </c>
      <c r="B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digərləri, hissələr daxil edilməklə</t>
        </is>
      </c>
      <c r="C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digərləri, hissələr daxil edilməklə</t>
        </is>
      </c>
    </row>
    <row r="8710">
      <c r="A8710" s="27" t="inlineStr">
        <is>
          <t>8309100000</t>
        </is>
      </c>
      <c r="B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 tacşəkilli qalpaqlar</t>
        </is>
      </c>
      <c r="C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tacşəkilli qalpaqlar</t>
        </is>
      </c>
    </row>
    <row r="8711">
      <c r="A8711" s="27" t="inlineStr">
        <is>
          <t>8309901000</t>
        </is>
      </c>
      <c r="B8711" t="inlineStr">
        <is>
          <t>Qurğuşundan tıxac qapaqlar; diametri 21 mm-dən çox olan alüminiumdan tıxac qapaqları</t>
        </is>
      </c>
      <c r="C8711"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qurğuşundan tıxac qapaqlar; diametri 21 mm-dən çox olan alüminiumdan tıxac qapaqları</t>
        </is>
      </c>
    </row>
    <row r="8712">
      <c r="A8712" s="27" t="inlineStr">
        <is>
          <t>8309909000</t>
        </is>
      </c>
      <c r="B8712" t="inlineStr">
        <is>
          <t>Digərləri → digərləri</t>
        </is>
      </c>
      <c r="C8712"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digərləri</t>
        </is>
      </c>
    </row>
    <row r="8713">
      <c r="A8713" s="27" t="inlineStr">
        <is>
          <t>8310000000</t>
        </is>
      </c>
      <c r="B8713" t="inlineStr">
        <is>
          <t>Göstəricilər, adlar, ünvanlarla olan lövhələr və analoji lövhələr, nömrələr, hərflər və qiymətsiz metallardan analoji simvollar, 9405 mal mövqeyində göstərilən məmulatlardan başqa</t>
        </is>
      </c>
      <c r="C8713" t="inlineStr">
        <is>
          <t>Göstəricilər, adlar, ünvanlarla olan lövhələr və analoji lövhələr, nömrələr, hərflər və qiymətsiz metallardan analoji simvollar, 9405 mal mövqeyində göstərilən məmulatlardan başqa</t>
        </is>
      </c>
    </row>
    <row r="8714">
      <c r="A8714" s="27" t="inlineStr">
        <is>
          <t>8311100000</t>
        </is>
      </c>
      <c r="B8714" t="inlineStr">
        <is>
          <t>Qiymətsiz metallar ilə örtülmüş elektrodlar, qövs elektrik qaynağı üçün istifadə olunan</t>
        </is>
      </c>
      <c r="C8714"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 ilə örtülmüş elektrodlar, qövs elektrik qaynağı üçün istifadə olunan</t>
        </is>
      </c>
    </row>
    <row r="8715">
      <c r="A8715" s="27" t="inlineStr">
        <is>
          <t>8311200000</t>
        </is>
      </c>
      <c r="B8715" t="inlineStr">
        <is>
          <t>Qövs elektrik qaynağı üçün istifadə olunan qiymətsiz metallardan məftillər</t>
        </is>
      </c>
      <c r="C8715"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qövs elektrik qaynağı üçün istifadə olunan qiymətsiz metallardan məftillər</t>
        </is>
      </c>
    </row>
    <row r="8716">
      <c r="A8716" s="27" t="inlineStr">
        <is>
          <t>8311300000</t>
        </is>
      </c>
      <c r="B8716" t="inlineStr">
        <is>
          <t>Qiymətsiz metallardan hazırlanmış, aşağı və yuxarı temperaturlu lehim və ya qaz qaynaqları üçün istifadə olunan örtüklü çubuqlar və mil özəkli məftillər</t>
        </is>
      </c>
      <c r="C8716"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metallardan hazırlanmış, aşağı və yuxarı temperaturlu lehim və ya qaz qaynaqları üçün istifadə olunan örtüklü çubuqlar və mil özəkli məftillər</t>
        </is>
      </c>
    </row>
    <row r="8717">
      <c r="A8717" s="27" t="inlineStr">
        <is>
          <t>8311900000</t>
        </is>
      </c>
      <c r="B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 digərləri</t>
        </is>
      </c>
      <c r="C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digərləri</t>
        </is>
      </c>
    </row>
    <row r="8718">
      <c r="A8718" s="27" t="inlineStr">
        <is>
          <t>8401100000</t>
        </is>
      </c>
      <c r="B8718" t="inlineStr">
        <is>
          <t>Nüvə reaktorları; nüvə reaktorları üçün şüalanmamış istilikayırıcı elementlər (tvellər); izotopların ayrılması üçün avadanlıq və qurğular → nüvə reaktorları</t>
        </is>
      </c>
      <c r="C8718" t="inlineStr">
        <is>
          <t>Nüvə reaktorları; nüvə reaktorları üçün şüalanmamış istilikayırıcı elementlər (tvellər); izotopların ayrılması üçün avadanlıq və qurğular:– nüvə reaktorları</t>
        </is>
      </c>
    </row>
    <row r="8719">
      <c r="A8719" s="27" t="inlineStr">
        <is>
          <t>8401200000</t>
        </is>
      </c>
      <c r="B8719" t="inlineStr">
        <is>
          <t>Izotopların ayrılması üçün avadanlıqlar və qurğular və onların hissələri</t>
        </is>
      </c>
      <c r="C8719" t="inlineStr">
        <is>
          <t>Nüvə reaktorları; nüvə reaktorları üçün şüalanmamış istilikayırıcı elementlər (tvellər); izotopların ayrılması üçün avadanlıq və qurğular:– izotopların ayrılması üçün avadanlıqlar və qurğular və onların hissələri</t>
        </is>
      </c>
    </row>
    <row r="8720">
      <c r="A8720" s="27" t="inlineStr">
        <is>
          <t>8401300000</t>
        </is>
      </c>
      <c r="B8720" t="inlineStr">
        <is>
          <t>Şüalanmamış istilikayırıcı elementlər (tvellər)</t>
        </is>
      </c>
      <c r="C8720" t="inlineStr">
        <is>
          <t>Nüvə reaktorları; nüvə reaktorları üçün şüalanmamış istilikayırıcı elementlər (tvellər); izotopların ayrılması üçün avadanlıq və qurğular:– şüalanmamış istilikayırıcı elementlər (tvellər)</t>
        </is>
      </c>
      <c r="D8720" t="inlineStr">
        <is>
          <t>əd</t>
        </is>
      </c>
    </row>
    <row r="8721">
      <c r="A8721" s="27" t="inlineStr">
        <is>
          <t>8401400000</t>
        </is>
      </c>
      <c r="B8721" t="inlineStr">
        <is>
          <t>Nüvə reaktorları; nüvə reaktorları üçün şüalanmamış istilikayırıcı elementlər (tvellər); izotopların ayrılması üçün avadanlıq və qurğular → nüvə reaktorların hissələri</t>
        </is>
      </c>
      <c r="C8721" t="inlineStr">
        <is>
          <t>Nüvə reaktorları; nüvə reaktorları üçün şüalanmamış istilikayırıcı elementlər (tvellər); izotopların ayrılması üçün avadanlıq və qurğular:– nüvə reaktorların hissələri</t>
        </is>
      </c>
    </row>
    <row r="8722">
      <c r="A8722" s="27" t="inlineStr">
        <is>
          <t>8402110000</t>
        </is>
      </c>
      <c r="B8722" t="inlineStr">
        <is>
          <t>Saatda 45 tondan çox buxar istehsal edən su-borulu qazanlar</t>
        </is>
      </c>
      <c r="C8722"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buxar istehsal edən su-borulu qazanlar</t>
        </is>
      </c>
    </row>
    <row r="8723">
      <c r="A8723" s="27" t="inlineStr">
        <is>
          <t>8402120000</t>
        </is>
      </c>
      <c r="B8723" t="inlineStr">
        <is>
          <t>Saatda 45 tondan çox olmayan buxar istehsal edən su-borusu qazanlar</t>
        </is>
      </c>
      <c r="C8723"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olmayan buxar istehsal edən su-borusu qazanlar</t>
        </is>
      </c>
    </row>
    <row r="8724">
      <c r="A8724" s="27" t="inlineStr">
        <is>
          <t>8402191000</t>
        </is>
      </c>
      <c r="B8724" t="inlineStr">
        <is>
          <t>Digər buxar əmələ gətirən qazanlar, kombinə olunmuşlar daxil edilməklə → tüstü borucuqlu qazanlar</t>
        </is>
      </c>
      <c r="C8724"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tüstü borucuqlu qazanlar</t>
        </is>
      </c>
    </row>
    <row r="8725">
      <c r="A8725" s="27" t="inlineStr">
        <is>
          <t>8402199000</t>
        </is>
      </c>
      <c r="B8725" t="inlineStr">
        <is>
          <t>Digər buxar əmələ gətirən qazanlar, kombinə olunmuşlar daxil edilməklə → digərləri</t>
        </is>
      </c>
      <c r="C8725"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digərləri</t>
        </is>
      </c>
    </row>
    <row r="8726">
      <c r="A8726" s="27" t="inlineStr">
        <is>
          <t>8402200000</t>
        </is>
      </c>
      <c r="B8726" t="inlineStr">
        <is>
          <t>Buxar qazanları və ya digər buxar əmələ gətirən qazanlar, (aşağı təzyiqli buxar yarada bilən mərkəzi istilik su qazanlarından başqa); qızdırılmış su qazanları → qızdırılmış su qazanları</t>
        </is>
      </c>
      <c r="C8726" t="inlineStr">
        <is>
          <t>Buxar qazanları və ya digər buxar əmələ gətirən qazanlar, (aşağı təzyiqli buxar yarada bilən mərkəzi istilik su qazanlarından başqa); qızdırılmış su qazanları:– qızdırılmış su qazanları</t>
        </is>
      </c>
    </row>
    <row r="8727">
      <c r="A8727" s="27" t="inlineStr">
        <is>
          <t>8402900000</t>
        </is>
      </c>
      <c r="B8727" t="inlineStr">
        <is>
          <t>Buxar qazanları və ya digər buxar əmələ gətirən qazanlar, (aşağı təzyiqli buxar yarada bilən mərkəzi istilik su qazanlarından başqa); qızdırılmış su qazanları → hissələri</t>
        </is>
      </c>
      <c r="C8727" t="inlineStr">
        <is>
          <t>Buxar qazanları və ya digər buxar əmələ gətirən qazanlar, (aşağı təzyiqli buxar yarada bilən mərkəzi istilik su qazanlarından başqa); qızdırılmış su qazanları:– hissələri</t>
        </is>
      </c>
    </row>
    <row r="8728">
      <c r="A8728" s="27" t="inlineStr">
        <is>
          <t>8403101000</t>
        </is>
      </c>
      <c r="B8728" t="inlineStr">
        <is>
          <t>Qazanlar → tökmə çuqundan</t>
        </is>
      </c>
      <c r="C8728" t="inlineStr">
        <is>
          <t>Mərkəzi istilik qazanları, 8402 mal mövqeyindəki qazanlardan başqa:– qazanlar:– – tökmə çuqundan</t>
        </is>
      </c>
      <c r="D8728" t="inlineStr">
        <is>
          <t>əd</t>
        </is>
      </c>
    </row>
    <row r="8729">
      <c r="A8729" s="27" t="inlineStr">
        <is>
          <t>8403109000</t>
        </is>
      </c>
      <c r="B8729" t="inlineStr">
        <is>
          <t>Qazanlar → digərləri</t>
        </is>
      </c>
      <c r="C8729" t="inlineStr">
        <is>
          <t>Mərkəzi istilik qazanları, 8402 mal mövqeyindəki qazanlardan başqa:– qazanlar:– – digərləri</t>
        </is>
      </c>
      <c r="D8729" t="inlineStr">
        <is>
          <t>əd</t>
        </is>
      </c>
    </row>
    <row r="8730">
      <c r="A8730" s="27" t="inlineStr">
        <is>
          <t>8403901000</t>
        </is>
      </c>
      <c r="B8730" t="inlineStr">
        <is>
          <t>Hissələri → tökmə çuqundan</t>
        </is>
      </c>
      <c r="C8730" t="inlineStr">
        <is>
          <t>Mərkəzi istilik qazanları, 8402 mal mövqeyindəki qazanlardan başqa:– hissələri:– – tökmə çuqundan</t>
        </is>
      </c>
    </row>
    <row r="8731">
      <c r="A8731" s="27" t="inlineStr">
        <is>
          <t>8403909000</t>
        </is>
      </c>
      <c r="B8731" t="inlineStr">
        <is>
          <t>Hissələri → digərləri</t>
        </is>
      </c>
      <c r="C8731" t="inlineStr">
        <is>
          <t>Mərkəzi istilik qazanları, 8402 mal mövqeyindəki qazanlardan başqa:– hissələri:– – digərləri</t>
        </is>
      </c>
    </row>
    <row r="8732">
      <c r="A8732" s="27" t="inlineStr">
        <is>
          <t>8404100000</t>
        </is>
      </c>
      <c r="B8732" t="inlineStr">
        <is>
          <t>8402 və ya 8403 mal mövqelərindəki qazanlarla birlikdə istifadə olunan köməkçi avadanlıqlar</t>
        </is>
      </c>
      <c r="C8732"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8402 və ya 8403 mal mövqelərindəki qazanlarla birlikdə istifadə olunan köməkçi avadanlıqlar</t>
        </is>
      </c>
    </row>
    <row r="8733">
      <c r="A8733" s="27" t="inlineStr">
        <is>
          <t>8404200000</t>
        </is>
      </c>
      <c r="B8733" t="inlineStr">
        <is>
          <t>Buxar-su və ya digər buxar güc qurğuları üçün kondensatorlar</t>
        </is>
      </c>
      <c r="C8733"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buxar-su və ya digər buxar güc qurğuları üçün kondensatorlar</t>
        </is>
      </c>
    </row>
    <row r="8734">
      <c r="A8734" s="27" t="inlineStr">
        <is>
          <t>8404900000</t>
        </is>
      </c>
      <c r="B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 hissələri</t>
        </is>
      </c>
      <c r="C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hissələri</t>
        </is>
      </c>
    </row>
    <row r="8735">
      <c r="A8735" s="27" t="inlineStr">
        <is>
          <t>8405100000</t>
        </is>
      </c>
      <c r="B8735" t="inlineStr">
        <is>
          <t>Qaz generatorları və ya təmizləyici qurğularla və ya onlarsız maye qaz generatorları; asetilen qaz generatorları və təmizləyici qurğularla və ya onlarsız analoji qaz generatorları</t>
        </is>
      </c>
      <c r="C8735" t="inlineStr">
        <is>
          <t>Qaz generatorları və ya təmizləyici qurğularla və ya onlarsız maye qaz generatorları; asetilen qaz generatorları və təmizləyici qurğularla və ya onlarsız analoji qaz generatorları:– qaz generatorları və ya təmizləyici qurğularla və ya onlarsız maye qaz generatorları; asetilen qaz generatorları və təmizləyici qurğularla və ya onlarsız analoji qaz generatorları</t>
        </is>
      </c>
    </row>
    <row r="8736">
      <c r="A8736" s="27" t="inlineStr">
        <is>
          <t>8405900000</t>
        </is>
      </c>
      <c r="B8736" t="inlineStr">
        <is>
          <t>Qaz generatorları və ya təmizləyici qurğularla və ya onlarsız maye qaz generatorları; asetilen qaz generatorları və təmizləyici qurğularla və ya onlarsız analoji qaz generatorları → hissələri</t>
        </is>
      </c>
      <c r="C8736" t="inlineStr">
        <is>
          <t>Qaz generatorları və ya təmizləyici qurğularla və ya onlarsız maye qaz generatorları; asetilen qaz generatorları və təmizləyici qurğularla və ya onlarsız analoji qaz generatorları:– hissələri</t>
        </is>
      </c>
    </row>
    <row r="8737">
      <c r="A8737" s="27" t="inlineStr">
        <is>
          <t>8406100000</t>
        </is>
      </c>
      <c r="B8737" t="inlineStr">
        <is>
          <t>Su buxar turbinləri və digər buxar turbinləri → gəmi güc qurğuları üçün turbinlər</t>
        </is>
      </c>
      <c r="C8737" t="inlineStr">
        <is>
          <t>Su buxar turbinləri və digər buxar turbinləri:– gəmi güc qurğuları üçün turbinlər</t>
        </is>
      </c>
      <c r="D8737" t="inlineStr">
        <is>
          <t>əd</t>
        </is>
      </c>
    </row>
    <row r="8738">
      <c r="A8738" s="27" t="inlineStr">
        <is>
          <t>8406810000</t>
        </is>
      </c>
      <c r="B8738" t="inlineStr">
        <is>
          <t>Digər turbinlər → gücü 40 MVt-dan çox</t>
        </is>
      </c>
      <c r="C8738" t="inlineStr">
        <is>
          <t>Su buxar turbinləri və digər buxar turbinləri:– digər turbinlər:– – gücü 40 MVt-dan çox</t>
        </is>
      </c>
      <c r="D8738" t="inlineStr">
        <is>
          <t>əd</t>
        </is>
      </c>
    </row>
    <row r="8739">
      <c r="A8739" s="27" t="inlineStr">
        <is>
          <t>8406820000</t>
        </is>
      </c>
      <c r="B8739" t="inlineStr">
        <is>
          <t>Digər turbinlər → gücü 40 MVt-dan çox olmayan</t>
        </is>
      </c>
      <c r="C8739" t="inlineStr">
        <is>
          <t>Su buxar turbinləri və digər buxar turbinləri:– digər turbinlər:– – gücü 40 MVt-dan çox olmayan</t>
        </is>
      </c>
      <c r="D8739" t="inlineStr">
        <is>
          <t>əd</t>
        </is>
      </c>
    </row>
    <row r="8740">
      <c r="A8740" s="27" t="inlineStr">
        <is>
          <t>8406901000</t>
        </is>
      </c>
      <c r="B8740" t="inlineStr">
        <is>
          <t>Stator kürəkləri, rotorlar və onların kürəkləri</t>
        </is>
      </c>
      <c r="C8740" t="inlineStr">
        <is>
          <t>Su buxar turbinləri və digər buxar turbinləri:– hissələri:– – stator kürəkləri, rotorlar və onların kürəkləri</t>
        </is>
      </c>
      <c r="D8740" t="inlineStr">
        <is>
          <t>əd</t>
        </is>
      </c>
    </row>
    <row r="8741">
      <c r="A8741" s="27" t="inlineStr">
        <is>
          <t>8406909000</t>
        </is>
      </c>
      <c r="B8741" t="inlineStr">
        <is>
          <t>Hissələri → digərləri</t>
        </is>
      </c>
      <c r="C8741" t="inlineStr">
        <is>
          <t>Su buxar turbinləri və digər buxar turbinləri:– hissələri:– – digərləri</t>
        </is>
      </c>
    </row>
    <row r="8742">
      <c r="A8742" s="27" t="inlineStr">
        <is>
          <t>8407100000</t>
        </is>
      </c>
      <c r="B8742" t="inlineStr">
        <is>
          <t>Dövrü və ya irəli-geri hərəkət edən porşenli, qığılcımla alışan daxili yanma mühərrikləri → aviasiya mühərrikləri</t>
        </is>
      </c>
      <c r="C8742" t="inlineStr">
        <is>
          <t>Dövrü və ya irəli-geri hərəkət edən porşenli, qığılcımla alışan daxili yanma mühərrikləri:– aviasiya mühərrikləri</t>
        </is>
      </c>
    </row>
    <row r="8743">
      <c r="A8743" s="27" t="inlineStr">
        <is>
          <t>8407100001</t>
        </is>
      </c>
      <c r="B8743" t="inlineStr">
        <is>
          <t>Modul tipli elektrik stansiyaları və onları təşkil edən hissələr</t>
        </is>
      </c>
      <c r="C8743" t="inlineStr">
        <is>
          <t>Qığılcımla alışan daxiliyanma mühərrikləri, dövrü və ya irəli-geri hərəkət edən porşen ilə:– aviasiya mühərrikləri: – – modul tipli elektrik stansiyaları və onları təşkil edən hissələr</t>
        </is>
      </c>
      <c r="D8743" t="inlineStr">
        <is>
          <t>əd</t>
        </is>
      </c>
    </row>
    <row r="8744">
      <c r="A8744" s="27" t="inlineStr">
        <is>
          <t>8407100009</t>
        </is>
      </c>
      <c r="B8744" t="inlineStr">
        <is>
          <t>Aviasiya mühərrikləri → digərləri</t>
        </is>
      </c>
      <c r="C8744" t="inlineStr">
        <is>
          <t>Qığılcımla alışan daxiliyanma mühərrikləri, dövrü və ya irəli-geri hərəkət edən porşen ilə:– aviasiya mühərrikləri: – – digərləri</t>
        </is>
      </c>
      <c r="D8744" t="inlineStr">
        <is>
          <t>əd</t>
        </is>
      </c>
    </row>
    <row r="8745">
      <c r="A8745" s="27" t="inlineStr">
        <is>
          <t>8407211000</t>
        </is>
      </c>
      <c r="B8745" t="inlineStr">
        <is>
          <t>Mühərrikin silindrinin işlək həcmi 325 sm3-dən çox olmayan</t>
        </is>
      </c>
      <c r="C8745" t="inlineStr">
        <is>
          <t>Qığılcımla alışan daxiliyanma mühərrikləri, dövrü və ya irəli-geri hərəkət edən porşen ilə:– gəmi güc qurğuları üçün mühərriklər:– – asma:– – – mühərrikin silindrinin işlək həcmi 325 sm3-dən çox olmayan</t>
        </is>
      </c>
      <c r="D8745" t="inlineStr">
        <is>
          <t>əd</t>
        </is>
      </c>
    </row>
    <row r="8746">
      <c r="A8746" s="27" t="inlineStr">
        <is>
          <t>8407219100</t>
        </is>
      </c>
      <c r="B8746" t="inlineStr">
        <is>
          <t>Mühərrikin silindrinin işlək həcmi 325 sm3-dən çox olan → gücü 30 kVt-dan çox olmayan</t>
        </is>
      </c>
      <c r="C8746" t="inlineStr">
        <is>
          <t>Qığılcımla alışan daxiliyanma mühərrikləri, dövrü və ya irəli-geri hərəkət edən porşen ilə:– gəmi güc qurğuları üçün mühərriklər:– – asma:– – – mühərrikin silindrinin işlək həcmi 325 sm3-dən çox olan:– – – – gücü 30 kVt-dan çox olmayan</t>
        </is>
      </c>
      <c r="D8746" t="inlineStr">
        <is>
          <t>əd</t>
        </is>
      </c>
    </row>
    <row r="8747">
      <c r="A8747" s="27" t="inlineStr">
        <is>
          <t>8407219900</t>
        </is>
      </c>
      <c r="B8747" t="inlineStr">
        <is>
          <t>Mühərrikin silindrinin işlək həcmi 325 sm3-dən çox olan → gücü 30 kVt-dan çox</t>
        </is>
      </c>
      <c r="C8747" t="inlineStr">
        <is>
          <t>Qığılcımla alışan daxiliyanma mühərrikləri, dövrü və ya irəli-geri hərəkət edən porşen ilə:– gəmi güc qurğuları üçün mühərriklər:– – asma:– – – mühərrikin silindrinin işlək həcmi 325 sm3-dən çox olan:– – – – gücü 30 kVt-dan çox</t>
        </is>
      </c>
      <c r="D8747" t="inlineStr">
        <is>
          <t>əd</t>
        </is>
      </c>
    </row>
    <row r="8748">
      <c r="A8748" s="27" t="inlineStr">
        <is>
          <t>8407290000</t>
        </is>
      </c>
      <c r="B8748" t="inlineStr">
        <is>
          <t>Gəmi güc qurğuları üçün mühərriklər → digərləri</t>
        </is>
      </c>
      <c r="C8748" t="inlineStr">
        <is>
          <t>Qığılcımla alışan daxiliyanma mühərrikləri, dövrü və ya irəli-geri hərəkət edən porşen ilə:– gəmi güc qurğuları üçün mühərriklər:– – digərləri</t>
        </is>
      </c>
      <c r="D8748" t="inlineStr">
        <is>
          <t>əd</t>
        </is>
      </c>
    </row>
    <row r="8749">
      <c r="A8749" s="27" t="inlineStr">
        <is>
          <t>8407310000</t>
        </is>
      </c>
      <c r="B8749" t="inlineStr">
        <is>
          <t>Mühərrikin silindrinin işlək həcmi 50 sm3-dən çox olmayan</t>
        </is>
      </c>
      <c r="C874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olmayan</t>
        </is>
      </c>
      <c r="D8749" t="inlineStr">
        <is>
          <t>əd</t>
        </is>
      </c>
    </row>
    <row r="8750">
      <c r="A8750" s="27" t="inlineStr">
        <is>
          <t>8407321000</t>
        </is>
      </c>
      <c r="B8750" t="inlineStr">
        <is>
          <t>Mühərrikin silindrinin işlək həcmi 50 sm3-dən çox, lakin 125 sm3-dən çox olmayan</t>
        </is>
      </c>
      <c r="C875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50 sm3-dən çox, lakin 125 sm3-dən çox olmayan</t>
        </is>
      </c>
      <c r="D8750" t="inlineStr">
        <is>
          <t>əd</t>
        </is>
      </c>
    </row>
    <row r="8751">
      <c r="A8751" s="27" t="inlineStr">
        <is>
          <t>8407329000</t>
        </is>
      </c>
      <c r="B8751" t="inlineStr">
        <is>
          <t>Mühərrikin silindrinin işlək həcmi 125 sm3-dən çox, lakin 250 sm3-dən çox olmayan</t>
        </is>
      </c>
      <c r="C8751"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125 sm3-dən çox, lakin 250 sm3-dən çox olmayan</t>
        </is>
      </c>
      <c r="D8751" t="inlineStr">
        <is>
          <t>əd</t>
        </is>
      </c>
    </row>
    <row r="8752">
      <c r="A8752" s="27" t="inlineStr">
        <is>
          <t>8407330000</t>
        </is>
      </c>
      <c r="B8752" t="inlineStr">
        <is>
          <t>Mühərrikin silindrinin işlək həcmi 250 sm3-dən çox, lakin 1000 sm3-dən çox olmayan</t>
        </is>
      </c>
      <c r="C8752"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250 sm3-dən çox, lakin 1000 sm3-dən çox olmayan</t>
        </is>
      </c>
      <c r="D8752" t="inlineStr">
        <is>
          <t>əd</t>
        </is>
      </c>
    </row>
    <row r="8753">
      <c r="A8753" s="27" t="inlineStr">
        <is>
          <t>8407332000</t>
        </is>
      </c>
      <c r="B8753" t="inlineStr">
        <is>
          <t>Mühərrik silindrlərinin işçi həcmi 250 sm3-dən çox, lakin 500 sm3-dən çox olmayan</t>
        </is>
      </c>
      <c r="C8753"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250 sm3-dən çox, lakin 500 sm3-dən çox olmayan</t>
        </is>
      </c>
    </row>
    <row r="8754">
      <c r="A8754" s="27" t="inlineStr">
        <is>
          <t>8407338000</t>
        </is>
      </c>
      <c r="B8754" t="inlineStr">
        <is>
          <t>Mühərrik silindrlərinin işçi həcmi 500 sm3-dən çox olan</t>
        </is>
      </c>
      <c r="C8754"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500 sm3-dən çox olan</t>
        </is>
      </c>
    </row>
    <row r="8755">
      <c r="A8755" s="27" t="inlineStr">
        <is>
          <t>8407341000</t>
        </is>
      </c>
      <c r="B8755"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55"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55" t="inlineStr">
        <is>
          <t>əd</t>
        </is>
      </c>
    </row>
    <row r="8756">
      <c r="A8756" s="27" t="inlineStr">
        <is>
          <t>8407341001</t>
        </is>
      </c>
      <c r="B8756"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c r="C8756"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row>
    <row r="8757">
      <c r="A8757" s="27" t="inlineStr">
        <is>
          <t>8407341009</t>
        </is>
      </c>
      <c r="B8757"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c r="C8757"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row>
    <row r="8758">
      <c r="A8758" s="27" t="inlineStr">
        <is>
          <t>8407343000</t>
        </is>
      </c>
      <c r="B8758" t="inlineStr">
        <is>
          <t>Digərləri → istifadədə olmuş</t>
        </is>
      </c>
      <c r="C8758"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istifadədə olmuş</t>
        </is>
      </c>
      <c r="D8758" t="inlineStr">
        <is>
          <t>əd</t>
        </is>
      </c>
    </row>
    <row r="8759">
      <c r="A8759" s="27" t="inlineStr">
        <is>
          <t>8407349100</t>
        </is>
      </c>
      <c r="B8759" t="inlineStr">
        <is>
          <t>Təzələri, mühərrikin silindrinin işlək həcmi → 1500 sm3-dən çox olmayan</t>
        </is>
      </c>
      <c r="C875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 olmayan</t>
        </is>
      </c>
      <c r="D8759" t="inlineStr">
        <is>
          <t>əd</t>
        </is>
      </c>
    </row>
    <row r="8760">
      <c r="A8760" s="27" t="inlineStr">
        <is>
          <t>8407349900</t>
        </is>
      </c>
      <c r="B8760" t="inlineStr">
        <is>
          <t>Təzələri, mühərrikin silindrinin işlək həcmi → 1500 sm3-dən çox</t>
        </is>
      </c>
      <c r="C876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t>
        </is>
      </c>
      <c r="D8760" t="inlineStr">
        <is>
          <t>əd</t>
        </is>
      </c>
    </row>
    <row r="8761">
      <c r="A8761" s="27" t="inlineStr">
        <is>
          <t>8407901000</t>
        </is>
      </c>
      <c r="B8761" t="inlineStr">
        <is>
          <t>Mühərrikin silindrinin işlək həcmi 250 sm3-dən çox olmayan</t>
        </is>
      </c>
      <c r="C8761" t="inlineStr">
        <is>
          <t>Qığılcımla alışan daxiliyanma mühərrikləri, dövrü və ya irəli-geri hərəkət edən porşen ilə:– digər mühərriklər:– – mühərrikin silindrinin işlək həcmi 250 sm3-dən çox olmayan</t>
        </is>
      </c>
      <c r="D8761" t="inlineStr">
        <is>
          <t>əd</t>
        </is>
      </c>
    </row>
    <row r="8762">
      <c r="A8762" s="27" t="inlineStr">
        <is>
          <t>8407905000</t>
        </is>
      </c>
      <c r="B8762"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62" t="inlineStr">
        <is>
          <t>Qığılcımla alışan daxiliyanma mühərrikləri, dövrü və ya irəli-geri hərəkət edən porşen ilə:– digər mühərriklər:– – mühərrikin silindrinin işlək həcmi 250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62" t="inlineStr">
        <is>
          <t>əd</t>
        </is>
      </c>
    </row>
    <row r="8763">
      <c r="A8763" s="27" t="inlineStr">
        <is>
          <t>8407908000</t>
        </is>
      </c>
      <c r="B8763" t="inlineStr">
        <is>
          <t>Digərləri → gücü 10 kVt-dan çox olmayan</t>
        </is>
      </c>
      <c r="C8763" t="inlineStr">
        <is>
          <t>Qığılcımla alışan daxiliyanma mühərrikləri, dövrü və ya irəli-geri hərəkət edən porşen ilə:– digər mühərriklər:– – mühərrikin silindrinin işlək həcmi 250 sm3-dən çox:– – – digərləri:– – – – gücü 10 kVt-dan çox olmayan</t>
        </is>
      </c>
      <c r="D8763" t="inlineStr">
        <is>
          <t>əd</t>
        </is>
      </c>
    </row>
    <row r="8764">
      <c r="A8764" s="27" t="inlineStr">
        <is>
          <t>8407909000</t>
        </is>
      </c>
      <c r="B8764" t="inlineStr">
        <is>
          <t>Digərləri → gücü 10 kVt-dan çox</t>
        </is>
      </c>
      <c r="C8764" t="inlineStr">
        <is>
          <t>Qığılcımla alışan daxiliyanma mühərrikləri, dövrü və ya irəli-geri hərəkət edən porşen ilə:– digər mühərriklər:– – mühərrikin silindrinin işlək həcmi 250 sm3-dən çox:– – – digərləri:– – – – gücü 10 kVt-dan çox</t>
        </is>
      </c>
      <c r="D8764" t="inlineStr">
        <is>
          <t>əd</t>
        </is>
      </c>
    </row>
    <row r="8765">
      <c r="A8765" s="27" t="inlineStr">
        <is>
          <t>8408101100</t>
        </is>
      </c>
      <c r="B8765" t="inlineStr">
        <is>
          <t>8901-8906 mal mövqeyindəki dəniz gəmiləri, 8904 00 100 0 alt yarımmövqeyindəki yedəklər və 8906 10 000 0 alt yarımmövqeyindəki hərbi gəmilər üçün</t>
        </is>
      </c>
      <c r="C8765" t="inlineStr">
        <is>
          <t>Sıxılmadan alovlanan porşenli daxiliyanma mühərrikləri (dizellər və yarımdizellər):– gəmi güc qurğuları üçün mühərriklər:– – istifadədə olmuş:– – – 8901-8906 mal mövqeyindəki dəniz gəmiləri, 8904 00 100 0 alt yarımmövqeyindəki yedəklər və 8906 10 000 0 alt yarımmövqeyindəki hərbi gəmilər üçün</t>
        </is>
      </c>
      <c r="D8765" t="inlineStr">
        <is>
          <t>əd</t>
        </is>
      </c>
    </row>
    <row r="8766">
      <c r="A8766" s="27" t="inlineStr">
        <is>
          <t>8408101900</t>
        </is>
      </c>
      <c r="B8766" t="inlineStr">
        <is>
          <t>Istifadədə olmuş → digərləri</t>
        </is>
      </c>
      <c r="C8766" t="inlineStr">
        <is>
          <t>Sıxılmadan alovlanan porşenli daxiliyanma mühərrikləri (dizellər və yarımdizellər):– gəmi güc qurğuları üçün mühərriklər:– – istifadədə olmuş:– – – digərləri</t>
        </is>
      </c>
      <c r="D8766" t="inlineStr">
        <is>
          <t>əd</t>
        </is>
      </c>
    </row>
    <row r="8767">
      <c r="A8767" s="27" t="inlineStr">
        <is>
          <t>8408102300</t>
        </is>
      </c>
      <c r="B8767" t="inlineStr">
        <is>
          <t>8901-8906 mal mövqeyindəki dəniz gəmiləri, 8904 00 100 0 alt yarımmövqeyindəki yedəklər və 8906 10 000 0 alt yarımmövqeyindəki hərbi gəmilər üçün</t>
        </is>
      </c>
      <c r="C8767" t="inlineStr">
        <is>
          <t>Sıxılmadan alovlanan porşenli daxiliyanma mühərrikləri (dizellər və yarımdizellər):– gəmi güc qurğuları üçün mühərriklər:– – təzələri, gücü:– – – 50 kVt-dan çox olmayan:– – – – 8901-8906 mal mövqeyindəki dəniz gəmiləri, 8904 00 100 0 alt yarımmövqeyindəki yedəklər və 8906 10 000 0 alt yarımmövqeyindəki hərbi gəmilər üçün</t>
        </is>
      </c>
      <c r="D8767" t="inlineStr">
        <is>
          <t>əd</t>
        </is>
      </c>
    </row>
    <row r="8768">
      <c r="A8768" s="27" t="inlineStr">
        <is>
          <t>8408102700</t>
        </is>
      </c>
      <c r="B8768" t="inlineStr">
        <is>
          <t>50 kVt-dan çox olmayan → digərləri</t>
        </is>
      </c>
      <c r="C8768" t="inlineStr">
        <is>
          <t>Sıxılmadan alovlanan porşenli daxiliyanma mühərrikləri (dizellər və yarımdizellər):– gəmi güc qurğuları üçün mühərriklər:– – təzələri, gücü:– – – 50 kVt-dan çox olmayan:– – – – digərləri</t>
        </is>
      </c>
      <c r="D8768" t="inlineStr">
        <is>
          <t>əd</t>
        </is>
      </c>
    </row>
    <row r="8769">
      <c r="A8769" s="27" t="inlineStr">
        <is>
          <t>8408103100</t>
        </is>
      </c>
      <c r="B8769" t="inlineStr">
        <is>
          <t>8901-8906 mal mövqeyindəki dəniz gəmiləri, 8904 00 100 0 alt yarımmövqeyindəki yedəklər və 8906 10 000 0 alt yarımmövqeyindəki hərbi gəmilər üçün</t>
        </is>
      </c>
      <c r="C8769" t="inlineStr">
        <is>
          <t>Sıxılmadan alovlanan porşenli daxiliyanma mühərrikləri (dizellər və yarımdizellər):– gəmi güc qurğuları üçün mühərriklər:– – təzələri, gücü:– – – 50 kVt-dan çox, lakin 100 kVt-dan çox olmayan:– – – – 8901-8906 mal mövqeyindəki dəniz gəmiləri, 8904 00 100 0 alt yarımmövqeyindəki yedəklər və 8906 10 000 0 alt yarımmövqeyindəki hərbi gəmilər üçün</t>
        </is>
      </c>
      <c r="D8769" t="inlineStr">
        <is>
          <t>əd</t>
        </is>
      </c>
    </row>
    <row r="8770">
      <c r="A8770" s="27" t="inlineStr">
        <is>
          <t>8408103900</t>
        </is>
      </c>
      <c r="B8770" t="inlineStr">
        <is>
          <t>50 kVt-dan çox, lakin 100 kVt-dan çox olmayan → digərləri</t>
        </is>
      </c>
      <c r="C8770" t="inlineStr">
        <is>
          <t>Sıxılmadan alovlanan porşenli daxiliyanma mühərrikləri (dizellər və yarımdizellər):– gəmi güc qurğuları üçün mühərriklər:– – təzələri, gücü:– – – 50 kVt-dan çox, lakin 100 kVt-dan çox olmayan:– – – – digərləri</t>
        </is>
      </c>
      <c r="D8770" t="inlineStr">
        <is>
          <t>əd</t>
        </is>
      </c>
    </row>
    <row r="8771">
      <c r="A8771" s="27" t="inlineStr">
        <is>
          <t>8408104100</t>
        </is>
      </c>
      <c r="B8771" t="inlineStr">
        <is>
          <t>8901-8906 mal mövqeyindəki dəniz gəmiləri, 8904 00 100 0 alt yarımmövqeyindəki yedəklər və 8906 10 000 0 alt yarımmövqeyindəki hərbi gəmilər üçün</t>
        </is>
      </c>
      <c r="C8771" t="inlineStr">
        <is>
          <t>Sıxılmadan alovlanan porşenli daxiliyanma mühərrikləri (dizellər və yarımdizellər):– gəmi güc qurğuları üçün mühərriklər:– – təzələri, gücü:– – – 100 kVt-dan çox, lakin 200 kVt-dan çox olmayan:– – – – 8901-8906 mal mövqeyindəki dəniz gəmiləri, 8904 00 100 0 alt yarımmövqeyindəki yedəklər və 8906 10 000 0 alt yarımmövqeyindəki hərbi gəmilər üçün</t>
        </is>
      </c>
      <c r="D8771" t="inlineStr">
        <is>
          <t>əd</t>
        </is>
      </c>
    </row>
    <row r="8772">
      <c r="A8772" s="27" t="inlineStr">
        <is>
          <t>8408104900</t>
        </is>
      </c>
      <c r="B8772" t="inlineStr">
        <is>
          <t>100 kVt-dan çox, lakin 200 kVt-dan çox olmayan → digərləri</t>
        </is>
      </c>
      <c r="C8772" t="inlineStr">
        <is>
          <t>Sıxılmadan alovlanan porşenli daxiliyanma mühərrikləri (dizellər və yarımdizellər):– gəmi güc qurğuları üçün mühərriklər:– – təzələri, gücü:– – – 100 kVt-dan çox, lakin 200 kVt-dan çox olmayan:– – – – digərləri</t>
        </is>
      </c>
      <c r="D8772" t="inlineStr">
        <is>
          <t>əd</t>
        </is>
      </c>
    </row>
    <row r="8773">
      <c r="A8773" s="27" t="inlineStr">
        <is>
          <t>8408105100</t>
        </is>
      </c>
      <c r="B8773" t="inlineStr">
        <is>
          <t>8901-8906 mal mövqeyindəki dəniz gəmiləri, 8904 00 100 0 alt yarımmövqeyindəki yedəklər və 8906 10 000 0 alt yarımmövqeyindəki hərbi gəmilər üçün</t>
        </is>
      </c>
      <c r="C8773" t="inlineStr">
        <is>
          <t>Sıxılmadan alovlanan porşenli daxiliyanma mühərrikləri (dizellər və yarımdizellər):– gəmi güc qurğuları üçün mühərriklər:– – təzələri, gücü:– – – 200 kVt-dan çox, lakin 300 kVt-dan çox olmayan:– – – – 8901-8906 mal mövqeyindəki dəniz gəmiləri, 8904 00 100 0 alt yarımmövqeyindəki yedəklər və 8906 10 000 0 alt yarımmövqeyindəki hərbi gəmilər üçün</t>
        </is>
      </c>
      <c r="D8773" t="inlineStr">
        <is>
          <t>əd</t>
        </is>
      </c>
    </row>
    <row r="8774">
      <c r="A8774" s="27" t="inlineStr">
        <is>
          <t>8408105900</t>
        </is>
      </c>
      <c r="B8774" t="inlineStr">
        <is>
          <t>200 kVt-dan çox, lakin 300 kVt-dan çox olmayan → digərləri</t>
        </is>
      </c>
      <c r="C8774" t="inlineStr">
        <is>
          <t>Sıxılmadan alovlanan porşenli daxiliyanma mühərrikləri (dizellər və yarımdizellər):– gəmi güc qurğuları üçün mühərriklər:– – təzələri, gücü:– – – 200 kVt-dan çox, lakin 300 kVt-dan çox olmayan:– – – – digərləri</t>
        </is>
      </c>
      <c r="D8774" t="inlineStr">
        <is>
          <t>əd</t>
        </is>
      </c>
    </row>
    <row r="8775">
      <c r="A8775" s="27" t="inlineStr">
        <is>
          <t>8408106100</t>
        </is>
      </c>
      <c r="B8775" t="inlineStr">
        <is>
          <t>8901-8906 mal mövqeyindəki dəniz gəmiləri, 8904 00 100 0 alt yarımmövqeyindəki yedəklər və 8906 10 000 0 alt yarımmövqeyindəki hərbi gəmilər üçün</t>
        </is>
      </c>
      <c r="C8775" t="inlineStr">
        <is>
          <t>Sıxılmadan alovlanan porşenli daxiliyanma mühərrikləri (dizellər və yarımdizellər):– gəmi güc qurğuları üçün mühərriklər:– – təzələri, gücü:– – – 300 kVt-dan çox, lakin 500 kVt-dan çox olmayan:– – – – 8901-8906 mal mövqeyindəki dəniz gəmiləri, 8904 00 100 0 alt yarımmövqeyindəki yedəklər və 8906 10 000 0 alt yarımmövqeyindəki hərbi gəmilər üçün</t>
        </is>
      </c>
      <c r="D8775" t="inlineStr">
        <is>
          <t>əd</t>
        </is>
      </c>
    </row>
    <row r="8776">
      <c r="A8776" s="27" t="inlineStr">
        <is>
          <t>8408106900</t>
        </is>
      </c>
      <c r="B8776" t="inlineStr">
        <is>
          <t>300 kVt-dan çox, lakin 500 kVt-dan çox olmayan → digərləri</t>
        </is>
      </c>
      <c r="C8776" t="inlineStr">
        <is>
          <t>Sıxılmadan alovlanan porşenli daxiliyanma mühərrikləri (dizellər və yarımdizellər):– gəmi güc qurğuları üçün mühərriklər:– – təzələri, gücü:– – – 300 kVt-dan çox, lakin 500 kVt-dan çox olmayan:– – – – digərləri</t>
        </is>
      </c>
      <c r="D8776" t="inlineStr">
        <is>
          <t>əd</t>
        </is>
      </c>
    </row>
    <row r="8777">
      <c r="A8777" s="27" t="inlineStr">
        <is>
          <t>8408107100</t>
        </is>
      </c>
      <c r="B8777" t="inlineStr">
        <is>
          <t>8901-8906 mal mövqeyindəki dəniz gəmiləri, 8904 00 100 0 alt yarımmövqeyindəki yedəklər və 8906 10 000 0 alt yarımmövqeyindəki hərbi gəmilər üçün</t>
        </is>
      </c>
      <c r="C8777" t="inlineStr">
        <is>
          <t>Sıxılmadan alovlanan porşenli daxiliyanma mühərrikləri (dizellər və yarımdizellər):– gəmi güc qurğuları üçün mühərriklər:– – təzələri, gücü:– – – 500 kVt-dan çox, lakin 1000 kVt-dan çox olmayan:– – – – 8901-8906 mal mövqeyindəki dəniz gəmiləri, 8904 00 100 0 alt yarımmövqeyindəki yedəklər və 8906 10 000 0 alt yarımmövqeyindəki hərbi gəmilər üçün</t>
        </is>
      </c>
      <c r="D8777" t="inlineStr">
        <is>
          <t>əd</t>
        </is>
      </c>
    </row>
    <row r="8778">
      <c r="A8778" s="27" t="inlineStr">
        <is>
          <t>8408107900</t>
        </is>
      </c>
      <c r="B8778" t="inlineStr">
        <is>
          <t>500 kVt-dan çox, lakin 1000 kVt-dan çox olmayan → digərləri</t>
        </is>
      </c>
      <c r="C8778" t="inlineStr">
        <is>
          <t>Sıxılmadan alovlanan porşenli daxiliyanma mühərrikləri (dizellər və yarımdizellər):– gəmi güc qurğuları üçün mühərriklər:– – təzələri, gücü:– – – 500 kVt-dan çox, lakin 1000 kVt-dan çox olmayan:– – – – digərləri</t>
        </is>
      </c>
      <c r="D8778" t="inlineStr">
        <is>
          <t>əd</t>
        </is>
      </c>
    </row>
    <row r="8779">
      <c r="A8779" s="27" t="inlineStr">
        <is>
          <t>8408108100</t>
        </is>
      </c>
      <c r="B8779" t="inlineStr">
        <is>
          <t>8901-8906 mal mövqeyindəki dəniz gəmiləri, 8904 00 100 0 alt yarımmövqeyindəki yedəklər və 8906 10 000 0 alt yarımmövqeyindəki hərbi gəmilər üçün</t>
        </is>
      </c>
      <c r="C8779" t="inlineStr">
        <is>
          <t>Sıxılmadan alovlanan porşenli daxiliyanma mühərrikləri (dizellər və yarımdizellər):– gəmi güc qurğuları üçün mühərriklər:– – təzələri, gücü:– – – 1000 kVt-dan çox, lakin 5000 kVt-dan çox olmayan:– – – – 8901-8906 mal mövqeyindəki dəniz gəmiləri, 8904 00 100 0 alt yarımmövqeyindəki yedəklər və 8906 10 000 0 alt yarımmövqeyindəki hərbi gəmilər üçün</t>
        </is>
      </c>
      <c r="D8779" t="inlineStr">
        <is>
          <t>əd</t>
        </is>
      </c>
    </row>
    <row r="8780">
      <c r="A8780" s="27" t="inlineStr">
        <is>
          <t>8408108900</t>
        </is>
      </c>
      <c r="B8780" t="inlineStr">
        <is>
          <t>1000 kVt-dan çox, lakin 5000 kVt-dan çox olmayan → digərləri</t>
        </is>
      </c>
      <c r="C8780" t="inlineStr">
        <is>
          <t>Sıxılmadan alovlanan porşenli daxiliyanma mühərrikləri (dizellər və yarımdizellər):– gəmi güc qurğuları üçün mühərriklər:– – təzələri, gücü:– – – 1000 kVt-dan çox, lakin 5000 kVt-dan çox olmayan:– – – – digərləri</t>
        </is>
      </c>
      <c r="D8780" t="inlineStr">
        <is>
          <t>əd</t>
        </is>
      </c>
    </row>
    <row r="8781">
      <c r="A8781" s="27" t="inlineStr">
        <is>
          <t>8408109100</t>
        </is>
      </c>
      <c r="B8781" t="inlineStr">
        <is>
          <t>8901-8906 mal mövqeyindəki dəniz gəmiləri, 8904 00 100 0 alt yarımmövqeyindəki yedəklər və 8906 10 000 0 alt yarımmövqeyindəki hərbi gəmilər üçün</t>
        </is>
      </c>
      <c r="C8781" t="inlineStr">
        <is>
          <t>Sıxılmadan alovlanan porşenli daxiliyanma mühərrikləri (dizellər və yarımdizellər):– gəmi güc qurğuları üçün mühərriklər:– – təzələri, gücü:– – – 5000 kVt-dan çox:– – – – 8901-8906 mal mövqeyindəki dəniz gəmiləri, 8904 00 100 0 alt yarımmövqeyindəki yedəklər və 8906 10 000 0 alt yarımmövqeyindəki hərbi gəmilər üçün</t>
        </is>
      </c>
      <c r="D8781" t="inlineStr">
        <is>
          <t>əd</t>
        </is>
      </c>
    </row>
    <row r="8782">
      <c r="A8782" s="27" t="inlineStr">
        <is>
          <t>8408109900</t>
        </is>
      </c>
      <c r="B8782" t="inlineStr">
        <is>
          <t>5000 kVt-dan çox → digərləri</t>
        </is>
      </c>
      <c r="C8782" t="inlineStr">
        <is>
          <t>Sıxılmadan alovlanan porşenli daxiliyanma mühərrikləri (dizellər və yarımdizellər):– gəmi güc qurğuları üçün mühərriklər:– – təzələri, gücü:– – – 5000 kVt-dan çox:– – – – digərləri</t>
        </is>
      </c>
      <c r="D8782" t="inlineStr">
        <is>
          <t>əd</t>
        </is>
      </c>
    </row>
    <row r="8783">
      <c r="A8783" s="27" t="inlineStr">
        <is>
          <t>8408201000</t>
        </is>
      </c>
      <c r="B8783"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C8783" t="inlineStr">
        <is>
          <t>Sıxılmadan alovlanan porşenli daxiliyanma mühərrikləri (dizellər və yarımdizellər):– 87-ci qrupdakı nəqliyyat vasitələrini hərəkətə gətirən mühərriklər:–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D8783" t="inlineStr">
        <is>
          <t>əd</t>
        </is>
      </c>
    </row>
    <row r="8784">
      <c r="A8784" s="27" t="inlineStr">
        <is>
          <t>8408203100</t>
        </is>
      </c>
      <c r="B8784" t="inlineStr">
        <is>
          <t>Təkərli kənd təsərrüfatı və ya meşə təsərrüfatı traktorları üçün, gücü → 50 kVt-dan çox olmayan</t>
        </is>
      </c>
      <c r="C8784"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olmayan</t>
        </is>
      </c>
      <c r="D8784" t="inlineStr">
        <is>
          <t>əd</t>
        </is>
      </c>
    </row>
    <row r="8785">
      <c r="A8785" s="27" t="inlineStr">
        <is>
          <t>8408203500</t>
        </is>
      </c>
      <c r="B8785" t="inlineStr">
        <is>
          <t>50 kVt-dan çox, lakin 100 kVt-dan çox olmayan</t>
        </is>
      </c>
      <c r="C8785"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lakin 100 kVt-dan çox olmayan</t>
        </is>
      </c>
      <c r="D8785" t="inlineStr">
        <is>
          <t>əd</t>
        </is>
      </c>
    </row>
    <row r="8786">
      <c r="A8786" s="27" t="inlineStr">
        <is>
          <t>8408203700</t>
        </is>
      </c>
      <c r="B8786" t="inlineStr">
        <is>
          <t>Təkərli kənd təsərrüfatı və ya meşə təsərrüfatı traktorları üçün, gücü → 100 kVt-dan çox</t>
        </is>
      </c>
      <c r="C8786"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100 kVt-dan çox</t>
        </is>
      </c>
      <c r="D8786" t="inlineStr">
        <is>
          <t>əd</t>
        </is>
      </c>
    </row>
    <row r="8787">
      <c r="A8787" s="27" t="inlineStr">
        <is>
          <t>8408205100</t>
        </is>
      </c>
      <c r="B8787" t="inlineStr">
        <is>
          <t>87-ci qrupun digər nəqliyyat vasitələri üçün, gücü → 50 kVt-dan çox olmayan</t>
        </is>
      </c>
      <c r="C8787" t="inlineStr">
        <is>
          <t>Sıxılmadan alovlanan porşenli daxiliyanma mühərrikləri (dizellər və yarımdizellər):– 87-ci qrupdakı nəqliyyat vasitələrini hərəkətə gətirən mühərriklər:– – digərləri:– – – 87-ci qrupun digər nəqliyyat vasitələri üçün, gücü:– – – – 50 kVt-dan çox olmayan</t>
        </is>
      </c>
      <c r="D8787" t="inlineStr">
        <is>
          <t>əd</t>
        </is>
      </c>
    </row>
    <row r="8788">
      <c r="A8788" s="27" t="inlineStr">
        <is>
          <t>8408205500</t>
        </is>
      </c>
      <c r="B8788" t="inlineStr">
        <is>
          <t>50 kVt-dan çox, lakin 100 kVt-dan çox olmayan</t>
        </is>
      </c>
      <c r="C8788" t="inlineStr">
        <is>
          <t>Sıxılmadan alovlanan porşenli daxiliyanma mühərrikləri (dizellər və yarımdizellər):– 87-ci qrupdakı nəqliyyat vasitələrini hərəkətə gətirən mühərriklər:– – digərləri:– – – 87-ci qrupun digər nəqliyyat vasitələri üçün, gücü:– – – – 50 kVt-dan çox, lakin 100 kVt-dan çox olmayan</t>
        </is>
      </c>
      <c r="D8788" t="inlineStr">
        <is>
          <t>əd</t>
        </is>
      </c>
    </row>
    <row r="8789">
      <c r="A8789" s="27" t="inlineStr">
        <is>
          <t>8408205710</t>
        </is>
      </c>
      <c r="B8789" t="inlineStr">
        <is>
          <t>Sürücü daxil olmaqla 20 nəfərdən az olmayan sərnişinlərin daşınması üçün nəzərdə tutulmuş avtobuslar üçün</t>
        </is>
      </c>
      <c r="C8789"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sürücü daxil olmaqla 20 nəfərdən az olmayan sərnişinlərin daşınması üçün nəzərdə tutulmuş avtobuslar üçün</t>
        </is>
      </c>
      <c r="D8789" t="inlineStr">
        <is>
          <t>əd</t>
        </is>
      </c>
    </row>
    <row r="8790">
      <c r="A8790" s="27" t="inlineStr">
        <is>
          <t>8408205790</t>
        </is>
      </c>
      <c r="B8790" t="inlineStr">
        <is>
          <t>100 kVt-dan çox, lakin 200 kVt-dan çox olmayan → digərləri</t>
        </is>
      </c>
      <c r="C8790"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digərləri</t>
        </is>
      </c>
      <c r="D8790" t="inlineStr">
        <is>
          <t>əd</t>
        </is>
      </c>
    </row>
    <row r="8791">
      <c r="A8791" s="27" t="inlineStr">
        <is>
          <t>8408209900</t>
        </is>
      </c>
      <c r="B8791" t="inlineStr">
        <is>
          <t>87-ci qrupun digər nəqliyyat vasitələri üçün, gücü → 200 kVt-dan çox</t>
        </is>
      </c>
      <c r="C8791" t="inlineStr">
        <is>
          <t>Sıxılmadan alovlanan porşenli daxiliyanma mühərrikləri (dizellər və yarımdizellər):– 87-ci qrupdakı nəqliyyat vasitələrini hərəkətə gətirən mühərriklər:– – digərləri:– – – 87-ci qrupun digər nəqliyyat vasitələri üçün, gücü:– – – – 200 kVt-dan çox</t>
        </is>
      </c>
      <c r="D8791" t="inlineStr">
        <is>
          <t>əd</t>
        </is>
      </c>
    </row>
    <row r="8792">
      <c r="A8792" s="27" t="inlineStr">
        <is>
          <t>8408902100</t>
        </is>
      </c>
      <c r="B8792" t="inlineStr">
        <is>
          <t>Digər mühərriklər → rels nəqliyyatı üçün</t>
        </is>
      </c>
      <c r="C8792" t="inlineStr">
        <is>
          <t>Sıxılmadan alovlanan porşenli daxiliyanma mühərrikləri (dizellər və yarımdizellər):– digər mühərriklər:– – rels nəqliyyatı üçün</t>
        </is>
      </c>
      <c r="D8792" t="inlineStr">
        <is>
          <t>əd</t>
        </is>
      </c>
    </row>
    <row r="8793">
      <c r="A8793" s="27" t="inlineStr">
        <is>
          <t>8408902700</t>
        </is>
      </c>
      <c r="B8793" t="inlineStr">
        <is>
          <t>Digərləri → istifadə olunmuş</t>
        </is>
      </c>
      <c r="C8793" t="inlineStr">
        <is>
          <t>Sıxılmadan alovlanan porşenli daxiliyanma mühərrikləri (dizellər və yarımdizellər):– digər mühərriklər:– – digərləri:– – – istifadə olunmuş</t>
        </is>
      </c>
      <c r="D8793" t="inlineStr">
        <is>
          <t>əd</t>
        </is>
      </c>
    </row>
    <row r="8794">
      <c r="A8794" s="27" t="inlineStr">
        <is>
          <t>8408904100</t>
        </is>
      </c>
      <c r="B8794" t="inlineStr">
        <is>
          <t>Təzələri, gücü → 15 kVt-dan çox olmayan</t>
        </is>
      </c>
      <c r="C8794" t="inlineStr">
        <is>
          <t>Sıxılmadan alovlanan porşenli daxiliyanma mühərrikləri (dizellər və yarımdizellər):– digər mühərriklər:– – digərləri:– – – təzələri, gücü:– – – – 15 kVt-dan çox olmayan</t>
        </is>
      </c>
      <c r="D8794" t="inlineStr">
        <is>
          <t>əd</t>
        </is>
      </c>
    </row>
    <row r="8795">
      <c r="A8795" s="27" t="inlineStr">
        <is>
          <t>8408904300</t>
        </is>
      </c>
      <c r="B8795" t="inlineStr">
        <is>
          <t>15 kVt-dan çox, lakin 30 kVt-dan çox olmayan</t>
        </is>
      </c>
      <c r="C8795" t="inlineStr">
        <is>
          <t>Sıxılmadan alovlanan porşenli daxiliyanma mühərrikləri (dizellər və yarımdizellər):– digər mühərriklər:– – digərləri:– – – təzələri, gücü:– – – – 15 kVt-dan çox, lakin 30 kVt-dan çox olmayan</t>
        </is>
      </c>
      <c r="D8795" t="inlineStr">
        <is>
          <t>əd</t>
        </is>
      </c>
    </row>
    <row r="8796">
      <c r="A8796" s="27" t="inlineStr">
        <is>
          <t>8408904500</t>
        </is>
      </c>
      <c r="B8796" t="inlineStr">
        <is>
          <t>30 kVt-dan çox, lakin 50 kVt-dan çox olmayan</t>
        </is>
      </c>
      <c r="C8796" t="inlineStr">
        <is>
          <t>Sıxılmadan alovlanan porşenli daxiliyanma mühərrikləri (dizellər və yarımdizellər):– digər mühərriklər:– – digərləri:– – – təzələri, gücü:– – – – 30 kVt-dan çox, lakin 50 kVt-dan çox olmayan</t>
        </is>
      </c>
      <c r="D8796" t="inlineStr">
        <is>
          <t>əd</t>
        </is>
      </c>
    </row>
    <row r="8797">
      <c r="A8797" s="27" t="inlineStr">
        <is>
          <t>8408904700</t>
        </is>
      </c>
      <c r="B8797" t="inlineStr">
        <is>
          <t>50 kVt-dan çox, lakin 100 kVt-dan çoxolmayan</t>
        </is>
      </c>
      <c r="C8797" t="inlineStr">
        <is>
          <t>Sıxılmadan alovlanan porşenli daxili yanma mühərrikləri (dizellər və yarımdizellər):– digər mühərriklər:– – digərləri:– – – yeni, gücü:– – – – 50 kVt-dan çox, lakin 100 kVt-dan çoxolmayan</t>
        </is>
      </c>
    </row>
    <row r="8798">
      <c r="A8798" s="27" t="inlineStr">
        <is>
          <t>8408904701</t>
        </is>
      </c>
      <c r="B8798" t="inlineStr">
        <is>
          <t>50 kVt-dan çox, lakin 100 kVt-dan çox olmayan → təzə, mülki aviasiya üçün mühərriklər</t>
        </is>
      </c>
      <c r="C8798" t="inlineStr">
        <is>
          <t>Sıxılmadan alovlanan porşenli daxiliyanma mühərrikləri (dizellər və yarımdizellər):– digər mühərriklər:– – digərləri:– – – təzələri, gücü:– – – – 50 kVt-dan çox, lakin 100 kVt-dan çox olmayan:– – – – – təzə, mülki aviasiya üçün mühərriklər</t>
        </is>
      </c>
      <c r="D8798" t="inlineStr">
        <is>
          <t>əd</t>
        </is>
      </c>
    </row>
    <row r="8799">
      <c r="A8799" s="27" t="inlineStr">
        <is>
          <t>8408904709</t>
        </is>
      </c>
      <c r="B8799" t="inlineStr">
        <is>
          <t>50 kVt-dan çox, lakin 100 kVt-dan çox olmayan → digərləri</t>
        </is>
      </c>
      <c r="C8799" t="inlineStr">
        <is>
          <t>Sıxılmadan alovlanan porşenli daxiliyanma mühərrikləri (dizellər və yarımdizellər):– digər mühərriklər:– – digərləri:– – – təzələri, gücü:– – – – 50 kVt-dan çox, lakin 100 kVt-dan çox olmayan:– – – – – digərləri</t>
        </is>
      </c>
      <c r="D8799" t="inlineStr">
        <is>
          <t>əd</t>
        </is>
      </c>
    </row>
    <row r="8800">
      <c r="A8800" s="27" t="inlineStr">
        <is>
          <t>8408906100</t>
        </is>
      </c>
      <c r="B8800" t="inlineStr">
        <is>
          <t>100 kVt-dan çox, lakin 200 kVt-dan çox olmayan</t>
        </is>
      </c>
      <c r="C8800" t="inlineStr">
        <is>
          <t>Sıxılmadan alovlanan porşenli daxiliyanma mühərrikləri (dizellər və yarımdizellər):– digər mühərriklər:– – digərləri:– – – təzələri, gücü:– – – – 100 kVt-dan çox, lakin 200 kVt-dan çox olmayan</t>
        </is>
      </c>
      <c r="D8800" t="inlineStr">
        <is>
          <t>əd</t>
        </is>
      </c>
    </row>
    <row r="8801">
      <c r="A8801" s="27" t="inlineStr">
        <is>
          <t>8408906500</t>
        </is>
      </c>
      <c r="B8801" t="inlineStr">
        <is>
          <t>200 kVt-dan çox, lakin 300 kVt-dan çox olmayan</t>
        </is>
      </c>
      <c r="C8801" t="inlineStr">
        <is>
          <t>Sıxılmadan alovlanan porşenli daxiliyanma mühərrikləri (dizellər və yarımdizellər):– digər mühərriklər:– – digərləri:– – – təzələri, gücü:– – – – 200 kVt-dan çox, lakin 300 kVt-dan çox olmayan</t>
        </is>
      </c>
      <c r="D8801" t="inlineStr">
        <is>
          <t>əd</t>
        </is>
      </c>
    </row>
    <row r="8802">
      <c r="A8802" s="27" t="inlineStr">
        <is>
          <t>8408906700</t>
        </is>
      </c>
      <c r="B8802" t="inlineStr">
        <is>
          <t>300 kVt-dan çox, lakin 500 kVt-dan çox olmayan</t>
        </is>
      </c>
      <c r="C8802" t="inlineStr">
        <is>
          <t>Sıxılmadan alovlanan porşenli daxiliyanma mühərrikləri (dizellər və yarımdizellər):– digər mühərriklər:– – digərləri:– – – təzələri, gücü:– – – – 300 kVt-dan çox, lakin 500 kVt-dan çox olmayan</t>
        </is>
      </c>
      <c r="D8802" t="inlineStr">
        <is>
          <t>əd</t>
        </is>
      </c>
    </row>
    <row r="8803">
      <c r="A8803" s="27" t="inlineStr">
        <is>
          <t>8408908100</t>
        </is>
      </c>
      <c r="B8803" t="inlineStr">
        <is>
          <t>500 kVt-dan çox, lakin 1000 kVt-dan çox olmayan</t>
        </is>
      </c>
      <c r="C8803" t="inlineStr">
        <is>
          <t>Sıxılmadan alovlanan porşenli daxiliyanma mühərrikləri (dizellər və yarımdizellər):– digər mühərriklər:– – digərləri:– – – təzələri, gücü:– – – – 500 kVt-dan çox, lakin 1000 kVt-dan çox olmayan</t>
        </is>
      </c>
      <c r="D8803" t="inlineStr">
        <is>
          <t>əd</t>
        </is>
      </c>
    </row>
    <row r="8804">
      <c r="A8804" s="27" t="inlineStr">
        <is>
          <t>8408908500</t>
        </is>
      </c>
      <c r="B8804" t="inlineStr">
        <is>
          <t>1000 kVt-dan çox, lakin 5000 kVt-dan çox olmayan</t>
        </is>
      </c>
      <c r="C8804" t="inlineStr">
        <is>
          <t>Sıxılmadan alovlanan porşenli daxiliyanma mühərrikləri (dizellər və yarımdizellər):– digər mühərriklər:– – digərləri:– – – təzələri, gücü:– – – – 1000 kVt-dan çox, lakin 5000 kVt-dan çox olmayan</t>
        </is>
      </c>
      <c r="D8804" t="inlineStr">
        <is>
          <t>əd</t>
        </is>
      </c>
    </row>
    <row r="8805">
      <c r="A8805" s="27" t="inlineStr">
        <is>
          <t>8408908900</t>
        </is>
      </c>
      <c r="B8805" t="inlineStr">
        <is>
          <t>Təzələri, gücü → 5000 kVt-dan çox</t>
        </is>
      </c>
      <c r="C8805" t="inlineStr">
        <is>
          <t>Sıxılmadan alovlanan porşenli daxiliyanma mühərrikləri (dizellər və yarımdizellər):– digər mühərriklər:– – digərləri:– – – təzələri, gücü:– – – – 5000 kVt-dan çox</t>
        </is>
      </c>
      <c r="D8805" t="inlineStr">
        <is>
          <t>əd</t>
        </is>
      </c>
    </row>
    <row r="8806">
      <c r="A8806" s="27" t="inlineStr">
        <is>
          <t>8409100000</t>
        </is>
      </c>
      <c r="B8806" t="inlineStr">
        <is>
          <t>Yalnız və ya əsasən 8407 və ya 8408 mal mövqelərinin mühərrikləri üçün nəzərdə tutulmuş hissələr → aviasiya mühərrikləri üçün</t>
        </is>
      </c>
      <c r="C8806" t="inlineStr">
        <is>
          <t>Yalnız və ya əsasən 8407 və ya 8408 mal mövqelərinin mühərrikləri üçün nəzərdə tutulmuş hissələr:– aviasiya mühərrikləri üçün</t>
        </is>
      </c>
    </row>
    <row r="8807">
      <c r="A8807" s="27" t="inlineStr">
        <is>
          <t>8409910000</t>
        </is>
      </c>
      <c r="B8807" t="inlineStr">
        <is>
          <t>Yalnız və ya əsasən qığılcımla alışan daxiliyanma porşenli mühərriklər üçün nəzərdə tutulmuş</t>
        </is>
      </c>
      <c r="C8807" t="inlineStr">
        <is>
          <t>Yalnız və ya əsasən 8407 və ya 8408 mal mövqelərinin mühərrikləri üçün nəzərdə tutulmuş hissələr:– digərləri:– – yalnız və ya əsasən qığılcımla alışan daxiliyanma porşenli mühərriklər üçün nəzərdə tutulmuş</t>
        </is>
      </c>
    </row>
    <row r="8808">
      <c r="A8808" s="27" t="inlineStr">
        <is>
          <t>8409990000</t>
        </is>
      </c>
      <c r="B8808" t="inlineStr">
        <is>
          <t>Digərləri → digərləri</t>
        </is>
      </c>
      <c r="C8808" t="inlineStr">
        <is>
          <t>Yalnız və ya əsasən 8407 və ya 8408 mal mövqelərinin mühərrikləri üçün nəzərdə tutulmuş hissələr:– digərləri:– – digərləri</t>
        </is>
      </c>
    </row>
    <row r="8809">
      <c r="A8809" s="27" t="inlineStr">
        <is>
          <t>8410110000</t>
        </is>
      </c>
      <c r="B8809" t="inlineStr">
        <is>
          <t>Hidravlik turbinlər və su təkərləri → gücü 1000 kVt-dan çox olmayan</t>
        </is>
      </c>
      <c r="C8809" t="inlineStr">
        <is>
          <t>Hidravlik turbinlər, su təkərləri və onlar üçün tənzimləyicilər:– hidravlik turbinlər və su təkərləri:– – gücü 1000 kVt-dan çox olmayan</t>
        </is>
      </c>
      <c r="D8809" t="inlineStr">
        <is>
          <t>əd</t>
        </is>
      </c>
    </row>
    <row r="8810">
      <c r="A8810" s="27" t="inlineStr">
        <is>
          <t>8410120000</t>
        </is>
      </c>
      <c r="B8810" t="inlineStr">
        <is>
          <t>Gücü 1000 kVt-dan çox, lakin 10 000 kVt-dan çox olmayan</t>
        </is>
      </c>
      <c r="C8810" t="inlineStr">
        <is>
          <t>Hidravlik turbinlər, su təkərləri və onlar üçün tənzimləyicilər:– hidravlik turbinlər və su təkərləri:– – gücü 1000 kVt-dan çox, lakin 10 000 kVt-dan çox olmayan</t>
        </is>
      </c>
      <c r="D8810" t="inlineStr">
        <is>
          <t>əd</t>
        </is>
      </c>
    </row>
    <row r="8811">
      <c r="A8811" s="27" t="inlineStr">
        <is>
          <t>8410130000</t>
        </is>
      </c>
      <c r="B8811" t="inlineStr">
        <is>
          <t>Hidravlik turbinlər və su təkərləri → gücü 10 000 kVt-dan çox</t>
        </is>
      </c>
      <c r="C8811" t="inlineStr">
        <is>
          <t>Hidravlik turbinlər, su təkərləri və onlar üçün tənzimləyicilər:– hidravlik turbinlər və su təkərləri:– – gücü 10 000 kVt-dan çox</t>
        </is>
      </c>
      <c r="D8811" t="inlineStr">
        <is>
          <t>əd</t>
        </is>
      </c>
    </row>
    <row r="8812">
      <c r="A8812" s="27" t="inlineStr">
        <is>
          <t>8410900000</t>
        </is>
      </c>
      <c r="B8812" t="inlineStr">
        <is>
          <t>Hissələri, tənzimləyicilər daxil edilməklə</t>
        </is>
      </c>
      <c r="C8812" t="inlineStr">
        <is>
          <t>Hidravlik turbinlər, su təkərləri və onlar üçün tənzimləyicilər:– hissələri, tənzimləyicilər daxil edilməklə</t>
        </is>
      </c>
    </row>
    <row r="8813">
      <c r="A8813" s="27" t="inlineStr">
        <is>
          <t>8411110000</t>
        </is>
      </c>
      <c r="B8813" t="inlineStr">
        <is>
          <t>Turboreaktiv mühərriklər → dartı gücü 25 kN-dan çox olmayan</t>
        </is>
      </c>
      <c r="C8813" t="inlineStr">
        <is>
          <t>Turboreaktiv və turbovintli mühərriklər, digər qaz turbinləri:– turboreaktiv mühərriklər:– – dartı gücü 25 kN-dan çox olmayan</t>
        </is>
      </c>
      <c r="D8813" t="inlineStr">
        <is>
          <t>əd</t>
        </is>
      </c>
    </row>
    <row r="8814">
      <c r="A8814" s="27" t="inlineStr">
        <is>
          <t>8411121000</t>
        </is>
      </c>
      <c r="B8814" t="inlineStr">
        <is>
          <t>Dartı gücü 25 kN-dan çox, lakin 44 kN-dan çox olmayan</t>
        </is>
      </c>
      <c r="C8814" t="inlineStr">
        <is>
          <t>Turboreaktiv və turbovintli mühərriklər, digər qaz turbinləri:– turboreaktiv mühərriklər:– – dartı gücü 25 kN-dan çox:– – – dartı gücü 25 kN-dan çox, lakin 44 kN-dan çox olmayan</t>
        </is>
      </c>
      <c r="D8814" t="inlineStr">
        <is>
          <t>əd</t>
        </is>
      </c>
    </row>
    <row r="8815">
      <c r="A8815" s="27" t="inlineStr">
        <is>
          <t>8411123000</t>
        </is>
      </c>
      <c r="B8815" t="inlineStr">
        <is>
          <t>Dartı gücü 44 kN-dan çox, lakin 132 kN-dan çox olmayan</t>
        </is>
      </c>
      <c r="C8815" t="inlineStr">
        <is>
          <t>Turboreaktiv və turbovintli mühərriklər, digər qaz turbinləri:– turboreaktiv mühərriklər:– – dartı gücü 25 kN-dan çox:– – – dartı gücü 44 kN-dan çox, lakin 132 kN-dan çox olmayan</t>
        </is>
      </c>
      <c r="D8815" t="inlineStr">
        <is>
          <t>əd</t>
        </is>
      </c>
    </row>
    <row r="8816">
      <c r="A8816" s="27" t="inlineStr">
        <is>
          <t>8411128000</t>
        </is>
      </c>
      <c r="B8816" t="inlineStr">
        <is>
          <t>Dartı gücü 25 kN-dan çox → dartı gücü 132 kN-dan çox</t>
        </is>
      </c>
      <c r="C8816" t="inlineStr">
        <is>
          <t>Turboreaktiv və turbovintli mühərriklər, digər qaz turbinləri:– turboreaktiv mühərriklər:– – dartı gücü 25 kN-dan çox:– – – dartı gücü 132 kN-dan çox</t>
        </is>
      </c>
      <c r="D8816" t="inlineStr">
        <is>
          <t>əd</t>
        </is>
      </c>
    </row>
    <row r="8817">
      <c r="A8817" s="27" t="inlineStr">
        <is>
          <t>8411210000</t>
        </is>
      </c>
      <c r="B8817" t="inlineStr">
        <is>
          <t>Turbovintli mühərriklər → gücü 1100 kVt-dan çox olmayan</t>
        </is>
      </c>
      <c r="C8817" t="inlineStr">
        <is>
          <t>Turboreaktiv və turbovintli mühərriklər, digər qaz turbinləri:– turbovintli mühərriklər:– – gücü 1100 kVt-dan çox olmayan</t>
        </is>
      </c>
      <c r="D8817" t="inlineStr">
        <is>
          <t>əd</t>
        </is>
      </c>
    </row>
    <row r="8818">
      <c r="A8818" s="27" t="inlineStr">
        <is>
          <t>8411222000</t>
        </is>
      </c>
      <c r="B8818" t="inlineStr">
        <is>
          <t>Gücü 1100 kVt-dan çox, lakin 3730 kVt-dan çox olmayan</t>
        </is>
      </c>
      <c r="C8818" t="inlineStr">
        <is>
          <t>Turboreaktiv və turbovintli mühərriklər, digər qaz turbinləri:– turbovintli mühərriklər:– – gücü 1100 kVt-dan çox:– – – gücü 1100 kVt-dan çox, lakin 3730 kVt-dan çox olmayan</t>
        </is>
      </c>
      <c r="D8818" t="inlineStr">
        <is>
          <t>əd</t>
        </is>
      </c>
    </row>
    <row r="8819">
      <c r="A8819" s="27" t="inlineStr">
        <is>
          <t>8411228000</t>
        </is>
      </c>
      <c r="B8819" t="inlineStr">
        <is>
          <t>Gücü 1100 kVt-dan çox → gücü 3730 kVt-dan çox</t>
        </is>
      </c>
      <c r="C8819" t="inlineStr">
        <is>
          <t>Turboreaktiv və turbovintli mühərriklər, digər qaz turbinləri:– turbovintli mühərriklər:– – gücü 1100 kVt-dan çox:– – – gücü 3730 kVt-dan çox</t>
        </is>
      </c>
      <c r="D8819" t="inlineStr">
        <is>
          <t>əd</t>
        </is>
      </c>
    </row>
    <row r="8820">
      <c r="A8820" s="27" t="inlineStr">
        <is>
          <t>8411810000</t>
        </is>
      </c>
      <c r="B8820" t="inlineStr">
        <is>
          <t>Digər qaz turbinləri → gücü 5000 kVt-dan çox olmayan</t>
        </is>
      </c>
      <c r="C8820" t="inlineStr">
        <is>
          <t>Turboreaktiv və turbovintli mühərriklər, digər qaz turbinləri:– digər qaz turbinləri:– – gücü 5000 kVt-dan çox olmayan</t>
        </is>
      </c>
      <c r="D8820" t="inlineStr">
        <is>
          <t>əd</t>
        </is>
      </c>
    </row>
    <row r="8821">
      <c r="A8821" s="27" t="inlineStr">
        <is>
          <t>8411822000</t>
        </is>
      </c>
      <c r="B8821" t="inlineStr">
        <is>
          <t>Gücü 5000 kVt-dan çox, lakin 20 000 kVt-dan çox olmayan</t>
        </is>
      </c>
      <c r="C8821" t="inlineStr">
        <is>
          <t>Turboreaktiv və turbovintli mühərriklər, digər qaz turbinləri:– digər qaz turbinləri:– – gücü 5000 kVt-dan çox:– – – gücü 5000 kVt-dan çox, lakin 20 000 kVt-dan çox olmayan</t>
        </is>
      </c>
      <c r="D8821" t="inlineStr">
        <is>
          <t>əd</t>
        </is>
      </c>
    </row>
    <row r="8822">
      <c r="A8822" s="27" t="inlineStr">
        <is>
          <t>8411826000</t>
        </is>
      </c>
      <c r="B8822" t="inlineStr">
        <is>
          <t>Gücü 20 000 kVt-dan çox, lakin 50 000 kVt-dan çox olmayan</t>
        </is>
      </c>
      <c r="C8822" t="inlineStr">
        <is>
          <t>Turboreaktiv və turbovintli mühərriklər, digər qaz turbinləri:– digər qaz turbinləri:– – gücü 5000 kVt-dan çox:– – – gücü 20 000 kVt-dan çox, lakin 50 000 kVt-dan çox olmayan</t>
        </is>
      </c>
      <c r="D8822" t="inlineStr">
        <is>
          <t>əd</t>
        </is>
      </c>
    </row>
    <row r="8823">
      <c r="A8823" s="27" t="inlineStr">
        <is>
          <t>8411828000</t>
        </is>
      </c>
      <c r="B8823" t="inlineStr">
        <is>
          <t>Gücü 5000 kVt-dan çox → gücü 50 000 kVt-dan çox</t>
        </is>
      </c>
      <c r="C8823" t="inlineStr">
        <is>
          <t>Turboreaktiv və turbovintli mühərriklər, digər qaz turbinləri:– digər qaz turbinləri:– – gücü 5000 kVt-dan çox:– – – gücü 50 000 kVt-dan çox</t>
        </is>
      </c>
      <c r="D8823" t="inlineStr">
        <is>
          <t>əd</t>
        </is>
      </c>
    </row>
    <row r="8824">
      <c r="A8824" s="27" t="inlineStr">
        <is>
          <t>8411910000</t>
        </is>
      </c>
      <c r="B8824" t="inlineStr">
        <is>
          <t>Turboreaktiv və ya turbovintli mühərriklərin</t>
        </is>
      </c>
      <c r="C8824" t="inlineStr">
        <is>
          <t>Turboreaktiv və turbovintli mühərriklər, digər qaz turbinləri:– hissələr:– – turboreaktiv və ya turbovintli mühərriklərin</t>
        </is>
      </c>
    </row>
    <row r="8825">
      <c r="A8825" s="27" t="inlineStr">
        <is>
          <t>8411990010</t>
        </is>
      </c>
      <c r="B8825" t="inlineStr">
        <is>
          <t>8411 82 200 0 və 8411 82 600 0 alt yarımmövqelərinin avadanlıqların</t>
        </is>
      </c>
      <c r="C8825" t="inlineStr">
        <is>
          <t>Turboreaktiv və turbovintli mühərriklər, digər qaz turbinləri:– hissələr:– – digərləri:– – – 8411 82 200 0 və 8411 82 600 0 alt yarımmövqelərinin avadanlıqların</t>
        </is>
      </c>
      <c r="D8825" t="inlineStr">
        <is>
          <t>əd</t>
        </is>
      </c>
    </row>
    <row r="8826">
      <c r="A8826" s="27" t="inlineStr">
        <is>
          <t>8411990090</t>
        </is>
      </c>
      <c r="B8826" t="inlineStr">
        <is>
          <t>Digərləri → digərləri</t>
        </is>
      </c>
      <c r="C8826" t="inlineStr">
        <is>
          <t>Turboreaktiv və turbovintli mühərriklər, digər qaz turbinləri:– hissələr:– – digərləri:– – – digərləri</t>
        </is>
      </c>
      <c r="D8826" t="inlineStr">
        <is>
          <t>əd</t>
        </is>
      </c>
    </row>
    <row r="8827">
      <c r="A8827" s="27" t="inlineStr">
        <is>
          <t>8412100000</t>
        </is>
      </c>
      <c r="B8827" t="inlineStr">
        <is>
          <t>Reaktiv mühərriklər, turboreaktiv mühərriklərdən başqa</t>
        </is>
      </c>
      <c r="C8827" t="inlineStr">
        <is>
          <t>Digər mühərriklər və güc qurğuları:– reaktiv mühərriklər, turboreaktiv mühərriklərdən başqa</t>
        </is>
      </c>
      <c r="D8827" t="inlineStr">
        <is>
          <t>əd</t>
        </is>
      </c>
    </row>
    <row r="8828">
      <c r="A8828" s="27" t="inlineStr">
        <is>
          <t>8412212000</t>
        </is>
      </c>
      <c r="B8828" t="inlineStr">
        <is>
          <t>Xətti hərəkət üzrə (silindrlər) → hidravlik sistemlər</t>
        </is>
      </c>
      <c r="C8828" t="inlineStr">
        <is>
          <t>Digər mühərriklər və güc qurğuları:– güc qurğuları və hidravlik mühərriklər:– – xətti hərəkət üzrə (silindrlər):– – – hidravlik sistemlər</t>
        </is>
      </c>
      <c r="D8828" t="inlineStr">
        <is>
          <t>əd</t>
        </is>
      </c>
    </row>
    <row r="8829">
      <c r="A8829" s="27" t="inlineStr">
        <is>
          <t>8412218000</t>
        </is>
      </c>
      <c r="B8829" t="inlineStr">
        <is>
          <t>Xətti hərəkət üzrə (silindrlər) → digərləri</t>
        </is>
      </c>
      <c r="C8829" t="inlineStr">
        <is>
          <t>Digər mühərriklər və güc qurğuları:– güc qurğuları və hidravlik mühərriklər:– – xətti hərəkət üzrə (silindrlər):– – – digərləri</t>
        </is>
      </c>
      <c r="D8829" t="inlineStr">
        <is>
          <t>əd</t>
        </is>
      </c>
    </row>
    <row r="8830">
      <c r="A8830" s="27" t="inlineStr">
        <is>
          <t>8412292000</t>
        </is>
      </c>
      <c r="B8830" t="inlineStr">
        <is>
          <t>Digərləri → hidravlik sistemlər</t>
        </is>
      </c>
      <c r="C8830" t="inlineStr">
        <is>
          <t>Digər mühərriklər və güc qurğuları:– güc qurğuları və hidravlik mühərriklər:– – digərləri:– – – hidravlik sistemlər</t>
        </is>
      </c>
      <c r="D8830" t="inlineStr">
        <is>
          <t>əd</t>
        </is>
      </c>
    </row>
    <row r="8831">
      <c r="A8831" s="27" t="inlineStr">
        <is>
          <t>8412298100</t>
        </is>
      </c>
      <c r="B8831" t="inlineStr">
        <is>
          <t>Digərləri → hidravlik güc mühərrikləri</t>
        </is>
      </c>
      <c r="C8831" t="inlineStr">
        <is>
          <t>Digər mühərriklər və güc qurğuları:– güc qurğuları və hidravlik mühərriklər:– – digərləri:– – – digərləri:– – – – hidravlik güc mühərrikləri</t>
        </is>
      </c>
      <c r="D8831" t="inlineStr">
        <is>
          <t>əd</t>
        </is>
      </c>
    </row>
    <row r="8832">
      <c r="A8832" s="27" t="inlineStr">
        <is>
          <t>8412298900</t>
        </is>
      </c>
      <c r="B8832" t="inlineStr">
        <is>
          <t>Digərləri → digərləri</t>
        </is>
      </c>
      <c r="C8832" t="inlineStr">
        <is>
          <t>Digər mühərriklər və güc qurğuları:– güc qurğuları və hidravlik mühərriklər:– – digərləri:– – – digərləri:– – – – digərləri</t>
        </is>
      </c>
      <c r="D8832" t="inlineStr">
        <is>
          <t>əd</t>
        </is>
      </c>
    </row>
    <row r="8833">
      <c r="A8833" s="27" t="inlineStr">
        <is>
          <t>8412310000</t>
        </is>
      </c>
      <c r="B8833" t="inlineStr">
        <is>
          <t>Pnevmatik güc qurğuları və mühərriklər → xətti hərəkət üzrə (silindrlər)</t>
        </is>
      </c>
      <c r="C8833" t="inlineStr">
        <is>
          <t>Digər mühərriklər və güc qurğuları:– pnevmatik güc qurğuları və mühərriklər:– – xətti hərəkət üzrə (silindrlər)</t>
        </is>
      </c>
      <c r="D8833" t="inlineStr">
        <is>
          <t>əd</t>
        </is>
      </c>
    </row>
    <row r="8834">
      <c r="A8834" s="27" t="inlineStr">
        <is>
          <t>8412390000</t>
        </is>
      </c>
      <c r="B8834" t="inlineStr">
        <is>
          <t>Pnevmatik güc qurğuları və mühərriklər → digərləri</t>
        </is>
      </c>
      <c r="C8834" t="inlineStr">
        <is>
          <t>Digər mühərriklər və güc qurğuları:– pnevmatik güc qurğuları və mühərriklər:– – digərləri</t>
        </is>
      </c>
      <c r="D8834" t="inlineStr">
        <is>
          <t>əd</t>
        </is>
      </c>
    </row>
    <row r="8835">
      <c r="A8835" s="27" t="inlineStr">
        <is>
          <t>8412801000</t>
        </is>
      </c>
      <c r="B8835" t="inlineStr">
        <is>
          <t>Su buxarında və ya digər buxar güc mühərrikləri</t>
        </is>
      </c>
      <c r="C8835" t="inlineStr">
        <is>
          <t>Digər mühərriklər və güc qurğuları:– digərləri:– – su buxarında və ya digər buxar güc mühərrikləri</t>
        </is>
      </c>
      <c r="D8835" t="inlineStr">
        <is>
          <t>əd</t>
        </is>
      </c>
    </row>
    <row r="8836">
      <c r="A8836" s="27" t="inlineStr">
        <is>
          <t>8412808000</t>
        </is>
      </c>
      <c r="B8836" t="inlineStr">
        <is>
          <t>Digərləri → digərləri</t>
        </is>
      </c>
      <c r="C8836" t="inlineStr">
        <is>
          <t>Digər mühərriklər və güc qurğuları:– digərləri:– – digərləri</t>
        </is>
      </c>
      <c r="D8836" t="inlineStr">
        <is>
          <t>əd</t>
        </is>
      </c>
    </row>
    <row r="8837">
      <c r="A8837" s="27" t="inlineStr">
        <is>
          <t>8412902000</t>
        </is>
      </c>
      <c r="B8837" t="inlineStr">
        <is>
          <t>Reaktiv mühərriklərin, turboreaktiv mühərriklərdən başqa</t>
        </is>
      </c>
      <c r="C8837" t="inlineStr">
        <is>
          <t>Digər mühərriklər və güc qurğuları:– hissələri:– – reaktiv mühərriklərin, turboreaktiv mühərriklərdən başqa</t>
        </is>
      </c>
    </row>
    <row r="8838">
      <c r="A8838" s="27" t="inlineStr">
        <is>
          <t>8412904000</t>
        </is>
      </c>
      <c r="B8838" t="inlineStr">
        <is>
          <t>Hidravlik güc qurğularının və mühərriklərin</t>
        </is>
      </c>
      <c r="C8838" t="inlineStr">
        <is>
          <t>Digər mühərriklər və güc qurğuları:– hissələri:– – hidravlik güc qurğularının və mühərriklərin</t>
        </is>
      </c>
    </row>
    <row r="8839">
      <c r="A8839" s="27" t="inlineStr">
        <is>
          <t>8412908000</t>
        </is>
      </c>
      <c r="B8839" t="inlineStr">
        <is>
          <t>Hissələri → digərləri</t>
        </is>
      </c>
      <c r="C8839" t="inlineStr">
        <is>
          <t>Digər mühərriklər və güc qurğuları:– hissələri:– – digərləri</t>
        </is>
      </c>
    </row>
    <row r="8840">
      <c r="A8840" s="27" t="inlineStr">
        <is>
          <t>8413110000</t>
        </is>
      </c>
      <c r="B8840" t="inlineStr">
        <is>
          <t>Yanacaqdoldurma stansiyalarında və qarajlarda istifadə olunan yanacaq-sürtkü materialları üçün nasoslar</t>
        </is>
      </c>
      <c r="C8840" t="inlineStr">
        <is>
          <t>Məsrəfölçənlərlə və ya onlarsız maye nasosları; maye qaldırıcıları:– məsrəfölçəni olan və ya onun quraşdırılması nəzərdə tutulmuş nasoslar:– – yanacaqdoldurma stansiyalarında və qarajlarda istifadə olunan yanacaq-sürtkü materialları üçün nasoslar</t>
        </is>
      </c>
      <c r="D8840" t="inlineStr">
        <is>
          <t>əd</t>
        </is>
      </c>
    </row>
    <row r="8841">
      <c r="A8841" s="27" t="inlineStr">
        <is>
          <t>8413190001</t>
        </is>
      </c>
      <c r="B8841" t="inlineStr">
        <is>
          <t>Digərləri → mülki aviasiya üçün</t>
        </is>
      </c>
      <c r="C8841" t="inlineStr">
        <is>
          <t>Məsrəfölçənlərlə və ya onlarsız maye nasosları; maye qaldırıcıları:– məsrəfölçəni olan və ya onun quraşdırılması nəzərdə tutulmuş nasoslar:– – digərləri:– – – mülki aviasiya üçün</t>
        </is>
      </c>
      <c r="D8841" t="inlineStr">
        <is>
          <t>əd</t>
        </is>
      </c>
    </row>
    <row r="8842">
      <c r="A8842" s="27" t="inlineStr">
        <is>
          <t>8413190009</t>
        </is>
      </c>
      <c r="B8842" t="inlineStr">
        <is>
          <t>Digərləri → digərləri</t>
        </is>
      </c>
      <c r="C8842" t="inlineStr">
        <is>
          <t>Məsrəfölçənlərlə və ya onlarsız maye nasosları; maye qaldırıcıları:– məsrəfölçəni olan və ya onun quraşdırılması nəzərdə tutulmuş nasoslar:– – digərləri:– – – digərləri</t>
        </is>
      </c>
      <c r="D8842" t="inlineStr">
        <is>
          <t>əd</t>
        </is>
      </c>
    </row>
    <row r="8843">
      <c r="A8843" s="27" t="inlineStr">
        <is>
          <t>8413200001</t>
        </is>
      </c>
      <c r="B8843" t="inlineStr">
        <is>
          <t>Əl nasosları, 8413 11 və 8413 19 yarımmövqelərində göstərilən nasoslardan başqa → mülki aviasiya üçün</t>
        </is>
      </c>
      <c r="C8843" t="inlineStr">
        <is>
          <t>Məsrəfölçənlərlə və ya onlarsız maye nasosları; maye qaldırıcıları:– əl nasosları, 8413 11 və 8413 19 yarımmövqelərində göstərilən nasoslardan başqa:– – mülki aviasiya üçün</t>
        </is>
      </c>
      <c r="D8843" t="inlineStr">
        <is>
          <t>əd</t>
        </is>
      </c>
    </row>
    <row r="8844">
      <c r="A8844" s="27" t="inlineStr">
        <is>
          <t>8413200002</t>
        </is>
      </c>
      <c r="B8844" t="inlineStr">
        <is>
          <t>Velosipedlərin sənaye (yığım) müəssisəsində sənaye yığımı məqsədilə</t>
        </is>
      </c>
      <c r="C8844" t="inlineStr">
        <is>
          <t>Məsrəfölçənlərlə və ya onlarsız maye nasosları; maye qaldırıcıları -&gt; 8413 11 və 8413 19 yarımmövqelərində göstərilən nasoslardan başqa, əl nasosları -&gt; velosipedlərin sənaye (yığım) müəssisəsində sənaye yığımı məqsədilə</t>
        </is>
      </c>
    </row>
    <row r="8845">
      <c r="A8845" s="27" t="inlineStr">
        <is>
          <t>8413200009</t>
        </is>
      </c>
      <c r="B8845" t="inlineStr">
        <is>
          <t>Əl nasosları, 8413 11 və 8413 19 yarımmövqelərində göstərilən nasoslardan başqa → digərləri</t>
        </is>
      </c>
      <c r="C8845" t="inlineStr">
        <is>
          <t>Məsrəfölçənlərlə və ya onlarsız maye nasosları; maye qaldırıcıları:– əl nasosları, 8413 11 və 8413 19 yarımmövqelərində göstərilən nasoslardan başqa:– – digərləri</t>
        </is>
      </c>
      <c r="D8845" t="inlineStr">
        <is>
          <t>əd</t>
        </is>
      </c>
    </row>
    <row r="8846">
      <c r="A8846" s="27" t="inlineStr">
        <is>
          <t>8413302001</t>
        </is>
      </c>
      <c r="B8846" t="inlineStr">
        <is>
          <t>Yanacaq nasosları → mülki aviasiya üçün</t>
        </is>
      </c>
      <c r="C8846" t="inlineStr">
        <is>
          <t>Məsrəfölçənlərlə və ya onlarsız maye nasosları; maye qaldırıcıları:– daxiliyanma mühərrikləri üçün yanacaq, yağ və ya soyuducu mayelər üçün nasoslar:– – yanacaq nasosları:– – – mülki aviasiya üçün</t>
        </is>
      </c>
      <c r="D8846" t="inlineStr">
        <is>
          <t>əd</t>
        </is>
      </c>
    </row>
    <row r="8847">
      <c r="A8847" s="27" t="inlineStr">
        <is>
          <t>8413302002</t>
        </is>
      </c>
      <c r="B8847" t="inlineStr">
        <is>
          <t>Minik avtomobillərinin tam istehsal formasında sənaye yığımı üçün komplekt şəkildə gətirildikdə</t>
        </is>
      </c>
      <c r="C8847" t="inlineStr">
        <is>
          <t>Məsrəfölçənlərlə və ya onlarsız maye nasosları; maye qaldırıcıları -&gt; daxili yanma mühərrikləri üçün yanacaq, yağ və ya soyuducu mayelər üçün nasoslar -&gt; yanacaq nasosları -&gt; minik avtomobillərinin tam istehsal formasında sənaye yığımı üçün komplekt şəkildə gətirildikdə</t>
        </is>
      </c>
    </row>
    <row r="8848">
      <c r="A8848" s="27" t="inlineStr">
        <is>
          <t>8413302009</t>
        </is>
      </c>
      <c r="B8848" t="inlineStr">
        <is>
          <t>Yanacaq nasosları → digərləri</t>
        </is>
      </c>
      <c r="C8848" t="inlineStr">
        <is>
          <t>Məsrəfölçənlərlə və ya onlarsız maye nasosları; maye qaldırıcıları:– daxiliyanma mühərrikləri üçün yanacaq, yağ və ya soyuducu mayelər üçün nasoslar:– – yanacaq nasosları:– – – digərləri</t>
        </is>
      </c>
      <c r="D8848" t="inlineStr">
        <is>
          <t>əd</t>
        </is>
      </c>
    </row>
    <row r="8849">
      <c r="A8849" s="27" t="inlineStr">
        <is>
          <t>8413308001</t>
        </is>
      </c>
      <c r="B8849" t="inlineStr">
        <is>
          <t>Digərləri → mülki aviasiya üçün</t>
        </is>
      </c>
      <c r="C8849" t="inlineStr">
        <is>
          <t>Məsrəfölçənlərlə və ya onlarsız maye nasosları; maye qaldırıcıları:– daxiliyanma mühərrikləri üçün yanacaq, yağ və ya soyuducu mayelər üçün nasoslar:– – digərləri:– – – mülki aviasiya üçün</t>
        </is>
      </c>
      <c r="D8849" t="inlineStr">
        <is>
          <t>əd</t>
        </is>
      </c>
    </row>
    <row r="8850">
      <c r="A8850" s="27" t="inlineStr">
        <is>
          <t>8413308002</t>
        </is>
      </c>
      <c r="B8850" t="inlineStr">
        <is>
          <t>Minik avtomobillərinin tam istehsal formasında sənaye yığımı üçün komplekt şəkildə gətirildikdə</t>
        </is>
      </c>
      <c r="C8850" t="inlineStr">
        <is>
          <t>Məsrəfölçənlərlə və ya onlarsız maye nasosları; maye qaldırıcıları -&gt; daxili yanma mühərrikləri üçün yanacaq, yağ və ya soyuducu mayelər üçün nasoslar -&gt; digərləri -&gt; minik avtomobillərinin tam istehsal formasında sənaye yığımı üçün komplekt şəkildə gətirildikdə</t>
        </is>
      </c>
    </row>
    <row r="8851">
      <c r="A8851" s="27" t="inlineStr">
        <is>
          <t>8413308009</t>
        </is>
      </c>
      <c r="B8851" t="inlineStr">
        <is>
          <t>Digərləri → digərləri</t>
        </is>
      </c>
      <c r="C8851" t="inlineStr">
        <is>
          <t>Məsrəfölçənlərlə və ya onlarsız maye nasosları; maye qaldırıcıları:– daxiliyanma mühərrikləri üçün yanacaq, yağ və ya soyuducu mayelər üçün nasoslar:– – digərləri:– – – digərləri</t>
        </is>
      </c>
      <c r="D8851" t="inlineStr">
        <is>
          <t>əd</t>
        </is>
      </c>
    </row>
    <row r="8852">
      <c r="A8852" s="27" t="inlineStr">
        <is>
          <t>8413400000</t>
        </is>
      </c>
      <c r="B8852" t="inlineStr">
        <is>
          <t>Məsrəfölçənlərlə və ya onlarsız maye nasosları; maye qaldırıcıları → beton nasosları</t>
        </is>
      </c>
      <c r="C8852" t="inlineStr">
        <is>
          <t>Məsrəfölçənlərlə və ya onlarsız maye nasosları; maye qaldırıcıları:– beton nasosları</t>
        </is>
      </c>
      <c r="D8852" t="inlineStr">
        <is>
          <t>əd</t>
        </is>
      </c>
    </row>
    <row r="8853">
      <c r="A8853" s="27" t="inlineStr">
        <is>
          <t>8413502001</t>
        </is>
      </c>
      <c r="B8853" t="inlineStr">
        <is>
          <t>Hidravlik aqreqatlar → mülki aviasiya üçün</t>
        </is>
      </c>
      <c r="C8853" t="inlineStr">
        <is>
          <t>Məsrəfölçənlərlə və ya onlarsız maye nasosları; maye qaldırıcıları:– çarx qolu irəli-geri prinsiplə işləyən digər həcmli nasoslar:– – hidravlik aqreqatlar:– – – mülki aviasiya üçün</t>
        </is>
      </c>
      <c r="D8853" t="inlineStr">
        <is>
          <t>əd</t>
        </is>
      </c>
    </row>
    <row r="8854">
      <c r="A8854" s="27" t="inlineStr">
        <is>
          <t>8413502009</t>
        </is>
      </c>
      <c r="B8854" t="inlineStr">
        <is>
          <t>Hidravlik aqreqatlar → digərləri</t>
        </is>
      </c>
      <c r="C8854" t="inlineStr">
        <is>
          <t>Məsrəfölçənlərlə və ya onlarsız maye nasosları; maye qaldırıcıları:– çarx qolu irəli-geri prinsiplə işləyən digər həcmli nasoslar:– – hidravlik aqreqatlar:– – – digərləri</t>
        </is>
      </c>
      <c r="D8854" t="inlineStr">
        <is>
          <t>əd</t>
        </is>
      </c>
    </row>
    <row r="8855">
      <c r="A8855" s="27" t="inlineStr">
        <is>
          <t>8413504000</t>
        </is>
      </c>
      <c r="B8855" t="inlineStr">
        <is>
          <t>Çarx qolu irəli-geri prinsiplə işləyən digər həcmli nasoslar → dozalaşdırma nasosları</t>
        </is>
      </c>
      <c r="C8855" t="inlineStr">
        <is>
          <t>Məsrəfölçənlərlə və ya onlarsız maye nasosları; maye qaldırıcıları:– çarx qolu irəli-geri prinsiplə işləyən digər həcmli nasoslar:– – dozalaşdırma nasosları</t>
        </is>
      </c>
      <c r="D8855" t="inlineStr">
        <is>
          <t>əd</t>
        </is>
      </c>
    </row>
    <row r="8856">
      <c r="A8856" s="27" t="inlineStr">
        <is>
          <t>8413506100</t>
        </is>
      </c>
      <c r="B8856" t="inlineStr">
        <is>
          <t>Porşenli nasoslar → hidravlik güc</t>
        </is>
      </c>
      <c r="C8856" t="inlineStr">
        <is>
          <t>Məsrəfölçənlərlə və ya onlarsız maye nasosları; maye qaldırıcıları:– çarx qolu irəli-geri prinsiplə işləyən digər həcmli nasoslar:– – digərləri:– – – porşenli nasoslar:– – – – hidravlik güc</t>
        </is>
      </c>
      <c r="D8856" t="inlineStr">
        <is>
          <t>əd</t>
        </is>
      </c>
    </row>
    <row r="8857">
      <c r="A8857" s="27" t="inlineStr">
        <is>
          <t>8413506900</t>
        </is>
      </c>
      <c r="B8857" t="inlineStr">
        <is>
          <t>Porşenli nasoslar → digərləri</t>
        </is>
      </c>
      <c r="C8857" t="inlineStr">
        <is>
          <t>Məsrəfölçənlərlə və ya onlarsız maye nasosları; maye qaldırıcıları:– çarx qolu irəli-geri prinsiplə işləyən digər həcmli nasoslar:– – digərləri:– – – porşenli nasoslar:– – – – digərləri</t>
        </is>
      </c>
      <c r="D8857" t="inlineStr">
        <is>
          <t>əd</t>
        </is>
      </c>
    </row>
    <row r="8858">
      <c r="A8858" s="27" t="inlineStr">
        <is>
          <t>8413508001</t>
        </is>
      </c>
      <c r="B8858" t="inlineStr">
        <is>
          <t>Digərləri → mülki aviasiya üçün</t>
        </is>
      </c>
      <c r="C8858" t="inlineStr">
        <is>
          <t>Məsrəfölçənlərlə və ya onlarsız maye nasosları; maye qaldırıcıları:– çarx qolu irəli-geri prinsiplə işləyən digər həcmli nasoslar:– – digərləri:– – – digərləri:– – – – mülki aviasiya üçün</t>
        </is>
      </c>
      <c r="D8858" t="inlineStr">
        <is>
          <t>əd</t>
        </is>
      </c>
    </row>
    <row r="8859">
      <c r="A8859" s="27" t="inlineStr">
        <is>
          <t>8413508009</t>
        </is>
      </c>
      <c r="B8859" t="inlineStr">
        <is>
          <t>Digərləri → digərləri</t>
        </is>
      </c>
      <c r="C8859" t="inlineStr">
        <is>
          <t>Məsrəfölçənlərlə və ya onlarsız maye nasosları; maye qaldırıcıları:– çarx qolu irəli-geri prinsiplə işləyən digər həcmli nasoslar:– – digərləri:– – – digərləri:– – – – digərləri</t>
        </is>
      </c>
      <c r="D8859" t="inlineStr">
        <is>
          <t>əd</t>
        </is>
      </c>
    </row>
    <row r="8860">
      <c r="A8860" s="27" t="inlineStr">
        <is>
          <t>8413602001</t>
        </is>
      </c>
      <c r="B8860" t="inlineStr">
        <is>
          <t>Hidravlik aqreqatlar → mülki aviasiya üçün</t>
        </is>
      </c>
      <c r="C8860" t="inlineStr">
        <is>
          <t>Məsrəfölçənlərlə və ya onlarsız maye nasosları; maye qaldırıcıları:– həcmli rotor nasosları, digərləri:– – hidravlik aqreqatlar:– – – mülki aviasiya üçün</t>
        </is>
      </c>
      <c r="D8860" t="inlineStr">
        <is>
          <t>əd</t>
        </is>
      </c>
    </row>
    <row r="8861">
      <c r="A8861" s="27" t="inlineStr">
        <is>
          <t>8413602009</t>
        </is>
      </c>
      <c r="B8861" t="inlineStr">
        <is>
          <t>Hidravlik aqreqatlar → digərləri</t>
        </is>
      </c>
      <c r="C8861" t="inlineStr">
        <is>
          <t>Məsrəfölçənlərlə və ya onlarsız maye nasosları; maye qaldırıcıları:– həcmli rotor nasosları, digərləri:– – hidravlik aqreqatlar:– – – digərləri</t>
        </is>
      </c>
      <c r="D8861" t="inlineStr">
        <is>
          <t>əd</t>
        </is>
      </c>
    </row>
    <row r="8862">
      <c r="A8862" s="27" t="inlineStr">
        <is>
          <t>8413603100</t>
        </is>
      </c>
      <c r="B8862" t="inlineStr">
        <is>
          <t>Dişli çarxlı nasoslar → hidravlik güc</t>
        </is>
      </c>
      <c r="C8862" t="inlineStr">
        <is>
          <t>Məsrəfölçənlərlə və ya onlarsız maye nasosları; maye qaldırıcıları:– həcmli rotor nasosları, digərləri:– – digərləri:– – – dişli çarxlı nasoslar:– – – – hidravlik güc</t>
        </is>
      </c>
      <c r="D8862" t="inlineStr">
        <is>
          <t>əd</t>
        </is>
      </c>
    </row>
    <row r="8863">
      <c r="A8863" s="27" t="inlineStr">
        <is>
          <t>8413603900</t>
        </is>
      </c>
      <c r="B8863" t="inlineStr">
        <is>
          <t>Dişli çarxlı nasoslar → digərləri</t>
        </is>
      </c>
      <c r="C8863" t="inlineStr">
        <is>
          <t>Məsrəfölçənlərlə və ya onlarsız maye nasosları; maye qaldırıcıları:– həcmli rotor nasosları, digərləri:– – digərləri:– – – dişli çarxlı nasoslar:– – – – digərləri</t>
        </is>
      </c>
      <c r="D8863" t="inlineStr">
        <is>
          <t>əd</t>
        </is>
      </c>
    </row>
    <row r="8864">
      <c r="A8864" s="27" t="inlineStr">
        <is>
          <t>8413606100</t>
        </is>
      </c>
      <c r="B8864" t="inlineStr">
        <is>
          <t>Lövhəcikli nasoslar → hidravlik güc</t>
        </is>
      </c>
      <c r="C8864" t="inlineStr">
        <is>
          <t>Məsrəfölçənlərlə və ya onlarsız maye nasosları; maye qaldırıcıları:– həcmli rotor nasosları, digərləri:– – digərləri:– – – lövhəcikli nasoslar:– – – – hidravlik güc</t>
        </is>
      </c>
      <c r="D8864" t="inlineStr">
        <is>
          <t>əd</t>
        </is>
      </c>
    </row>
    <row r="8865">
      <c r="A8865" s="27" t="inlineStr">
        <is>
          <t>8413606900</t>
        </is>
      </c>
      <c r="B8865" t="inlineStr">
        <is>
          <t>Lövhəcikli nasoslar → digərləri</t>
        </is>
      </c>
      <c r="C8865" t="inlineStr">
        <is>
          <t>Məsrəfölçənlərlə və ya onlarsız maye nasosları; maye qaldırıcıları:– həcmli rotor nasosları, digərləri:– – digərləri:– – – lövhəcikli nasoslar:– – – – digərləri</t>
        </is>
      </c>
      <c r="D8865" t="inlineStr">
        <is>
          <t>əd</t>
        </is>
      </c>
    </row>
    <row r="8866">
      <c r="A8866" s="27" t="inlineStr">
        <is>
          <t>8413607000</t>
        </is>
      </c>
      <c r="B8866" t="inlineStr">
        <is>
          <t>Digərləri → vintli nasoslar</t>
        </is>
      </c>
      <c r="C8866" t="inlineStr">
        <is>
          <t>Məsrəfölçənlərlə və ya onlarsız maye nasosları; maye qaldırıcıları:– həcmli rotor nasosları, digərləri:– – digərləri:– – – vintli nasoslar</t>
        </is>
      </c>
      <c r="D8866" t="inlineStr">
        <is>
          <t>əd</t>
        </is>
      </c>
    </row>
    <row r="8867">
      <c r="A8867" s="27" t="inlineStr">
        <is>
          <t>8413608001</t>
        </is>
      </c>
      <c r="B8867" t="inlineStr">
        <is>
          <t>Digərləri → mülki aviasiya üçün</t>
        </is>
      </c>
      <c r="C8867" t="inlineStr">
        <is>
          <t>Məsrəfölçənlərlə və ya onlarsız maye nasosları; maye qaldırıcıları:– həcmli rotor nasosları, digərləri:– – digərləri:– – – digərləri:– – – – mülki aviasiya üçün</t>
        </is>
      </c>
      <c r="D8867" t="inlineStr">
        <is>
          <t>əd</t>
        </is>
      </c>
    </row>
    <row r="8868">
      <c r="A8868" s="27" t="inlineStr">
        <is>
          <t>8413608009</t>
        </is>
      </c>
      <c r="B8868" t="inlineStr">
        <is>
          <t>Digərləri → digərləri</t>
        </is>
      </c>
      <c r="C8868" t="inlineStr">
        <is>
          <t>Məsrəfölçənlərlə və ya onlarsız maye nasosları; maye qaldırıcıları:– həcmli rotor nasosları, digərləri:– – digərləri:– – – digərləri:– – – – digərləri</t>
        </is>
      </c>
      <c r="D8868" t="inlineStr">
        <is>
          <t>əd</t>
        </is>
      </c>
    </row>
    <row r="8869">
      <c r="A8869" s="27" t="inlineStr">
        <is>
          <t>8413702100</t>
        </is>
      </c>
      <c r="B8869" t="inlineStr">
        <is>
          <t>Batırılma nasoslar → birpilləli</t>
        </is>
      </c>
      <c r="C8869" t="inlineStr">
        <is>
          <t>Məsrəfölçənlərlə və ya onlarsız maye nasosları; maye qaldırıcıları:– digər mərkəzdənqaçma nasoslar:– – batırılma nasoslar:– – – birpilləli</t>
        </is>
      </c>
      <c r="D8869" t="inlineStr">
        <is>
          <t>əd</t>
        </is>
      </c>
    </row>
    <row r="8870">
      <c r="A8870" s="27" t="inlineStr">
        <is>
          <t>8413702900</t>
        </is>
      </c>
      <c r="B8870" t="inlineStr">
        <is>
          <t>Batırılma nasoslar → çoxpilləli</t>
        </is>
      </c>
      <c r="C8870" t="inlineStr">
        <is>
          <t>Məsrəfölçənlərlə və ya onlarsız maye nasosları; maye qaldırıcıları:– digər mərkəzdənqaçma nasoslar:– – batırılma nasoslar:– – – çoxpilləli</t>
        </is>
      </c>
      <c r="D8870" t="inlineStr">
        <is>
          <t>əd</t>
        </is>
      </c>
    </row>
    <row r="8871">
      <c r="A8871" s="27" t="inlineStr">
        <is>
          <t>8413703000</t>
        </is>
      </c>
      <c r="B8871" t="inlineStr">
        <is>
          <t>Istilik sistemləri və isti su təchizatı üçün germetik mərkəzdənqaçma nasosları</t>
        </is>
      </c>
      <c r="C8871" t="inlineStr">
        <is>
          <t>Məsrəfölçənlərlə və ya onlarsız maye nasosları; maye qaldırıcıları:– digər mərkəzdənqaçma nasoslar:– – istilik sistemləri və isti su təchizatı üçün germetik mərkəzdənqaçma nasosları</t>
        </is>
      </c>
      <c r="D8871" t="inlineStr">
        <is>
          <t>əd</t>
        </is>
      </c>
    </row>
    <row r="8872">
      <c r="A8872" s="27" t="inlineStr">
        <is>
          <t>8413703500</t>
        </is>
      </c>
      <c r="B8872" t="inlineStr">
        <is>
          <t>Digərləri, buraxıcı qol borusunun diametri → 15 mm-dən çox olmayan</t>
        </is>
      </c>
      <c r="C8872" t="inlineStr">
        <is>
          <t>Məsrəfölçənlərlə və ya onlarsız maye nasosları; maye qaldırıcıları:– digər mərkəzdənqaçma nasoslar:– – digərləri, buraxıcı qol borusunun diametri:– – – 15 mm-dən çox olmayan</t>
        </is>
      </c>
      <c r="D8872" t="inlineStr">
        <is>
          <t>əd</t>
        </is>
      </c>
    </row>
    <row r="8873">
      <c r="A8873" s="27" t="inlineStr">
        <is>
          <t>8413704500</t>
        </is>
      </c>
      <c r="B8873" t="inlineStr">
        <is>
          <t>Kanal-mərkəzdənqaçma nasoslar və burağan nasoslar (yan kanallı)</t>
        </is>
      </c>
      <c r="C8873" t="inlineStr">
        <is>
          <t>Məsrəfölçənlərlə və ya onlarsız maye nasosları; maye qaldırıcıları:– digər mərkəzdənqaçma nasoslar:– – digərləri, buraxıcı qol borusunun diametri:– – – 15 mm-dən çox:– – – – kanal-mərkəzdənqaçma nasoslar və burağan nasoslar (yan kanallı)</t>
        </is>
      </c>
      <c r="D8873" t="inlineStr">
        <is>
          <t>əd</t>
        </is>
      </c>
    </row>
    <row r="8874">
      <c r="A8874" s="27" t="inlineStr">
        <is>
          <t>8413705100</t>
        </is>
      </c>
      <c r="B8874" t="inlineStr">
        <is>
          <t>Yeganə işlək giriş təkəri ilə → monobloklu</t>
        </is>
      </c>
      <c r="C8874"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monobloklu</t>
        </is>
      </c>
      <c r="D8874" t="inlineStr">
        <is>
          <t>əd</t>
        </is>
      </c>
    </row>
    <row r="8875">
      <c r="A8875" s="27" t="inlineStr">
        <is>
          <t>8413705900</t>
        </is>
      </c>
      <c r="B8875" t="inlineStr">
        <is>
          <t>Yeganə işlək giriş təkəri ilə → digərləri</t>
        </is>
      </c>
      <c r="C8875"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digərləri</t>
        </is>
      </c>
      <c r="D8875" t="inlineStr">
        <is>
          <t>əd</t>
        </is>
      </c>
    </row>
    <row r="8876">
      <c r="A8876" s="27" t="inlineStr">
        <is>
          <t>8413706500</t>
        </is>
      </c>
      <c r="B8876" t="inlineStr">
        <is>
          <t>Işlək giriş təkərlərinin miqdarı birdən artıq olan</t>
        </is>
      </c>
      <c r="C8876" t="inlineStr">
        <is>
          <t>Məsrəfölçənlərlə və ya onlarsız maye nasosları; maye qaldırıcıları:– digər mərkəzdənqaçma nasoslar:– – digərləri, buraxıcı qol borusunun diametri:– – – 15 mm-dən çox:– – – – radial axınlı nasoslar:– – – – – birpilləli:– – – – – – işlək giriş təkərlərinin miqdarı birdən artıq olan</t>
        </is>
      </c>
      <c r="D8876" t="inlineStr">
        <is>
          <t>əd</t>
        </is>
      </c>
    </row>
    <row r="8877">
      <c r="A8877" s="27" t="inlineStr">
        <is>
          <t>8413707500</t>
        </is>
      </c>
      <c r="B8877" t="inlineStr">
        <is>
          <t>Radial axınlı nasoslar → çoxpilləli</t>
        </is>
      </c>
      <c r="C8877" t="inlineStr">
        <is>
          <t>Məsrəfölçənlərlə və ya onlarsız maye nasosları; maye qaldırıcıları:– digər mərkəzdənqaçma nasoslar:– – digərləri, buraxıcı qol borusunun diametri:– – – 15 mm-dən çox:– – – – radial axınlı nasoslar:– – – – – çoxpilləli</t>
        </is>
      </c>
      <c r="D8877" t="inlineStr">
        <is>
          <t>əd</t>
        </is>
      </c>
    </row>
    <row r="8878">
      <c r="A8878" s="27" t="inlineStr">
        <is>
          <t>8413708100</t>
        </is>
      </c>
      <c r="B8878" t="inlineStr">
        <is>
          <t>Digər mərkəzdənqaçma nasosları → birpilləli</t>
        </is>
      </c>
      <c r="C8878" t="inlineStr">
        <is>
          <t>Məsrəfölçənlərlə və ya onlarsız maye nasosları; maye qaldırıcıları:– digər mərkəzdənqaçma nasoslar:– – digərləri, buraxıcı qol borusunun diametri:– – – 15 mm-dən çox:– – – – digər mərkəzdənqaçma nasosları:– – – – – birpilləli</t>
        </is>
      </c>
      <c r="D8878" t="inlineStr">
        <is>
          <t>əd</t>
        </is>
      </c>
    </row>
    <row r="8879">
      <c r="A8879" s="27" t="inlineStr">
        <is>
          <t>8413708900</t>
        </is>
      </c>
      <c r="B8879" t="inlineStr">
        <is>
          <t>Digər mərkəzdənqaçma nasosları → çoxpilləli</t>
        </is>
      </c>
      <c r="C8879" t="inlineStr">
        <is>
          <t>Məsrəfölçənlərlə və ya onlarsız maye nasosları; maye qaldırıcıları:– digər mərkəzdənqaçma nasoslar:– – digərləri, buraxıcı qol borusunun diametri:– – – 15 mm-dən çox:– – – – digər mərkəzdənqaçma nasosları:– – – – – çoxpilləli</t>
        </is>
      </c>
      <c r="D8879" t="inlineStr">
        <is>
          <t>əd</t>
        </is>
      </c>
    </row>
    <row r="8880">
      <c r="A8880" s="27" t="inlineStr">
        <is>
          <t>8413810001</t>
        </is>
      </c>
      <c r="B8880" t="inlineStr">
        <is>
          <t>Nasoslar → mülki aviasiya üçün</t>
        </is>
      </c>
      <c r="C8880" t="inlineStr">
        <is>
          <t>Məsrəfölçənlərlə və ya onlarsız maye nasosları; maye qaldırıcıları:– digər nasoslar; maye qaldırıcıları:– – nasoslar:– – – mülki aviasiya üçün</t>
        </is>
      </c>
      <c r="D8880" t="inlineStr">
        <is>
          <t>əd</t>
        </is>
      </c>
    </row>
    <row r="8881">
      <c r="A8881" s="27" t="inlineStr">
        <is>
          <t>8413810009</t>
        </is>
      </c>
      <c r="B8881" t="inlineStr">
        <is>
          <t>Nasoslar → digərləri</t>
        </is>
      </c>
      <c r="C8881" t="inlineStr">
        <is>
          <t>Məsrəfölçənlərlə və ya onlarsız maye nasosları; maye qaldırıcıları:– digər nasoslar; maye qaldırıcıları:– – nasoslar:– – – digərləri</t>
        </is>
      </c>
      <c r="D8881" t="inlineStr">
        <is>
          <t>əd</t>
        </is>
      </c>
    </row>
    <row r="8882">
      <c r="A8882" s="27" t="inlineStr">
        <is>
          <t>8413820010</t>
        </is>
      </c>
      <c r="B8882" t="inlineStr">
        <is>
          <t>Maye qaldırıcıları → neft sənayesində istifadə üçün</t>
        </is>
      </c>
      <c r="C8882" t="inlineStr">
        <is>
          <t>Məsrəfölçənlərlə və ya onlarsız maye nasosları; maye qaldırıcıları:– digər nasoslar; maye qaldırıcıları:– – maye qaldırıcıları:– – – neft sənayesində istifadə üçün</t>
        </is>
      </c>
      <c r="D8882" t="inlineStr">
        <is>
          <t>əd</t>
        </is>
      </c>
    </row>
    <row r="8883">
      <c r="A8883" s="27" t="inlineStr">
        <is>
          <t>8413820090</t>
        </is>
      </c>
      <c r="B8883" t="inlineStr">
        <is>
          <t>Maye qaldırıcıları → digərləri</t>
        </is>
      </c>
      <c r="C8883" t="inlineStr">
        <is>
          <t>Məsrəfölçənlərlə və ya onlarsız maye nasosları; maye qaldırıcıları:– digər nasoslar; maye qaldırıcıları:– – maye qaldırıcıları:– – – digərləri</t>
        </is>
      </c>
      <c r="D8883" t="inlineStr">
        <is>
          <t>əd</t>
        </is>
      </c>
    </row>
    <row r="8884">
      <c r="A8884" s="27" t="inlineStr">
        <is>
          <t>8413910001</t>
        </is>
      </c>
      <c r="B8884" t="inlineStr">
        <is>
          <t>Nasosların → mülki aviasiya üçün</t>
        </is>
      </c>
      <c r="C8884" t="inlineStr">
        <is>
          <t>Məsrəfölçənlərlə və ya onlarsız maye nasosları; maye qaldırıcıları:– hissələri:– – nasosların:– – – mülki aviasiya üçün</t>
        </is>
      </c>
    </row>
    <row r="8885">
      <c r="A8885" s="27" t="inlineStr">
        <is>
          <t>8413910009</t>
        </is>
      </c>
      <c r="B8885" t="inlineStr">
        <is>
          <t>Nasosların → digərləri</t>
        </is>
      </c>
      <c r="C8885" t="inlineStr">
        <is>
          <t>Məsrəfölçənlərlə və ya onlarsız maye nasosları; maye qaldırıcıları:– hissələri:– – nasosların:– – – digərləri</t>
        </is>
      </c>
    </row>
    <row r="8886">
      <c r="A8886" s="27" t="inlineStr">
        <is>
          <t>8413920000</t>
        </is>
      </c>
      <c r="B8886" t="inlineStr">
        <is>
          <t>Hissələri → maye qaldırıcıların</t>
        </is>
      </c>
      <c r="C8886" t="inlineStr">
        <is>
          <t>Məsrəfölçənlərlə və ya onlarsız maye nasosları; maye qaldırıcıları:– hissələri:– – maye qaldırıcıların</t>
        </is>
      </c>
    </row>
    <row r="8887">
      <c r="A8887" s="27" t="inlineStr">
        <is>
          <t>8414102000</t>
        </is>
      </c>
      <c r="B8887" t="inlineStr">
        <is>
          <t>Yarımkeçiricilərin istehsalında istifadə olunan</t>
        </is>
      </c>
      <c r="C8887" t="inlineStr">
        <is>
          <t>Hava və ya vakuum nasosları, hava və ya qaz kompressorları və ventilyatorlar; ventilyasiya və ya resirkulyasiya sorucu qalpaqlar və ya ventilyatorla və süzgəclə və ya onsuz olan dolablar:– vakuum nasosları:– – yarımkeçiricilərin istehsalında istifadə olunan</t>
        </is>
      </c>
      <c r="D8887" t="inlineStr">
        <is>
          <t>əd</t>
        </is>
      </c>
    </row>
    <row r="8888">
      <c r="A8888" s="27" t="inlineStr">
        <is>
          <t>8414102500</t>
        </is>
      </c>
      <c r="B8888" t="inlineStr">
        <is>
          <t>Porşenli rotor nasosları, sürüşkən pərli rotor nasoslar, molekulyar (vakuum) nasosları və Ruts tipli nasoslar</t>
        </is>
      </c>
      <c r="C8888" t="inlineStr">
        <is>
          <t>Hava və ya vakuum nasosları, hava və ya qaz kompressorları və ventilyatorlar; ventilyasiya və ya resirkulyasiya sorucu qalpaqlar və ya ventilyatorla və süzgəclə və ya onsuz olan dolablar:– vakuum nasosları:– – digərləri:– – – porşenli rotor nasosları, sürüşkən pərli rotor nasoslar, molekulyar (vakuum) nasosları və Ruts tipli nasoslar</t>
        </is>
      </c>
      <c r="D8888" t="inlineStr">
        <is>
          <t>əd</t>
        </is>
      </c>
    </row>
    <row r="8889">
      <c r="A8889" s="27" t="inlineStr">
        <is>
          <t>8414108100</t>
        </is>
      </c>
      <c r="B8889" t="inlineStr">
        <is>
          <t>Diffuziya, kriogen və adsorbsiya nasosları</t>
        </is>
      </c>
      <c r="C8889" t="inlineStr">
        <is>
          <t>Hava və ya vakuum nasosları, hava və ya qaz kompressorları və ventilyatorlar; ventilyasiya və ya resirkulyasiya sorucu qalpaqlar və ya ventilyatorla və süzgəclə və ya onsuz olan dolablar:– vakuum nasosları:– – digərləri:– – – digərləri:– – – – diffuziya, kriogen və adsorbsiya nasosları</t>
        </is>
      </c>
      <c r="D8889" t="inlineStr">
        <is>
          <t>əd</t>
        </is>
      </c>
    </row>
    <row r="8890">
      <c r="A8890" s="27" t="inlineStr">
        <is>
          <t>8414108901</t>
        </is>
      </c>
      <c r="B8890" t="inlineStr">
        <is>
          <t>Digərləri → mülki aviasiya üçün</t>
        </is>
      </c>
      <c r="C8890" t="inlineStr">
        <is>
          <t>Hava və ya vakuum nasosları, hava və ya qaz kompressorları və ventilyatorlar; ventilyasiya və ya resirkulyasiya sorucu qalpaqlar və ya ventilyatorla və süzgəclə və ya onsuz olan dolablar:– vakuum nasosları:– – digərləri:– – – digərləri:– – – – digərləri:– – – – – mülki aviasiya üçün</t>
        </is>
      </c>
      <c r="D8890" t="inlineStr">
        <is>
          <t>əd</t>
        </is>
      </c>
    </row>
    <row r="8891">
      <c r="A8891" s="27" t="inlineStr">
        <is>
          <t>8414108909</t>
        </is>
      </c>
      <c r="B8891" t="inlineStr">
        <is>
          <t>Digərləri → digərləri</t>
        </is>
      </c>
      <c r="C8891" t="inlineStr">
        <is>
          <t>Hava və ya vakuum nasosları, hava və ya qaz kompressorları və ventilyatorlar; ventilyasiya və ya resirkulyasiya sorucu qalpaqlar və ya ventilyatorla və süzgəclə və ya onsuz olan dolablar:– vakuum nasosları:– – digərləri:– – – digərləri:– – – – digərləri:– – – – – digərləri</t>
        </is>
      </c>
      <c r="D8891" t="inlineStr">
        <is>
          <t>əd</t>
        </is>
      </c>
    </row>
    <row r="8892">
      <c r="A8892" s="27" t="inlineStr">
        <is>
          <t>8414202000</t>
        </is>
      </c>
      <c r="B8892" t="inlineStr">
        <is>
          <t>Pnevmatik əl və ya ayaq nasosları → velosiped üçün əl nasosları</t>
        </is>
      </c>
      <c r="C8892" t="inlineStr">
        <is>
          <t>Hava və ya vakuum nasosları, hava və ya qaz kompressorları və ventilyatorlar; ventilyasiya və ya resirkulyasiya sorucu qalpaqlar və ya ventilyatorla və süzgəclə və ya onsuz olan dolablar:– pnevmatik əl və ya ayaq nasosları:– – velosiped üçün əl nasosları</t>
        </is>
      </c>
      <c r="D8892" t="inlineStr">
        <is>
          <t>əd</t>
        </is>
      </c>
    </row>
    <row r="8893">
      <c r="A8893" s="27" t="inlineStr">
        <is>
          <t>8414208001</t>
        </is>
      </c>
      <c r="B8893" t="inlineStr">
        <is>
          <t>Digərləri → mülki aviasiya üçün</t>
        </is>
      </c>
      <c r="C8893" t="inlineStr">
        <is>
          <t>Hava və ya vakuum nasosları, hava və ya qaz kompressorları və ventilyatorlar; ventilyasiya və ya resirkulyasiya sorucu qalpaqlar və ya ventilyatorla və süzgəclə və ya onsuz olan dolablar:– pnevmatik əl və ya ayaq nasosları:– – digərləri:– – – mülki aviasiya üçün</t>
        </is>
      </c>
      <c r="D8893" t="inlineStr">
        <is>
          <t>əd</t>
        </is>
      </c>
    </row>
    <row r="8894">
      <c r="A8894" s="27" t="inlineStr">
        <is>
          <t>8414208009</t>
        </is>
      </c>
      <c r="B8894" t="inlineStr">
        <is>
          <t>Digərləri → digərləri</t>
        </is>
      </c>
      <c r="C8894" t="inlineStr">
        <is>
          <t>Hava və ya vakuum nasosları, hava və ya qaz kompressorları və ventilyatorlar; ventilyasiya və ya resirkulyasiya sorucu qalpaqlar və ya ventilyatorla və süzgəclə və ya onsuz olan dolablar:– pnevmatik əl və ya ayaq nasosları:– – digərləri:– – – digərləri</t>
        </is>
      </c>
      <c r="D8894" t="inlineStr">
        <is>
          <t>əd</t>
        </is>
      </c>
    </row>
    <row r="8895">
      <c r="A8895" s="27" t="inlineStr">
        <is>
          <t>8414302001</t>
        </is>
      </c>
      <c r="B8895" t="inlineStr">
        <is>
          <t>Gücü 0,4 kVt-dan çox olmayan → mülki aviasiya üçün</t>
        </is>
      </c>
      <c r="C8895"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mülki aviasiya üçün</t>
        </is>
      </c>
      <c r="D8895" t="inlineStr">
        <is>
          <t>əd</t>
        </is>
      </c>
    </row>
    <row r="8896">
      <c r="A8896" s="27" t="inlineStr">
        <is>
          <t>8414302009</t>
        </is>
      </c>
      <c r="B8896" t="inlineStr">
        <is>
          <t>Gücü 0,4 kVt-dan çox olmayan → digərləri</t>
        </is>
      </c>
      <c r="C8896"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digərləri</t>
        </is>
      </c>
      <c r="D8896" t="inlineStr">
        <is>
          <t>əd</t>
        </is>
      </c>
    </row>
    <row r="8897">
      <c r="A8897" s="27" t="inlineStr">
        <is>
          <t>8414308101</t>
        </is>
      </c>
      <c r="B8897" t="inlineStr">
        <is>
          <t>Germetik və ya yarımgermetik → mülki aviasiya üçün</t>
        </is>
      </c>
      <c r="C8897"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mülki aviasiya üçün</t>
        </is>
      </c>
      <c r="D8897" t="inlineStr">
        <is>
          <t>əd</t>
        </is>
      </c>
    </row>
    <row r="8898">
      <c r="A8898" s="27" t="inlineStr">
        <is>
          <t>8414308109</t>
        </is>
      </c>
      <c r="B8898" t="inlineStr">
        <is>
          <t>Germetik və ya yarımgermetik → digərləri</t>
        </is>
      </c>
      <c r="C8898"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digərləri</t>
        </is>
      </c>
      <c r="D8898" t="inlineStr">
        <is>
          <t>əd</t>
        </is>
      </c>
    </row>
    <row r="8899">
      <c r="A8899" s="27" t="inlineStr">
        <is>
          <t>8414308901</t>
        </is>
      </c>
      <c r="B8899" t="inlineStr">
        <is>
          <t>Digərləri → mülki aviasiya üçün</t>
        </is>
      </c>
      <c r="C8899"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mülki aviasiya üçün</t>
        </is>
      </c>
      <c r="D8899" t="inlineStr">
        <is>
          <t>əd</t>
        </is>
      </c>
    </row>
    <row r="8900">
      <c r="A8900" s="27" t="inlineStr">
        <is>
          <t>8414308909</t>
        </is>
      </c>
      <c r="B8900" t="inlineStr">
        <is>
          <t>Digərləri → digərləri</t>
        </is>
      </c>
      <c r="C8900"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digərləri</t>
        </is>
      </c>
      <c r="D8900" t="inlineStr">
        <is>
          <t>əd</t>
        </is>
      </c>
    </row>
    <row r="8901">
      <c r="A8901" s="27" t="inlineStr">
        <is>
          <t>8414401000</t>
        </is>
      </c>
      <c r="B8901" t="inlineStr">
        <is>
          <t>Təkərli şassi üzərində olan hava kompressorları, yedəklənən → səmərəliliyi 2 m3/dəq-dən çox olmayan</t>
        </is>
      </c>
      <c r="C8901"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olmayan</t>
        </is>
      </c>
      <c r="D8901" t="inlineStr">
        <is>
          <t>əd</t>
        </is>
      </c>
    </row>
    <row r="8902">
      <c r="A8902" s="27" t="inlineStr">
        <is>
          <t>8414409000</t>
        </is>
      </c>
      <c r="B8902" t="inlineStr">
        <is>
          <t>Təkərli şassi üzərində olan hava kompressorları, yedəklənən → səmərəliliyi 2 m3/dəq-dən çox olan</t>
        </is>
      </c>
      <c r="C8902"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olan</t>
        </is>
      </c>
      <c r="D8902" t="inlineStr">
        <is>
          <t>əd</t>
        </is>
      </c>
    </row>
    <row r="8903">
      <c r="A8903" s="27" t="inlineStr">
        <is>
          <t>8414510001</t>
        </is>
      </c>
      <c r="B8903" t="inlineStr">
        <is>
          <t>Stolüstü, divar, döşəməüstü, tavan, dam və ya pəncərələr üçün gücü 125 Vt-dan çox olmayan quraşdırılmış elektrik mühərrik ilə → mülki aviasiya üçün</t>
        </is>
      </c>
      <c r="C8903"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mülki aviasiya üçün</t>
        </is>
      </c>
      <c r="D8903" t="inlineStr">
        <is>
          <t>əd</t>
        </is>
      </c>
    </row>
    <row r="8904">
      <c r="A8904" s="27" t="inlineStr">
        <is>
          <t>8414510009</t>
        </is>
      </c>
      <c r="B8904" t="inlineStr">
        <is>
          <t>Stolüstü, divar, döşəməüstü, tavan, dam və ya pəncərələr üçün gücü 125 Vt-dan çox olmayan quraşdırılmış elektrik mühərrik ilə → digərləri</t>
        </is>
      </c>
      <c r="C8904"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digərləri</t>
        </is>
      </c>
      <c r="D8904" t="inlineStr">
        <is>
          <t>əd</t>
        </is>
      </c>
    </row>
    <row r="8905">
      <c r="A8905" s="27" t="inlineStr">
        <is>
          <t>8414592000</t>
        </is>
      </c>
      <c r="B8905" t="inlineStr">
        <is>
          <t>Digərləri → oxlu ventilyatorlar</t>
        </is>
      </c>
      <c r="C8905" t="inlineStr">
        <is>
          <t>Hava və ya vakuum nasosları, hava və ya qaz kompressorları və ventilyatorlar; ventilyasiya və ya resirkulyasiya sorucu qalpaqlar və ya ventilyatorla və süzgəclə və ya onsuz olan dolablar:– ventilyatorlar:– – digərləri:– – – oxlu ventilyatorlar</t>
        </is>
      </c>
      <c r="D8905" t="inlineStr">
        <is>
          <t>əd</t>
        </is>
      </c>
    </row>
    <row r="8906">
      <c r="A8906" s="27" t="inlineStr">
        <is>
          <t>8414594000</t>
        </is>
      </c>
      <c r="B8906" t="inlineStr">
        <is>
          <t>Digərləri → mərkəzdənqaçma ventilyatorlar</t>
        </is>
      </c>
      <c r="C8906" t="inlineStr">
        <is>
          <t>Hava və ya vakuum nasosları, hava və ya qaz kompressorları və ventilyatorlar; ventilyasiya və ya resirkulyasiya sorucu qalpaqlar və ya ventilyatorla və süzgəclə və ya onsuz olan dolablar:– ventilyatorlar:– – digərləri:– – – mərkəzdənqaçma ventilyatorlar</t>
        </is>
      </c>
      <c r="D8906" t="inlineStr">
        <is>
          <t>əd</t>
        </is>
      </c>
    </row>
    <row r="8907">
      <c r="A8907" s="27" t="inlineStr">
        <is>
          <t>8414598001</t>
        </is>
      </c>
      <c r="B8907" t="inlineStr">
        <is>
          <t>Digərləri → mülki aviasiya üçün</t>
        </is>
      </c>
      <c r="C8907" t="inlineStr">
        <is>
          <t>Hava və ya vakuum nasosları, hava və ya qaz kompressorları və ventilyatorlar; ventilyasiya və ya resirkulyasiya sorucu qalpaqlar və ya ventilyatorla və süzgəclə və ya onsuz olan dolablar:– ventilyatorlar:– – digərləri:– – – digərləri:– – – – mülki aviasiya üçün</t>
        </is>
      </c>
      <c r="D8907" t="inlineStr">
        <is>
          <t>əd</t>
        </is>
      </c>
    </row>
    <row r="8908">
      <c r="A8908" s="27" t="inlineStr">
        <is>
          <t>8414598009</t>
        </is>
      </c>
      <c r="B8908" t="inlineStr">
        <is>
          <t>Digərləri → digərləri</t>
        </is>
      </c>
      <c r="C8908" t="inlineStr">
        <is>
          <t>Hava və ya vakuum nasosları, hava və ya qaz kompressorları və ventilyatorlar; ventilyasiya və ya resirkulyasiya sorucu qalpaqlar və ya ventilyatorla və süzgəclə və ya onsuz olan dolablar:– ventilyatorlar:– – digərləri:– – – digərləri:– – – – digərləri</t>
        </is>
      </c>
      <c r="D8908" t="inlineStr">
        <is>
          <t>əd</t>
        </is>
      </c>
    </row>
    <row r="8909">
      <c r="A8909" s="27" t="inlineStr">
        <is>
          <t>8414600000</t>
        </is>
      </c>
      <c r="B8909" t="inlineStr">
        <is>
          <t>Ən böyük horizontal ölçüsü 120 sm-dən çox olmayan sorucu qalpaqlar və ya dolablar</t>
        </is>
      </c>
      <c r="C8909" t="inlineStr">
        <is>
          <t>Hava və ya vakuum nasosları, hava və ya qaz kompressorları və ventilyatorlar; ventilyasiya və ya resirkulyasiya sorucu qalpaqlar və ya ventilyatorla və süzgəclə və ya onsuz olan dolablar:– ən böyük horizontal ölçüsü 120 sm-dən çox olmayan sorucu qalpaqlar və ya dolablar</t>
        </is>
      </c>
      <c r="D8909" t="inlineStr">
        <is>
          <t>əd</t>
        </is>
      </c>
    </row>
    <row r="8910">
      <c r="A8910" s="27" t="inlineStr">
        <is>
          <t>8414700000</t>
        </is>
      </c>
      <c r="B8910" t="inlineStr">
        <is>
          <t>Bioloji təhlükəsizlik üçün qaz buraxmayan dolablar</t>
        </is>
      </c>
      <c r="C8910"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bioloji təhlükəsizlik üçün qaz buraxmayan dolablar</t>
        </is>
      </c>
    </row>
    <row r="8911">
      <c r="A8911" s="27" t="inlineStr">
        <is>
          <t>8414801100</t>
        </is>
      </c>
      <c r="B8911" t="inlineStr">
        <is>
          <t>Turbokompressorlar → birpilləli</t>
        </is>
      </c>
      <c r="C8911" t="inlineStr">
        <is>
          <t>Hava və ya vakuum nasosları, hava və ya qaz kompressorları və ventilyatorlar; ventilyasiya və ya resirkulyasiya sorucu qalpaqlar və ya ventilyatorla və süzgəclə və ya onsuz olan dolablar:– digərləri:– – turbokompressorlar:– – – birpilləli</t>
        </is>
      </c>
      <c r="D8911" t="inlineStr">
        <is>
          <t>əd</t>
        </is>
      </c>
    </row>
    <row r="8912">
      <c r="A8912" s="27" t="inlineStr">
        <is>
          <t>8414801900</t>
        </is>
      </c>
      <c r="B8912" t="inlineStr">
        <is>
          <t>Turbokompressorlar → çoxpilləli</t>
        </is>
      </c>
      <c r="C8912" t="inlineStr">
        <is>
          <t>Hava və ya vakuum nasosları, hava və ya qaz kompressorları və ventilyatorlar; ventilyasiya və ya resirkulyasiya sorucu qalpaqlar və ya ventilyatorla və süzgəclə və ya onsuz olan dolablar:– digərləri:– – turbokompressorlar:– – – çoxpilləli</t>
        </is>
      </c>
      <c r="D8912" t="inlineStr">
        <is>
          <t>əd</t>
        </is>
      </c>
    </row>
    <row r="8913">
      <c r="A8913" s="27" t="inlineStr">
        <is>
          <t>8414802200</t>
        </is>
      </c>
      <c r="B8913" t="inlineStr">
        <is>
          <t>15 bardan çox olmayan, səmərəliliyi → 60 m3/saatdan çox olmayan</t>
        </is>
      </c>
      <c r="C8913"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 olmayan</t>
        </is>
      </c>
      <c r="D8913" t="inlineStr">
        <is>
          <t>əd</t>
        </is>
      </c>
    </row>
    <row r="8914">
      <c r="A8914" s="27" t="inlineStr">
        <is>
          <t>8414802800</t>
        </is>
      </c>
      <c r="B8914" t="inlineStr">
        <is>
          <t>15 bardan çox olmayan, səmərəliliyi → 60 m3/saatdan çox</t>
        </is>
      </c>
      <c r="C8914"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t>
        </is>
      </c>
      <c r="D8914" t="inlineStr">
        <is>
          <t>əd</t>
        </is>
      </c>
    </row>
    <row r="8915">
      <c r="A8915" s="27" t="inlineStr">
        <is>
          <t>8414805100</t>
        </is>
      </c>
      <c r="B8915" t="inlineStr">
        <is>
          <t>15 bardan çox, səmərəliliyi → 120 m3/saatdan çox olmayan</t>
        </is>
      </c>
      <c r="C8915"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 olmayan</t>
        </is>
      </c>
      <c r="D8915" t="inlineStr">
        <is>
          <t>əd</t>
        </is>
      </c>
    </row>
    <row r="8916">
      <c r="A8916" s="27" t="inlineStr">
        <is>
          <t>8414805900</t>
        </is>
      </c>
      <c r="B8916" t="inlineStr">
        <is>
          <t>15 bardan çox, səmərəliliyi → 120 m3/saatdan çox</t>
        </is>
      </c>
      <c r="C8916"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t>
        </is>
      </c>
      <c r="D8916" t="inlineStr">
        <is>
          <t>əd</t>
        </is>
      </c>
    </row>
    <row r="8917">
      <c r="A8917" s="27" t="inlineStr">
        <is>
          <t>8414807300</t>
        </is>
      </c>
      <c r="B8917" t="inlineStr">
        <is>
          <t>Həcmli rotor kompressorları → birvallı</t>
        </is>
      </c>
      <c r="C8917" t="inlineStr">
        <is>
          <t>Hava və ya vakuum nasosları, hava və ya qaz kompressorları və ventilyatorlar; ventilyasiya və ya resirkulyasiya sorucu qalpaqlar və ya ventilyatorla və süzgəclə və ya onsuz olan dolablar:– digərləri:– – həcmli rotor kompressorları:– – – birvallı</t>
        </is>
      </c>
      <c r="D8917" t="inlineStr">
        <is>
          <t>əd</t>
        </is>
      </c>
    </row>
    <row r="8918">
      <c r="A8918" s="27" t="inlineStr">
        <is>
          <t>8414807501</t>
        </is>
      </c>
      <c r="B8918" t="inlineStr">
        <is>
          <t>Vintli kompressorlar → mülki aviasiya üçün</t>
        </is>
      </c>
      <c r="C8918"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mülki aviasiya üçün</t>
        </is>
      </c>
      <c r="D8918" t="inlineStr">
        <is>
          <t>əd</t>
        </is>
      </c>
    </row>
    <row r="8919">
      <c r="A8919" s="27" t="inlineStr">
        <is>
          <t>8414807509</t>
        </is>
      </c>
      <c r="B8919" t="inlineStr">
        <is>
          <t>Vintli kompressorlar → digərləri</t>
        </is>
      </c>
      <c r="C8919"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digərləri</t>
        </is>
      </c>
      <c r="D8919" t="inlineStr">
        <is>
          <t>əd</t>
        </is>
      </c>
    </row>
    <row r="8920">
      <c r="A8920" s="27" t="inlineStr">
        <is>
          <t>8414807801</t>
        </is>
      </c>
      <c r="B8920" t="inlineStr">
        <is>
          <t>Digərləri → mülki aviasiya üçün</t>
        </is>
      </c>
      <c r="C8920"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mülki aviasiya üçün</t>
        </is>
      </c>
      <c r="D8920" t="inlineStr">
        <is>
          <t>əd</t>
        </is>
      </c>
    </row>
    <row r="8921">
      <c r="A8921" s="27" t="inlineStr">
        <is>
          <t>8414807809</t>
        </is>
      </c>
      <c r="B8921" t="inlineStr">
        <is>
          <t>Digərləri → digərləri</t>
        </is>
      </c>
      <c r="C8921"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digərləri</t>
        </is>
      </c>
      <c r="D8921" t="inlineStr">
        <is>
          <t>əd</t>
        </is>
      </c>
    </row>
    <row r="8922">
      <c r="A8922" s="27" t="inlineStr">
        <is>
          <t>8414808001</t>
        </is>
      </c>
      <c r="B8922" t="inlineStr">
        <is>
          <t>Digərləri → mülki aviasiya üçün</t>
        </is>
      </c>
      <c r="C8922" t="inlineStr">
        <is>
          <t>Hava və ya vakuum nasosları, hava və ya qaz kompressorları və ventilyatorlar; ventilyasiya və ya resirkulyasiya sorucu qalpaqlar və ya ventilyatorla və süzgəclə və ya onsuz olan dolablar:– digərləri:– – digərləri:– – – mülki aviasiya üçün</t>
        </is>
      </c>
      <c r="D8922" t="inlineStr">
        <is>
          <t>əd</t>
        </is>
      </c>
    </row>
    <row r="8923">
      <c r="A8923" s="27" t="inlineStr">
        <is>
          <t>8414808009</t>
        </is>
      </c>
      <c r="B8923" t="inlineStr">
        <is>
          <t>Digərləri → digərləri</t>
        </is>
      </c>
      <c r="C8923" t="inlineStr">
        <is>
          <t>Hava və ya vakuum nasosları, hava və ya qaz kompressorları və ventilyatorlar; ventilyasiya və ya resirkulyasiya sorucu qalpaqlar və ya ventilyatorla və süzgəclə və ya onsuz olan dolablar:– digərləri:– – digərləri:– – – digərləri</t>
        </is>
      </c>
      <c r="D8923" t="inlineStr">
        <is>
          <t>əd</t>
        </is>
      </c>
    </row>
    <row r="8924">
      <c r="A8924" s="27" t="inlineStr">
        <is>
          <t>8414809001</t>
        </is>
      </c>
      <c r="B8924" t="inlineStr">
        <is>
          <t>Digərləri → mülki aviasiya üçün</t>
        </is>
      </c>
      <c r="C8924"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mülki aviasiya üçün</t>
        </is>
      </c>
    </row>
    <row r="8925">
      <c r="A8925" s="27" t="inlineStr">
        <is>
          <t>8414809009</t>
        </is>
      </c>
      <c r="B8925" t="inlineStr">
        <is>
          <t>Digərləri → digərləri</t>
        </is>
      </c>
      <c r="C8925"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digərləri</t>
        </is>
      </c>
    </row>
    <row r="8926">
      <c r="A8926" s="27" t="inlineStr">
        <is>
          <t>8414900001</t>
        </is>
      </c>
      <c r="B8926" t="inlineStr">
        <is>
          <t>Hissələri → mülki aviasiya üçün</t>
        </is>
      </c>
      <c r="C8926" t="inlineStr">
        <is>
          <t>Hava və ya vakuum nasosları, hava və ya qaz kompressorları və ventilyatorlar; ventilyasiya və ya resirkulyasiya sorucu qalpaqlar və ya ventilyatorla və süzgəclə və ya onsuz olan dolablar:– hissələri:– – mülki aviasiya üçün</t>
        </is>
      </c>
    </row>
    <row r="8927">
      <c r="A8927" s="27" t="inlineStr">
        <is>
          <t>8414900009</t>
        </is>
      </c>
      <c r="B8927" t="inlineStr">
        <is>
          <t>Hissələri → digərləri</t>
        </is>
      </c>
      <c r="C8927" t="inlineStr">
        <is>
          <t>Hava və ya vakuum nasosları, hava və ya qaz kompressorları və ventilyatorlar; ventilyasiya və ya resirkulyasiya sorucu qalpaqlar və ya ventilyatorla və süzgəclə və ya onsuz olan dolablar:– hissələri:– – digərləri</t>
        </is>
      </c>
    </row>
    <row r="8928">
      <c r="A8928" s="27" t="inlineStr">
        <is>
          <t>8415101000</t>
        </is>
      </c>
      <c r="B8928" t="inlineStr">
        <is>
          <t>Divar və ya pəncərələr üçün, vahid korpusda və ya «split-sistemlər» → vahid korpusda</t>
        </is>
      </c>
      <c r="C8928"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vahid korpusda</t>
        </is>
      </c>
      <c r="D8928" t="inlineStr">
        <is>
          <t>əd</t>
        </is>
      </c>
    </row>
    <row r="8929">
      <c r="A8929" s="27" t="inlineStr">
        <is>
          <t>8415109000</t>
        </is>
      </c>
      <c r="B8929" t="inlineStr">
        <is>
          <t>Divar və ya pəncərələr üçün, vahid korpusda və ya «split-sistemlər» → «split-sistemlər»</t>
        </is>
      </c>
      <c r="C8929"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«split-sistemlər»</t>
        </is>
      </c>
      <c r="D8929" t="inlineStr">
        <is>
          <t>əd</t>
        </is>
      </c>
    </row>
    <row r="8930">
      <c r="A8930" s="27" t="inlineStr">
        <is>
          <t>8415200000</t>
        </is>
      </c>
      <c r="B8930" t="inlineStr">
        <is>
          <t>Mühərrikli nəqliyyat vasitələrində sərnişinlər üçün istifadə olunan</t>
        </is>
      </c>
      <c r="C8930" t="inlineStr">
        <is>
          <t>Mühərrikli ventilyator və havanın temperaturunu və rütubətini ölçən cihazlarla təchiz olunmuş, havanın kondisiyalaşdırılması üçün qurğular, rütubəti ayrıca tənzimləyə bilməyən kondisionerlər daxil olmaqla:– mühərrikli nəqliyyat vasitələrində sərnişinlər üçün istifadə olunan</t>
        </is>
      </c>
      <c r="D8930" t="inlineStr">
        <is>
          <t>əd</t>
        </is>
      </c>
    </row>
    <row r="8931">
      <c r="A8931" s="27" t="inlineStr">
        <is>
          <t>8415200001</t>
        </is>
      </c>
      <c r="B8931" t="inlineStr">
        <is>
          <t>Mühərrikli nəqliyyat vasitələrində insanlar üçün istifadə olunan– – minik avtomobillərinin tam istehsal formasında sənaye yığımı üçün komplekt şəkildə gətirildikdə</t>
        </is>
      </c>
      <c r="C8931"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minik avtomobillərinin tam istehsal formasında sənaye yığımı üçün komplekt şəkildə gətirildikdə</t>
        </is>
      </c>
    </row>
    <row r="8932">
      <c r="A8932" s="27" t="inlineStr">
        <is>
          <t>8415200009</t>
        </is>
      </c>
      <c r="B8932" t="inlineStr">
        <is>
          <t>Mühərrikli nəqliyyat vasitələrində insanlar üçün istifadə olunan– – digərləri</t>
        </is>
      </c>
      <c r="C8932"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digərləri</t>
        </is>
      </c>
    </row>
    <row r="8933">
      <c r="A8933" s="27" t="inlineStr">
        <is>
          <t>8415810010</t>
        </is>
      </c>
      <c r="B8933" t="inlineStr">
        <is>
          <t>Xüsusi istehsalat sahələrində mikroiqlimi saxlamaq üçün havanın temperaturu və rütubəti avtomatik tənzimləyən sənaye kondisionerləri</t>
        </is>
      </c>
      <c r="C8933"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xüsusi istehsalat sahələrində mikroiqlimi saxlamaq üçün havanın temperaturu və rütubəti avtomatik tənzimləyən sənaye kondisionerləri</t>
        </is>
      </c>
      <c r="D8933" t="inlineStr">
        <is>
          <t>əd</t>
        </is>
      </c>
    </row>
    <row r="8934">
      <c r="A8934" s="27" t="inlineStr">
        <is>
          <t>8415810090</t>
        </is>
      </c>
      <c r="B8934" t="inlineStr">
        <is>
          <t>Quraşdırılmış soyuducu qurğusu və soyuq-istilik rejimlərinin dəyişdirilməsini təmin edən klapanı olan (reversiv istilik nasosları) → digərləri</t>
        </is>
      </c>
      <c r="C8934"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digərləri</t>
        </is>
      </c>
      <c r="D8934" t="inlineStr">
        <is>
          <t>əd</t>
        </is>
      </c>
    </row>
    <row r="8935">
      <c r="A8935" s="27" t="inlineStr">
        <is>
          <t>8415820001</t>
        </is>
      </c>
      <c r="B8935" t="inlineStr">
        <is>
          <t>Digərləri, quraşdırılmış soyuducu qurğusu ilə → mülki aviasiya üçün</t>
        </is>
      </c>
      <c r="C8935"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mülki aviasiya üçün</t>
        </is>
      </c>
      <c r="D8935" t="inlineStr">
        <is>
          <t>əd</t>
        </is>
      </c>
    </row>
    <row r="8936">
      <c r="A8936" s="27" t="inlineStr">
        <is>
          <t>8415820009</t>
        </is>
      </c>
      <c r="B8936" t="inlineStr">
        <is>
          <t>Digərləri, quraşdırılmış soyuducu qurğusu ilə → digərləri</t>
        </is>
      </c>
      <c r="C8936"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digərləri</t>
        </is>
      </c>
      <c r="D8936" t="inlineStr">
        <is>
          <t>əd</t>
        </is>
      </c>
    </row>
    <row r="8937">
      <c r="A8937" s="27" t="inlineStr">
        <is>
          <t>8415830001</t>
        </is>
      </c>
      <c r="B8937" t="inlineStr">
        <is>
          <t>Quraşdırılmış soyuducu qurğusu olmayan → mülki aviasiya üçün</t>
        </is>
      </c>
      <c r="C8937"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mülki aviasiya üçün</t>
        </is>
      </c>
      <c r="D8937" t="inlineStr">
        <is>
          <t>əd</t>
        </is>
      </c>
    </row>
    <row r="8938">
      <c r="A8938" s="27" t="inlineStr">
        <is>
          <t>8415830009</t>
        </is>
      </c>
      <c r="B8938" t="inlineStr">
        <is>
          <t>Quraşdırılmış soyuducu qurğusu olmayan → digərləri</t>
        </is>
      </c>
      <c r="C8938"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digərləri</t>
        </is>
      </c>
      <c r="D8938" t="inlineStr">
        <is>
          <t>əd</t>
        </is>
      </c>
    </row>
    <row r="8939">
      <c r="A8939" s="27" t="inlineStr">
        <is>
          <t>8415900001</t>
        </is>
      </c>
      <c r="B8939" t="inlineStr">
        <is>
          <t>Hissələri → kondisioner hissələri</t>
        </is>
      </c>
      <c r="C8939" t="inlineStr">
        <is>
          <t>Mühərrikli ventilyator və havanın temperaturunu və rütubətini ölçən cihazlarla təchiz olunmuş, havanın kondisiyalaşdırılması üçün qurğular, rütubəti ayrıca tənzimləyə bilməyən kondisionerlər daxil olmaqla:– hissələri:– – kondisioner hissələri</t>
        </is>
      </c>
    </row>
    <row r="8940">
      <c r="A8940" s="27" t="inlineStr">
        <is>
          <t>8415900009</t>
        </is>
      </c>
      <c r="B8940" t="inlineStr">
        <is>
          <t>Hissələri → digərləri</t>
        </is>
      </c>
      <c r="C8940" t="inlineStr">
        <is>
          <t>Mühərrikli ventilyator və havanın temperaturunu və rütubətini ölçən cihazlarla təchiz olunmuş, havanın kondisiyalaşdırılması üçün qurğular, rütubəti ayrıca tənzimləyə bilməyən kondisionerlər daxil olmaqla:– hissələri:– – digərləri</t>
        </is>
      </c>
    </row>
    <row r="8941">
      <c r="A8941" s="27" t="inlineStr">
        <is>
          <t>8416101000</t>
        </is>
      </c>
      <c r="B8941" t="inlineStr">
        <is>
          <t>Tərkibində avtomatik idarəetmə qurğusu olan</t>
        </is>
      </c>
      <c r="C8941" t="inlineStr">
        <is>
          <t>Maye yanacaq, tozlandırılmış bərk yanacaq və ya qaz üçün odluqlar, mexaniki odluqlar, mexaniki ocaq qəfəsli şəbəkələr, mexaniki kül kənarlaşdırıcılar və digər analoji qurğular daxil edilməklə:– maye yanacaq üçün odluqlar:– – tərkibində avtomatik idarəetmə qurğusu olan</t>
        </is>
      </c>
      <c r="D8941" t="inlineStr">
        <is>
          <t>əd</t>
        </is>
      </c>
    </row>
    <row r="8942">
      <c r="A8942" s="27" t="inlineStr">
        <is>
          <t>8416109000</t>
        </is>
      </c>
      <c r="B8942" t="inlineStr">
        <is>
          <t>Maye yanacaq üçün odluqlar → digərləri</t>
        </is>
      </c>
      <c r="C8942" t="inlineStr">
        <is>
          <t>Maye yanacaq, tozlandırılmış bərk yanacaq və ya qaz üçün odluqlar, mexaniki odluqlar, mexaniki ocaq qəfəsli şəbəkələr, mexaniki kül kənarlaşdırıcılar və digər analoji qurğular daxil edilməklə:– maye yanacaq üçün odluqlar:– – digərləri</t>
        </is>
      </c>
      <c r="D8942" t="inlineStr">
        <is>
          <t>əd</t>
        </is>
      </c>
    </row>
    <row r="8943">
      <c r="A8943" s="27" t="inlineStr">
        <is>
          <t>8416201000</t>
        </is>
      </c>
      <c r="B8943" t="inlineStr">
        <is>
          <t>Yalnız qazlar üçün, monobloklu, ventilyator və idarə qurğularını daxil olan</t>
        </is>
      </c>
      <c r="C8943"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yalnız qazlar üçün, monobloklu, ventilyator və idarə qurğularını daxil olan</t>
        </is>
      </c>
      <c r="D8943" t="inlineStr">
        <is>
          <t>əd</t>
        </is>
      </c>
    </row>
    <row r="8944">
      <c r="A8944" s="27" t="inlineStr">
        <is>
          <t>8416202000</t>
        </is>
      </c>
      <c r="B8944" t="inlineStr">
        <is>
          <t>Digərləri → kombinasiya edilmiş odluqlar</t>
        </is>
      </c>
      <c r="C8944"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kombinasiya edilmiş odluqlar</t>
        </is>
      </c>
      <c r="D8944" t="inlineStr">
        <is>
          <t>əd</t>
        </is>
      </c>
    </row>
    <row r="8945">
      <c r="A8945" s="27" t="inlineStr">
        <is>
          <t>8416208000</t>
        </is>
      </c>
      <c r="B8945" t="inlineStr">
        <is>
          <t>Digərləri → digərləri</t>
        </is>
      </c>
      <c r="C8945"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digərləri</t>
        </is>
      </c>
    </row>
    <row r="8946">
      <c r="A8946" s="27" t="inlineStr">
        <is>
          <t>8416300000</t>
        </is>
      </c>
      <c r="B8946" t="inlineStr">
        <is>
          <t>Mexaniki odluqlar, mexaniki ocaq qəfəsli şəbəkələr, mexaniki kül kənarlaşdırıcılar və digər analoji qurğular daxil edilməklə</t>
        </is>
      </c>
      <c r="C8946" t="inlineStr">
        <is>
          <t>Maye yanacaq, tozlandırılmış bərk yanacaq və ya qaz üçün odluqlar, mexaniki odluqlar, mexaniki ocaq qəfəsli şəbəkələr, mexaniki kül kənarlaşdırıcılar və digər analoji qurğular daxil edilməklə:– mexaniki odluqlar, mexaniki ocaq qəfəsli şəbəkələr, mexaniki kül kənarlaşdırıcılar və digər analoji qurğular daxil edilməklə</t>
        </is>
      </c>
    </row>
    <row r="8947">
      <c r="A8947" s="27" t="inlineStr">
        <is>
          <t>8416900000</t>
        </is>
      </c>
      <c r="B8947" t="inlineStr">
        <is>
          <t>Maye yanacaq, tozlandırılmış bərk yanacaq və ya qaz üçün odluqlar, mexaniki odluqlar, mexaniki ocaq qəfəsli şəbəkələr, mexaniki kül kənarlaşdırıcılar və digər analoji qurğular daxil edilməklə → hissələri</t>
        </is>
      </c>
      <c r="C8947" t="inlineStr">
        <is>
          <t>Maye yanacaq, tozlandırılmış bərk yanacaq və ya qaz üçün odluqlar, mexaniki odluqlar, mexaniki ocaq qəfəsli şəbəkələr, mexaniki kül kənarlaşdırıcılar və digər analoji qurğular daxil edilməklə:– hissələri</t>
        </is>
      </c>
    </row>
    <row r="8948">
      <c r="A8948" s="27" t="inlineStr">
        <is>
          <t>8417100000</t>
        </is>
      </c>
      <c r="B8948" t="inlineStr">
        <is>
          <t>Pirit və ya metal filizlərinin yandırılması, əridilməsi və ya digər termoemalı üçün peç və qornlar (kürələr)</t>
        </is>
      </c>
      <c r="C8948" t="inlineStr">
        <is>
          <t>Sənaye və ya laboratoriya peçləri və kürələri, zibilyandıran peçlər daxil olmaqla, qeyri-elektrik: – pirit və ya metal filizlərinin yandırılması, əridilməsi və ya digər termoemalı üçün peç və qornlar (kürələr)</t>
        </is>
      </c>
      <c r="D8948" t="inlineStr">
        <is>
          <t>əd</t>
        </is>
      </c>
    </row>
    <row r="8949">
      <c r="A8949" s="27" t="inlineStr">
        <is>
          <t>8417201000</t>
        </is>
      </c>
      <c r="B8949" t="inlineStr">
        <is>
          <t>Çörəkbişirmə peçləri, konditer peçləri daxil olmaqla → tunel peçləri</t>
        </is>
      </c>
      <c r="C8949" t="inlineStr">
        <is>
          <t>Sənaye və ya laboratoriya peçləri və kürələri, zibilyandıran peçlər daxil olmaqla, qeyri-elektrik: – çörəkbişirmə peçləri, konditer peçləri daxil olmaqla:– – tunel peçləri</t>
        </is>
      </c>
      <c r="D8949" t="inlineStr">
        <is>
          <t>əd</t>
        </is>
      </c>
    </row>
    <row r="8950">
      <c r="A8950" s="27" t="inlineStr">
        <is>
          <t>8417209000</t>
        </is>
      </c>
      <c r="B8950" t="inlineStr">
        <is>
          <t>Çörəkbişirmə peçləri, konditer peçləri daxil olmaqla → digərləri</t>
        </is>
      </c>
      <c r="C8950" t="inlineStr">
        <is>
          <t>Sənaye və ya laboratoriya peçləri və kürələri, zibilyandıran peçlər daxil olmaqla, qeyri-elektrik: – çörəkbişirmə peçləri, konditer peçləri daxil olmaqla:– – digərləri</t>
        </is>
      </c>
      <c r="D8950" t="inlineStr">
        <is>
          <t>əd</t>
        </is>
      </c>
    </row>
    <row r="8951">
      <c r="A8951" s="27" t="inlineStr">
        <is>
          <t>8417803000</t>
        </is>
      </c>
      <c r="B8951" t="inlineStr">
        <is>
          <t>Keramika məmulatların yandırılması üçün kürələr və peçlər</t>
        </is>
      </c>
      <c r="C8951" t="inlineStr">
        <is>
          <t>Sənaye və ya laboratoriya peçləri və kürələri, zibilyandıran peçlər daxil olmaqla, qeyri-elektrik: – digərləri:– – keramika məmulatların yandırılması üçün kürələr və peçlər</t>
        </is>
      </c>
      <c r="D8951" t="inlineStr">
        <is>
          <t>əd</t>
        </is>
      </c>
    </row>
    <row r="8952">
      <c r="A8952" s="27" t="inlineStr">
        <is>
          <t>8417805000</t>
        </is>
      </c>
      <c r="B8952" t="inlineStr">
        <is>
          <t>Sementin, şüşənin və ya kimyəvi məhsulların yandırılması üçün kürələr və peçlər</t>
        </is>
      </c>
      <c r="C8952" t="inlineStr">
        <is>
          <t>Sənaye və ya laboratoriya peçləri və kürələri, zibilyandıran peçlər daxil olmaqla, qeyri-elektrik: – digərləri:– – sementin, şüşənin və ya kimyəvi məhsulların yandırılması üçün kürələr və peçlər</t>
        </is>
      </c>
      <c r="D8952" t="inlineStr">
        <is>
          <t>əd</t>
        </is>
      </c>
    </row>
    <row r="8953">
      <c r="A8953" s="27" t="inlineStr">
        <is>
          <t>8417807000</t>
        </is>
      </c>
      <c r="B8953" t="inlineStr">
        <is>
          <t>Digərləri → digərləri</t>
        </is>
      </c>
      <c r="C8953" t="inlineStr">
        <is>
          <t>Sənaye və ya laboratoriya peçləri və kürələri, zibilyandıran peçlər daxil olmaqla, qeyri-elektrik: – digərləri:– – digərləri</t>
        </is>
      </c>
      <c r="D8953" t="inlineStr">
        <is>
          <t>əd</t>
        </is>
      </c>
    </row>
    <row r="8954">
      <c r="A8954" s="27" t="inlineStr">
        <is>
          <t>8417900000</t>
        </is>
      </c>
      <c r="B8954" t="inlineStr">
        <is>
          <t>Sənaye və ya laboratoriya peçləri və kürələri, zibilyandıran peçlər daxil olmaqla, qeyri-elektrik → hissələri</t>
        </is>
      </c>
      <c r="C8954" t="inlineStr">
        <is>
          <t>Sənaye və ya laboratoriya peçləri və kürələri, zibilyandıran peçlər daxil olmaqla, qeyri-elektrik: – hissələri</t>
        </is>
      </c>
      <c r="D8954" t="inlineStr">
        <is>
          <t>əd</t>
        </is>
      </c>
    </row>
    <row r="8955">
      <c r="A8955" s="27" t="inlineStr">
        <is>
          <t>8418102000</t>
        </is>
      </c>
      <c r="B8955" t="inlineStr">
        <is>
          <t>Kombinə edilmiş soyuducu-dondurucular, ayrılmış xarici qapılarla → tutumu 340 litrdən çox</t>
        </is>
      </c>
      <c r="C8955"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tutumu 340 litrdən çox</t>
        </is>
      </c>
      <c r="D8955" t="inlineStr">
        <is>
          <t>əd</t>
        </is>
      </c>
    </row>
    <row r="8956">
      <c r="A8956" s="27" t="inlineStr">
        <is>
          <t>8418108000</t>
        </is>
      </c>
      <c r="B8956" t="inlineStr">
        <is>
          <t>Kombinə edilmiş soyuducu-dondurucular, ayrılmış xarici qapılarla → digərləri</t>
        </is>
      </c>
      <c r="C8956"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digərləri</t>
        </is>
      </c>
      <c r="D8956" t="inlineStr">
        <is>
          <t>əd</t>
        </is>
      </c>
    </row>
    <row r="8957">
      <c r="A8957" s="27" t="inlineStr">
        <is>
          <t>8418109000</t>
        </is>
      </c>
      <c r="B8957" t="inlineStr">
        <is>
          <t>Ayrı xarici qapılı və ya yeşikli və ya onların kombinasiyası olan birləşdirilmiş soyuducu-dondurucular → digərləri</t>
        </is>
      </c>
      <c r="C8957" t="inlineStr">
        <is>
          <t>Soyuducular, dondurucular və elektrik və ya başqa tipli digər soyuducu və ya dondurucu avadanlıq; 8415 mal mövqeyinin havanın kondisiyalaşdırılması üçün qurğulardan başqa, istilik nasosları -&gt; ayrı xarici qapılı və ya yeşikli və ya onların kombinasiyası olan birləşdirilmiş soyuducu-dondurucular -&gt; digərləri</t>
        </is>
      </c>
    </row>
    <row r="8958">
      <c r="A8958" s="27" t="inlineStr">
        <is>
          <t>8418211000</t>
        </is>
      </c>
      <c r="B8958" t="inlineStr">
        <is>
          <t>Kompressiyalı → tutumu 340 litrdən çox</t>
        </is>
      </c>
      <c r="C8958" t="inlineStr">
        <is>
          <t>Soyuducular, dondurucular və elektrik və ya başqa tipli digər soyuducu və ya dondurucu avadanlıqlar; istilik nasosları, 8415 mal mövqeyində göstərilmiş havanı kondisiyalaşdıran qurğulardan başqa:– məişət soyuducuları:– – kompressiyalı:– – – tutumu 340 litrdən çox</t>
        </is>
      </c>
      <c r="D8958" t="inlineStr">
        <is>
          <t>əd</t>
        </is>
      </c>
    </row>
    <row r="8959">
      <c r="A8959" s="27" t="inlineStr">
        <is>
          <t>8418215100</t>
        </is>
      </c>
      <c r="B8959" t="inlineStr">
        <is>
          <t>Digərləri → masa formasında</t>
        </is>
      </c>
      <c r="C8959"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masa formasında</t>
        </is>
      </c>
      <c r="D8959" t="inlineStr">
        <is>
          <t>əd</t>
        </is>
      </c>
    </row>
    <row r="8960">
      <c r="A8960" s="27" t="inlineStr">
        <is>
          <t>8418215900</t>
        </is>
      </c>
      <c r="B8960" t="inlineStr">
        <is>
          <t>Digərləri → quraşdırılan tipli</t>
        </is>
      </c>
      <c r="C8960"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quraşdırılan tipli</t>
        </is>
      </c>
      <c r="D8960" t="inlineStr">
        <is>
          <t>əd</t>
        </is>
      </c>
    </row>
    <row r="8961">
      <c r="A8961" s="27" t="inlineStr">
        <is>
          <t>8418219100</t>
        </is>
      </c>
      <c r="B8961" t="inlineStr">
        <is>
          <t>Digərləri, tutumu → 250 litrdən çox olmayan</t>
        </is>
      </c>
      <c r="C8961"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250 litrdən çox olmayan</t>
        </is>
      </c>
      <c r="D8961" t="inlineStr">
        <is>
          <t>əd</t>
        </is>
      </c>
    </row>
    <row r="8962">
      <c r="A8962" s="27" t="inlineStr">
        <is>
          <t>8418219900</t>
        </is>
      </c>
      <c r="B8962" t="inlineStr">
        <is>
          <t>Həcmi 250 litrdən çox, lakin 340 litrdən çox olmayan</t>
        </is>
      </c>
      <c r="C8962"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həcmi 250 litrdən çox, lakin 340 litrdən çox olmayan</t>
        </is>
      </c>
      <c r="D8962" t="inlineStr">
        <is>
          <t>əd</t>
        </is>
      </c>
    </row>
    <row r="8963">
      <c r="A8963" s="27" t="inlineStr">
        <is>
          <t>8418290000</t>
        </is>
      </c>
      <c r="B8963" t="inlineStr">
        <is>
          <t>Məişət soyuducuları → digərləri</t>
        </is>
      </c>
      <c r="C8963" t="inlineStr">
        <is>
          <t>Soyuducular, dondurucular və elektrik və ya başqa tipli digər soyuducu və ya dondurucu avadanlıqlar; istilik nasosları, 8415 mal mövqeyində göstərilmiş havanı kondisiyalaşdıran qurğulardan başqa:– məişət soyuducuları:– – digərləri</t>
        </is>
      </c>
      <c r="D8963" t="inlineStr">
        <is>
          <t>əd</t>
        </is>
      </c>
    </row>
    <row r="8964">
      <c r="A8964" s="27" t="inlineStr">
        <is>
          <t>8418302000</t>
        </is>
      </c>
      <c r="B8964" t="inlineStr">
        <is>
          <t>Tutumu 800 litrdən çox olmayan "sandıq" tipli dondurucular → tutumu 400 litrdən çox olmayan</t>
        </is>
      </c>
      <c r="C8964"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olmayan</t>
        </is>
      </c>
      <c r="D8964" t="inlineStr">
        <is>
          <t>əd</t>
        </is>
      </c>
    </row>
    <row r="8965">
      <c r="A8965" s="27" t="inlineStr">
        <is>
          <t>8418308000</t>
        </is>
      </c>
      <c r="B8965" t="inlineStr">
        <is>
          <t>Tutumu 400 litrdən çox, lakin 800 litrdən çox olmayan</t>
        </is>
      </c>
      <c r="C8965"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lakin 800 litrdən çox olmayan</t>
        </is>
      </c>
      <c r="D8965" t="inlineStr">
        <is>
          <t>əd</t>
        </is>
      </c>
    </row>
    <row r="8966">
      <c r="A8966" s="27" t="inlineStr">
        <is>
          <t>8418402000</t>
        </is>
      </c>
      <c r="B8966" t="inlineStr">
        <is>
          <t>Tutumu 900 litrdən çox olmayan vertikal tipli dondurucu dolablar → tutumu 250 litrdən çox olmayan</t>
        </is>
      </c>
      <c r="C8966"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olmayan</t>
        </is>
      </c>
      <c r="D8966" t="inlineStr">
        <is>
          <t>əd</t>
        </is>
      </c>
    </row>
    <row r="8967">
      <c r="A8967" s="27" t="inlineStr">
        <is>
          <t>8418408000</t>
        </is>
      </c>
      <c r="B8967" t="inlineStr">
        <is>
          <t>Tutumu 250 litrdən çox, lakin 900 litrdən çox olmayan</t>
        </is>
      </c>
      <c r="C8967"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lakin 900 litrdən çox olmayan</t>
        </is>
      </c>
      <c r="D8967" t="inlineStr">
        <is>
          <t>əd</t>
        </is>
      </c>
    </row>
    <row r="8968">
      <c r="A8968" s="27" t="inlineStr">
        <is>
          <t>8418501100</t>
        </is>
      </c>
      <c r="B8968" t="inlineStr">
        <is>
          <t>Dondurulmuş yeyinti məhsullarının saxlanması üçün</t>
        </is>
      </c>
      <c r="C8968"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dondurulmuş yeyinti məhsullarının saxlanması üçün</t>
        </is>
      </c>
      <c r="D8968" t="inlineStr">
        <is>
          <t>əd</t>
        </is>
      </c>
    </row>
    <row r="8969">
      <c r="A8969" s="27" t="inlineStr">
        <is>
          <t>8418501900</t>
        </is>
      </c>
      <c r="B8969" t="inlineStr">
        <is>
          <t>Soyuducu vitrinlər və piştaxtalar (soyuducu aqreqat və ya buxarlandırıcı ilə) → digərləri</t>
        </is>
      </c>
      <c r="C8969"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digərləri</t>
        </is>
      </c>
      <c r="D8969" t="inlineStr">
        <is>
          <t>əd</t>
        </is>
      </c>
    </row>
    <row r="8970">
      <c r="A8970" s="27" t="inlineStr">
        <is>
          <t>8418509000</t>
        </is>
      </c>
      <c r="B8970" t="inlineStr">
        <is>
          <t>Saxlama və nümayiş üçün mebel (kameralar, dolablar, vitrinlər, piştaxtalar və analoji mebel), soyuducu və ya dondurucu avadanlıq quraşdırılmış, digəri → digər quraşdırılmış soyuducu avadanlıqlı mebel</t>
        </is>
      </c>
      <c r="C8970"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digər quraşdırılmış soyuducu avadanlıqlı mebel</t>
        </is>
      </c>
      <c r="D8970" t="inlineStr">
        <is>
          <t>əd</t>
        </is>
      </c>
    </row>
    <row r="8971">
      <c r="A8971" s="27" t="inlineStr">
        <is>
          <t>8418610010</t>
        </is>
      </c>
      <c r="B8971" t="inlineStr">
        <is>
          <t>Istilik nasosları, 8415 mal mövqeyindəki havanı kondisiyalaşdıran qurğulardan başqa → səmərəliliyi 3 kVt və çox</t>
        </is>
      </c>
      <c r="C8971"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səmərəliliyi 3 kVt və çox</t>
        </is>
      </c>
      <c r="D8971" t="inlineStr">
        <is>
          <t>əd</t>
        </is>
      </c>
    </row>
    <row r="8972">
      <c r="A8972" s="27" t="inlineStr">
        <is>
          <t>8418610090</t>
        </is>
      </c>
      <c r="B8972" t="inlineStr">
        <is>
          <t>Istilik nasosları, 8415 mal mövqeyindəki havanı kondisiyalaşdıran qurğulardan başqa → digəri</t>
        </is>
      </c>
      <c r="C8972"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digəri</t>
        </is>
      </c>
      <c r="D8972" t="inlineStr">
        <is>
          <t>əd</t>
        </is>
      </c>
    </row>
    <row r="8973">
      <c r="A8973" s="27" t="inlineStr">
        <is>
          <t>8418690001</t>
        </is>
      </c>
      <c r="B8973" t="inlineStr">
        <is>
          <t>Digəri → mülki aviasiya üçün</t>
        </is>
      </c>
      <c r="C8973"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mülki aviasiya üçün</t>
        </is>
      </c>
    </row>
    <row r="8974">
      <c r="A8974" s="27" t="inlineStr">
        <is>
          <t>8418690009</t>
        </is>
      </c>
      <c r="B8974" t="inlineStr">
        <is>
          <t>Digəri → digərləri</t>
        </is>
      </c>
      <c r="C8974"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digərləri</t>
        </is>
      </c>
    </row>
    <row r="8975">
      <c r="A8975" s="27" t="inlineStr">
        <is>
          <t>8418910000</t>
        </is>
      </c>
      <c r="B8975" t="inlineStr">
        <is>
          <t>Soyuducu-dondurucu avadanlıqların quraşdırılması üçün mebel</t>
        </is>
      </c>
      <c r="C8975" t="inlineStr">
        <is>
          <t>Soyuducular, dondurucular və elektrik və ya başqa tipli digər soyuducu və ya dondurucu avadanlıqlar; istilik nasosları, 8415 mal mövqeyində göstərilmiş havanı kondisiyalaşdıran qurğulardan başqa:– hissələri:– – soyuducu-dondurucu avadanlıqların quraşdırılması üçün mebel</t>
        </is>
      </c>
    </row>
    <row r="8976">
      <c r="A8976" s="27" t="inlineStr">
        <is>
          <t>8418991000</t>
        </is>
      </c>
      <c r="B8976" t="inlineStr">
        <is>
          <t>Buxarlandırıcılar və kondensatorlar, məişət soyuducularında istifadə olunanlardan başqa</t>
        </is>
      </c>
      <c r="C8976" t="inlineStr">
        <is>
          <t>Soyuducular, dondurucular və elektrik və ya başqa tipli digər soyuducu və ya dondurucu avadanlıqlar; istilik nasosları, 8415 mal mövqeyində göstərilmiş havanı kondisiyalaşdıran qurğulardan başqa:– hissələri:– – digərləri:– – – buxarlandırıcılar və kondensatorlar, məişət soyuducularında istifadə olunanlardan başqa</t>
        </is>
      </c>
    </row>
    <row r="8977">
      <c r="A8977" s="27" t="inlineStr">
        <is>
          <t>8418999001</t>
        </is>
      </c>
      <c r="B8977" t="inlineStr">
        <is>
          <t>Məişət soyuducularında istifadə olunan buxarlandırıcı panellər</t>
        </is>
      </c>
      <c r="C8977" t="inlineStr">
        <is>
          <t>Soyuducular, dondurucular və elektrik və ya başqa tipli digər soyuducu və ya dondurucu avadanlıqlar; istilik nasosları, 8415 mal mövqeyində göstərilmiş havanı kondisiyalaşdıran qurğulardan başqa:– hissələri:– – digərləri:– – – digərləri:– – – – məişət soyuducularında istifadə olunan buxarlandırıcı panellər</t>
        </is>
      </c>
    </row>
    <row r="8978">
      <c r="A8978" s="27" t="inlineStr">
        <is>
          <t>8418999009</t>
        </is>
      </c>
      <c r="B8978" t="inlineStr">
        <is>
          <t>Digərləri → digərləri</t>
        </is>
      </c>
      <c r="C8978" t="inlineStr">
        <is>
          <t>Soyuducular, dondurucular və elektrik və ya başqa tipli digər soyuducu və ya dondurucu avadanlıqlar; istilik nasosları, 8415 mal mövqeyində göstərilmiş havanı kondisiyalaşdıran qurğulardan başqa:– hissələri:– – digərləri:– – – digərləri:– – – – digərləri</t>
        </is>
      </c>
    </row>
    <row r="8979">
      <c r="A8979" s="27" t="inlineStr">
        <is>
          <t>8419110000</t>
        </is>
      </c>
      <c r="B8979" t="inlineStr">
        <is>
          <t>Inersiyasız su qızdırıcıları və ya istilik su akkumulyatorları, qeyri-elekrik → inersiyasız qaz qızdırıcıları</t>
        </is>
      </c>
      <c r="C897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inersiyasız qaz qızdırıcıları</t>
        </is>
      </c>
      <c r="D8979" t="inlineStr">
        <is>
          <t>əd</t>
        </is>
      </c>
    </row>
    <row r="8980">
      <c r="A8980" s="27" t="inlineStr">
        <is>
          <t>8419120000</t>
        </is>
      </c>
      <c r="B8980" t="inlineStr">
        <is>
          <t>Günəş işığı ilə işləyən su qızdırıcıları</t>
        </is>
      </c>
      <c r="C8980"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qeyri-elektrik axar tipli və ya tutumlu su qızdırıcıları -&gt; günəş işığı ilə işləyən su qızdırıcıları</t>
        </is>
      </c>
    </row>
    <row r="8981">
      <c r="A8981" s="27" t="inlineStr">
        <is>
          <t>8419190000</t>
        </is>
      </c>
      <c r="B8981" t="inlineStr">
        <is>
          <t>Inersiyasız su qızdırıcıları və ya istilik su akkumulyatorları, qeyri-elekrik → digərləri</t>
        </is>
      </c>
      <c r="C898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digərləri</t>
        </is>
      </c>
      <c r="D8981" t="inlineStr">
        <is>
          <t>əd</t>
        </is>
      </c>
    </row>
    <row r="8982">
      <c r="A8982" s="27" t="inlineStr">
        <is>
          <t>8419200000</t>
        </is>
      </c>
      <c r="B8982" t="inlineStr">
        <is>
          <t>Tibbi, cərrahi və ya laboratoriya sterilizatorları</t>
        </is>
      </c>
      <c r="C898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tibbi, cərrahi və ya laboratoriya sterilizatorları</t>
        </is>
      </c>
      <c r="D8982" t="inlineStr">
        <is>
          <t>əd</t>
        </is>
      </c>
    </row>
    <row r="8983">
      <c r="A8983" s="27" t="inlineStr">
        <is>
          <t>8419310000</t>
        </is>
      </c>
      <c r="B8983" t="inlineStr">
        <is>
          <t>Quruducular → kənd təsərrüfatı məhsulları üçün</t>
        </is>
      </c>
      <c r="C898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kənd təsərrüfatı məhsulları üçün</t>
        </is>
      </c>
      <c r="D8983" t="inlineStr">
        <is>
          <t>əd</t>
        </is>
      </c>
    </row>
    <row r="8984">
      <c r="A8984" s="27" t="inlineStr">
        <is>
          <t>8419320000</t>
        </is>
      </c>
      <c r="B8984" t="inlineStr">
        <is>
          <t>Ağac, sellüloza, kağız və ya karton üçün</t>
        </is>
      </c>
      <c r="C898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ağac, sellüloza, kağız və ya karton üçün</t>
        </is>
      </c>
      <c r="D8984" t="inlineStr">
        <is>
          <t>əd</t>
        </is>
      </c>
    </row>
    <row r="8985">
      <c r="A8985" s="27" t="inlineStr">
        <is>
          <t>8419330000</t>
        </is>
      </c>
      <c r="B8985" t="inlineStr">
        <is>
          <t>Liofilizasiya üçün cihazlar, sublimasiyalı və səpələnən qurutma üçün qurğular</t>
        </is>
      </c>
      <c r="C8985"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liofilizasiya üçün cihazlar, sublimasiyalı və səpələnən qurutma üçün qurğular</t>
        </is>
      </c>
    </row>
    <row r="8986">
      <c r="A8986" s="27" t="inlineStr">
        <is>
          <t>8419340000</t>
        </is>
      </c>
      <c r="B8986" t="inlineStr">
        <is>
          <t>Quruducular → digərləri, kənd təsərrüfatı məhsulları üçün</t>
        </is>
      </c>
      <c r="C8986"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kənd təsərrüfatı məhsulları üçün</t>
        </is>
      </c>
    </row>
    <row r="8987">
      <c r="A8987" s="27" t="inlineStr">
        <is>
          <t>8419350000</t>
        </is>
      </c>
      <c r="B8987" t="inlineStr">
        <is>
          <t>Quruducular → digərləri, ağac, sellüloz, kağız və ya karton üçün</t>
        </is>
      </c>
      <c r="C8987"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ağac, sellüloz, kağız və ya karton üçün</t>
        </is>
      </c>
    </row>
    <row r="8988">
      <c r="A8988" s="27" t="inlineStr">
        <is>
          <t>8419390000</t>
        </is>
      </c>
      <c r="B8988" t="inlineStr">
        <is>
          <t>Quruducular → digərləri</t>
        </is>
      </c>
      <c r="C898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digərləri</t>
        </is>
      </c>
      <c r="D8988" t="inlineStr">
        <is>
          <t>əd</t>
        </is>
      </c>
    </row>
    <row r="8989">
      <c r="A8989" s="27" t="inlineStr">
        <is>
          <t>8419400000</t>
        </is>
      </c>
      <c r="B8989" t="inlineStr">
        <is>
          <t>Distillyasiya və ya rektifikasiya üçün aparatlar</t>
        </is>
      </c>
      <c r="C898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distillyasiya və ya rektifikasiya üçün aparatlar</t>
        </is>
      </c>
      <c r="D8989" t="inlineStr">
        <is>
          <t>əd</t>
        </is>
      </c>
    </row>
    <row r="8990">
      <c r="A8990" s="27" t="inlineStr">
        <is>
          <t>8419500001</t>
        </is>
      </c>
      <c r="B8990" t="inlineStr">
        <is>
          <t>Istilik mübadiləçiləri → mülki aviasiya üçün</t>
        </is>
      </c>
      <c r="C899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mülki aviasiya üçün</t>
        </is>
      </c>
      <c r="D8990" t="inlineStr">
        <is>
          <t>əd</t>
        </is>
      </c>
    </row>
    <row r="8991">
      <c r="A8991" s="27" t="inlineStr">
        <is>
          <t>8419500009</t>
        </is>
      </c>
      <c r="B8991" t="inlineStr">
        <is>
          <t>Istilik mübadiləçiləri → digərləri</t>
        </is>
      </c>
      <c r="C899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digərləri</t>
        </is>
      </c>
      <c r="D8991" t="inlineStr">
        <is>
          <t>əd</t>
        </is>
      </c>
    </row>
    <row r="8992">
      <c r="A8992" s="27" t="inlineStr">
        <is>
          <t>8419600000</t>
        </is>
      </c>
      <c r="B8992" t="inlineStr">
        <is>
          <t>Hava və ya qazların sıxılması üçün maşınlar</t>
        </is>
      </c>
      <c r="C899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hava və ya qazların sıxılması üçün maşınlar</t>
        </is>
      </c>
      <c r="D8992" t="inlineStr">
        <is>
          <t>əd</t>
        </is>
      </c>
    </row>
    <row r="8993">
      <c r="A8993" s="27" t="inlineStr">
        <is>
          <t>8419812000</t>
        </is>
      </c>
      <c r="B8993" t="inlineStr">
        <is>
          <t>Qəhvədan və qəhvənin və digər isti içkilərin hazırlanması üçün digər qurğular</t>
        </is>
      </c>
      <c r="C899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qəhvədan və qəhvənin və digər isti içkilərin hazırlanması üçün digər qurğular</t>
        </is>
      </c>
      <c r="D8993" t="inlineStr">
        <is>
          <t>əd</t>
        </is>
      </c>
    </row>
    <row r="8994">
      <c r="A8994" s="27" t="inlineStr">
        <is>
          <t>8419818000</t>
        </is>
      </c>
      <c r="B8994" t="inlineStr">
        <is>
          <t>Isti içkilərin hazırlanması və ya yeməklərin hazırlanması və ya qızdırılması üçün → digərləri</t>
        </is>
      </c>
      <c r="C899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digərləri</t>
        </is>
      </c>
      <c r="D8994" t="inlineStr">
        <is>
          <t>əd</t>
        </is>
      </c>
    </row>
    <row r="8995">
      <c r="A8995" s="27" t="inlineStr">
        <is>
          <t>8419891000</t>
        </is>
      </c>
      <c r="B8995" t="inlineStr">
        <is>
          <t>Qradirnlər və suyun dövr etməsi ilə birbaşa soyudan analoji qurğular (ayırıcı divarsız)</t>
        </is>
      </c>
      <c r="C8995"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qradirnlər və suyun dövr etməsi ilə birbaşa soyudan analoji qurğular (ayırıcı divarsız)</t>
        </is>
      </c>
      <c r="D8995" t="inlineStr">
        <is>
          <t>əd</t>
        </is>
      </c>
    </row>
    <row r="8996">
      <c r="A8996" s="27" t="inlineStr">
        <is>
          <t>8419893000</t>
        </is>
      </c>
      <c r="B8996" t="inlineStr">
        <is>
          <t>Metalın buxar fazasından vakuum çökdürülməsi üçün qurğular</t>
        </is>
      </c>
      <c r="C8996"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metalın buxar fazasından vakuum çökdürülməsi üçün qurğular</t>
        </is>
      </c>
      <c r="D8996" t="inlineStr">
        <is>
          <t>əd</t>
        </is>
      </c>
    </row>
    <row r="8997">
      <c r="A8997" s="27" t="inlineStr">
        <is>
          <t>8419899810</t>
        </is>
      </c>
      <c r="B8997" t="inlineStr">
        <is>
          <t>Digərləri → tibb sənayesi üçün avadanlıqlar</t>
        </is>
      </c>
      <c r="C8997"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tibb sənayesi üçün avadanlıqlar</t>
        </is>
      </c>
      <c r="D8997" t="inlineStr">
        <is>
          <t>əd</t>
        </is>
      </c>
    </row>
    <row r="8998">
      <c r="A8998" s="27" t="inlineStr">
        <is>
          <t>8419899890</t>
        </is>
      </c>
      <c r="B8998" t="inlineStr">
        <is>
          <t>Digərləri → digərləri</t>
        </is>
      </c>
      <c r="C899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digərləri</t>
        </is>
      </c>
      <c r="D8998" t="inlineStr">
        <is>
          <t>əd</t>
        </is>
      </c>
    </row>
    <row r="8999">
      <c r="A8999" s="27" t="inlineStr">
        <is>
          <t>8419901500</t>
        </is>
      </c>
      <c r="B8999" t="inlineStr">
        <is>
          <t>8419 20 000 0 alt yarımmövqeyindəki sterilizatorların</t>
        </is>
      </c>
      <c r="C899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8419 20 000 0 alt yarımmövqeyindəki sterilizatorların</t>
        </is>
      </c>
    </row>
    <row r="9000">
      <c r="A9000" s="27" t="inlineStr">
        <is>
          <t>8419908501</t>
        </is>
      </c>
      <c r="B9000" t="inlineStr">
        <is>
          <t>Digərləri → mülki aviasiya üçün</t>
        </is>
      </c>
      <c r="C900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mülki aviasiya üçün</t>
        </is>
      </c>
    </row>
    <row r="9001">
      <c r="A9001" s="27" t="inlineStr">
        <is>
          <t>8419908509</t>
        </is>
      </c>
      <c r="B9001" t="inlineStr">
        <is>
          <t>Digərləri → digərləri</t>
        </is>
      </c>
      <c r="C900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digərləri</t>
        </is>
      </c>
    </row>
    <row r="9002">
      <c r="A9002" s="27" t="inlineStr">
        <is>
          <t>8420101000</t>
        </is>
      </c>
      <c r="B9002" t="inlineStr">
        <is>
          <t>Kalandrlar və ya digər vallı maşınlar → toxuculuq sənayesində istifadə olunan</t>
        </is>
      </c>
      <c r="C9002" t="inlineStr">
        <is>
          <t>Kalandrlar və ya digər vallı maşınlar, metalın və ya şüşənin emalı üçün olan maşınlardan başqa, və onlar üçün vallar:– kalandrlar və ya digər vallı maşınlar:– – toxuculuq sənayesində istifadə olunan</t>
        </is>
      </c>
      <c r="D9002" t="inlineStr">
        <is>
          <t>əd</t>
        </is>
      </c>
    </row>
    <row r="9003">
      <c r="A9003" s="27" t="inlineStr">
        <is>
          <t>8420103000</t>
        </is>
      </c>
      <c r="B9003" t="inlineStr">
        <is>
          <t>Kalandrlar və ya digər vallı maşınlar → kağız sənayesində istifadə olunan</t>
        </is>
      </c>
      <c r="C9003" t="inlineStr">
        <is>
          <t>Kalandrlar və ya digər vallı maşınlar, metalın və ya şüşənin emalı üçün olan maşınlardan başqa, və onlar üçün vallar:– kalandrlar və ya digər vallı maşınlar:– – kağız sənayesində istifadə olunan</t>
        </is>
      </c>
      <c r="D9003" t="inlineStr">
        <is>
          <t>əd</t>
        </is>
      </c>
    </row>
    <row r="9004">
      <c r="A9004" s="27" t="inlineStr">
        <is>
          <t>8420108000</t>
        </is>
      </c>
      <c r="B9004" t="inlineStr">
        <is>
          <t>Kalandrlar və ya digər vallı maşınlar → digərləri</t>
        </is>
      </c>
      <c r="C9004" t="inlineStr">
        <is>
          <t>Kalandrlar və ya digər vallı maşınlar, metalın və ya şüşənin emalı üçün olan maşınlardan başqa, və onlar üçün vallar:– kalandrlar və ya digər vallı maşınlar:– – digərləri</t>
        </is>
      </c>
      <c r="D9004" t="inlineStr">
        <is>
          <t>əd</t>
        </is>
      </c>
    </row>
    <row r="9005">
      <c r="A9005" s="27" t="inlineStr">
        <is>
          <t>8420911000</t>
        </is>
      </c>
      <c r="B9005" t="inlineStr">
        <is>
          <t>Vallar → tökmə çuqundan</t>
        </is>
      </c>
      <c r="C9005" t="inlineStr">
        <is>
          <t>Kalandrlar və ya digər vallı maşınlar, metalın və ya şüşənin emalı üçün olan maşınlardan başqa, və onlar üçün vallar:– hissələri:– – vallar:– – – tökmə çuqundan</t>
        </is>
      </c>
    </row>
    <row r="9006">
      <c r="A9006" s="27" t="inlineStr">
        <is>
          <t>8420918000</t>
        </is>
      </c>
      <c r="B9006" t="inlineStr">
        <is>
          <t>Vallar → digərləri</t>
        </is>
      </c>
      <c r="C9006" t="inlineStr">
        <is>
          <t>Kalandrlar və ya digər vallı maşınlar, metalın və ya şüşənin emalı üçün olan maşınlardan başqa, və onlar üçün vallar:– hissələri:– – vallar:– – – digərləri</t>
        </is>
      </c>
    </row>
    <row r="9007">
      <c r="A9007" s="27" t="inlineStr">
        <is>
          <t>8420990000</t>
        </is>
      </c>
      <c r="B9007" t="inlineStr">
        <is>
          <t>Hissələri → digərləri</t>
        </is>
      </c>
      <c r="C9007" t="inlineStr">
        <is>
          <t>Kalandrlar və ya digər vallı maşınlar, metalın və ya şüşənin emalı üçün olan maşınlardan başqa, və onlar üçün vallar:– hissələri:– – digərləri</t>
        </is>
      </c>
    </row>
    <row r="9008">
      <c r="A9008" s="27" t="inlineStr">
        <is>
          <t>8421110000</t>
        </is>
      </c>
      <c r="B9008" t="inlineStr">
        <is>
          <t>Sentrifuqalar, mərkəzdənqaçma quruducular daxil olmaqla → süd seperatorları</t>
        </is>
      </c>
      <c r="C9008" t="inlineStr">
        <is>
          <t>Sentrifuqalar, mərkəzdənqaçma quruducular daxil olmaqla; maye və qazların süzülməsi və ya təmizlənməsi üçün avadanlıqlar və qurğular:– sentrifuqalar, mərkəzdənqaçma quruducular daxil olmaqla:– – süd seperatorları</t>
        </is>
      </c>
      <c r="D9008" t="inlineStr">
        <is>
          <t>əd</t>
        </is>
      </c>
    </row>
    <row r="9009">
      <c r="A9009" s="27" t="inlineStr">
        <is>
          <t>8421120000</t>
        </is>
      </c>
      <c r="B9009" t="inlineStr">
        <is>
          <t>Sentrifuqalar, mərkəzdənqaçma quruducular daxil olmaqla → camaşır quruducuları</t>
        </is>
      </c>
      <c r="C9009" t="inlineStr">
        <is>
          <t>Sentrifuqalar, mərkəzdənqaçma quruducular daxil olmaqla; maye və qazların süzülməsi və ya təmizlənməsi üçün avadanlıqlar və qurğular:– sentrifuqalar, mərkəzdənqaçma quruducular daxil olmaqla:– – camaşır quruducuları</t>
        </is>
      </c>
      <c r="D9009" t="inlineStr">
        <is>
          <t>əd</t>
        </is>
      </c>
    </row>
    <row r="9010">
      <c r="A9010" s="27" t="inlineStr">
        <is>
          <t>8421192000</t>
        </is>
      </c>
      <c r="B9010" t="inlineStr">
        <is>
          <t>Laboratoriyada istifadə olunan sentrifuqalar</t>
        </is>
      </c>
      <c r="C9010" t="inlineStr">
        <is>
          <t>Sentrifuqalar, mərkəzdənqaçma quruducular daxil olmaqla; maye və qazların süzülməsi və ya təmizlənməsi üçün avadanlıqlar və qurğular:– sentrifuqalar, mərkəzdənqaçma quruducular daxil olmaqla:– – digərləri:– – – laboratoriyada istifadə olunan sentrifuqalar</t>
        </is>
      </c>
      <c r="D9010" t="inlineStr">
        <is>
          <t>əd</t>
        </is>
      </c>
    </row>
    <row r="9011">
      <c r="A9011" s="27" t="inlineStr">
        <is>
          <t>8421197000</t>
        </is>
      </c>
      <c r="B9011" t="inlineStr">
        <is>
          <t>Digərləri → digərləri</t>
        </is>
      </c>
      <c r="C9011" t="inlineStr">
        <is>
          <t>Sentrifuqalar, mərkəzdənqaçma quruducular daxil olmaqla; maye və qazların süzülməsi və ya təmizlənməsi üçün avadanlıqlar və qurğular:– sentrifuqalar, mərkəzdənqaçma quruducular daxil olmaqla:– – digərləri:– – – digərləri</t>
        </is>
      </c>
      <c r="D9011" t="inlineStr">
        <is>
          <t>əd</t>
        </is>
      </c>
    </row>
    <row r="9012">
      <c r="A9012" s="27" t="inlineStr">
        <is>
          <t>8421210001</t>
        </is>
      </c>
      <c r="B9012" t="inlineStr">
        <is>
          <t>Suyun süzülməsi və ya təmizlənməsi üçün → qida sənayesində istifadə edilən</t>
        </is>
      </c>
      <c r="C9012"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qida sənayesində istifadə edilən</t>
        </is>
      </c>
      <c r="D9012" t="inlineStr">
        <is>
          <t>əd</t>
        </is>
      </c>
    </row>
    <row r="9013">
      <c r="A9013" s="27" t="inlineStr">
        <is>
          <t>8421210009</t>
        </is>
      </c>
      <c r="B9013" t="inlineStr">
        <is>
          <t>Suyun süzülməsi və ya təmizlənməsi üçün → digərləri</t>
        </is>
      </c>
      <c r="C9013"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digərləri:</t>
        </is>
      </c>
      <c r="D9013" t="inlineStr">
        <is>
          <t>əd</t>
        </is>
      </c>
    </row>
    <row r="9014">
      <c r="A9014" s="27" t="inlineStr">
        <is>
          <t>8421220000</t>
        </is>
      </c>
      <c r="B9014" t="inlineStr">
        <is>
          <t>Içkilərin süzülməsi və ya təmizlənməsi üçün, sudan başqa</t>
        </is>
      </c>
      <c r="C9014" t="inlineStr">
        <is>
          <t>Sentrifuqalar, mərkəzdənqaçma quruducular daxil olmaqla; maye və qazların süzülməsi və ya təmizlənməsi üçün avadanlıqlar və qurğular:– mayelərin süzülməsi və ya təmizlənməsi üçün avadanlıqlar və qurğular:– – içkilərin süzülməsi və ya təmizlənməsi üçün, sudan başqa</t>
        </is>
      </c>
      <c r="D9014" t="inlineStr">
        <is>
          <t>əd</t>
        </is>
      </c>
    </row>
    <row r="9015">
      <c r="A9015" s="27" t="inlineStr">
        <is>
          <t>8421230001</t>
        </is>
      </c>
      <c r="B9015" t="inlineStr">
        <is>
          <t>Daxiliyanma mühərriklərində yağların və yanacaqların süzülməsi üçün → mülki aviasiya üçün</t>
        </is>
      </c>
      <c r="C9015"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mülki aviasiya üçün</t>
        </is>
      </c>
      <c r="D9015" t="inlineStr">
        <is>
          <t>əd</t>
        </is>
      </c>
    </row>
    <row r="9016">
      <c r="A9016" s="27" t="inlineStr">
        <is>
          <t>8421230002</t>
        </is>
      </c>
      <c r="B9016" t="inlineStr">
        <is>
          <t>Minik avtomobillərinin tam istehsal formasında sənaye yığımı üçün komplekt şəkildə gətirildikdə</t>
        </is>
      </c>
      <c r="C9016" t="inlineStr">
        <is>
          <t>Mərkəzdənqaçma quruducular daxil olmaqla sentrifuqalar; mayelərin və ya qazların filtrlənməsi və ya təmizlənməsi üçün qurğular və avadanlıq -&gt; mayelərin filtrlənməsi və ya təmizlənməsi üçün qurğular və avadanlıq -&gt; daxili yanma mühərriklərində yağın və ya yanacağın filtrlənməsi üçün -&gt; minik avtomobillərinin tam istehsal formasında sənaye yığımı üçün komplekt şəkildə gətirildikdə</t>
        </is>
      </c>
    </row>
    <row r="9017">
      <c r="A9017" s="27" t="inlineStr">
        <is>
          <t>8421230009</t>
        </is>
      </c>
      <c r="B9017" t="inlineStr">
        <is>
          <t>Daxiliyanma mühərriklərində yağların və yanacaqların süzülməsi üçün → digərləri</t>
        </is>
      </c>
      <c r="C9017"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digərləri</t>
        </is>
      </c>
      <c r="D9017" t="inlineStr">
        <is>
          <t>əd</t>
        </is>
      </c>
    </row>
    <row r="9018">
      <c r="A9018" s="27" t="inlineStr">
        <is>
          <t>8421290001</t>
        </is>
      </c>
      <c r="B9018" t="inlineStr">
        <is>
          <t>Digəri → mülki aviasiya üçün</t>
        </is>
      </c>
      <c r="C9018" t="inlineStr">
        <is>
          <t>Sentrifuqalar, mərkəzdənqaçma quruducular daxil olmaqla; maye və qazların süzülməsi və ya təmizlənməsi üçün avadanlıqlar və qurğular:– mayelərin süzülməsi və ya təmizlənməsi üçün avadanlıqlar və qurğular:– – digəri:– – – mülki aviasiya üçün</t>
        </is>
      </c>
      <c r="D9018" t="inlineStr">
        <is>
          <t>əd</t>
        </is>
      </c>
    </row>
    <row r="9019">
      <c r="A9019" s="27" t="inlineStr">
        <is>
          <t>8421290002</t>
        </is>
      </c>
      <c r="B9019" t="inlineStr">
        <is>
          <t>Digəri → hemodializdə istifadə olunan filtrlər</t>
        </is>
      </c>
      <c r="C9019" t="inlineStr">
        <is>
          <t>Sentrifuqalar, mərkəzdənqaçma quruducular daxil olmaqla; maye və qazların süzülməsi və ya təmizlənməsi üçün avadanlıqlar və qurğular:– mayelərin süzülməsi və ya təmizlənməsi üçün avadanlıqlar və qurğular:– – digəri:– – – hemodializdə istifadə olunan filtrlər</t>
        </is>
      </c>
      <c r="D9019" t="inlineStr">
        <is>
          <t>əd</t>
        </is>
      </c>
    </row>
    <row r="9020">
      <c r="A9020" s="27" t="inlineStr">
        <is>
          <t>8421290009</t>
        </is>
      </c>
      <c r="B9020" t="inlineStr">
        <is>
          <t>Digəri → digərləri</t>
        </is>
      </c>
      <c r="C9020" t="inlineStr">
        <is>
          <t>Sentrifuqalar, mərkəzdənqaçma quruducular daxil olmaqla; maye və qazların süzülməsi və ya təmizlənməsi üçün avadanlıqlar və qurğular:– mayelərin süzülməsi və ya təmizlənməsi üçün avadanlıqlar və qurğular:– – digəri:– – – digərləri</t>
        </is>
      </c>
      <c r="D9020" t="inlineStr">
        <is>
          <t>əd</t>
        </is>
      </c>
    </row>
    <row r="9021">
      <c r="A9021" s="27" t="inlineStr">
        <is>
          <t>8421310001</t>
        </is>
      </c>
      <c r="B9021" t="inlineStr">
        <is>
          <t>Daxiliyanma mühərrikləri üçün hava filtrləri → mülki aviasiya üçün</t>
        </is>
      </c>
      <c r="C9021"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mülki aviasiya üçün</t>
        </is>
      </c>
      <c r="D9021" t="inlineStr">
        <is>
          <t>əd</t>
        </is>
      </c>
    </row>
    <row r="9022">
      <c r="A9022" s="27" t="inlineStr">
        <is>
          <t>8421310009</t>
        </is>
      </c>
      <c r="B9022" t="inlineStr">
        <is>
          <t>Daxiliyanma mühərrikləri üçün hava filtrləri → digərləri</t>
        </is>
      </c>
      <c r="C9022"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digərləri</t>
        </is>
      </c>
      <c r="D9022" t="inlineStr">
        <is>
          <t>əd</t>
        </is>
      </c>
    </row>
    <row r="9023">
      <c r="A9023" s="27" t="inlineStr">
        <is>
          <t>8421320000</t>
        </is>
      </c>
      <c r="B9023" t="inlineStr">
        <is>
          <t>Daxili yanma mühərriklərindən çıxan qazın təmizlənməsi və ya filtrlənməsi üçün birləşdirilmiş və ya birləşdirilməmiş katalitik çevirici və ya hissəcik filtri</t>
        </is>
      </c>
      <c r="C9023" t="inlineStr">
        <is>
          <t>Mərkəzdənqaçma quruducular daxil olmaqla sentrifuqalar; mayelərin və ya qazların filtrlənməsi və ya təmizlənməsi üçün qurğular və avadanlıq -&gt; qazların filtrlənməsi və ya təmizlənməsi üçün qurğular və avadanlıq -&gt; daxili yanma mühərriklərindən çıxan qazın təmizlənməsi və ya filtrlənməsi üçün birləşdirilmiş və ya birləşdirilməmiş katalitik çevirici və ya hissəcik filtri</t>
        </is>
      </c>
    </row>
    <row r="9024">
      <c r="A9024" s="27" t="inlineStr">
        <is>
          <t>8421392000</t>
        </is>
      </c>
      <c r="B9024" t="inlineStr">
        <is>
          <t>Havanın filtrasiyası və ya təmizlənməsi üçün avadanlıqlar</t>
        </is>
      </c>
      <c r="C9024" t="inlineStr">
        <is>
          <t>Sentrifuqalar, mərkəzdənqaçma quruducular daxil olmaqla; maye və qazların süzülməsi və ya təmizlənməsi üçün avadanlıqlar və qurğular:– qazların filtrasiyası və ya təmizlənməsi üçün qurğular və avadanlıqlar:– – digəri:– – – havanın filtrasiyası və ya təmizlənməsi üçün avadanlıqlar</t>
        </is>
      </c>
      <c r="D9024" t="inlineStr">
        <is>
          <t>əd</t>
        </is>
      </c>
    </row>
    <row r="9025">
      <c r="A9025" s="27" t="inlineStr">
        <is>
          <t>8421396000</t>
        </is>
      </c>
      <c r="B9025" t="inlineStr">
        <is>
          <t>Digər qazların filtrasiyası və ya təmizlənməsi üçün avadanlıqlar və qurğular → katalitik proseslər vasitəsi ilə</t>
        </is>
      </c>
      <c r="C9025"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katalitik proseslər vasitəsi ilə</t>
        </is>
      </c>
      <c r="D9025" t="inlineStr">
        <is>
          <t>əd</t>
        </is>
      </c>
    </row>
    <row r="9026">
      <c r="A9026" s="27" t="inlineStr">
        <is>
          <t>8421396100</t>
        </is>
      </c>
      <c r="B9026" t="inlineStr">
        <is>
          <t>Digər qazların filtrlənməsi və ya təmizlənməsi üçün avadanlıq → katalitik prosesin vasitəsi ilə</t>
        </is>
      </c>
      <c r="C9026" t="inlineStr">
        <is>
          <t>Mərkəzdənqaçma quruducular daxil olmaqla sentrifuqalar; mayelərin və ya qazların filtrlənməsi və ya təmizlənməsi üçün qurğular və avadanlıq -&gt; qazların filtrlənməsi və ya təmizlənməsi üçün qurğular və avadanlıq -&gt; digər -&gt; digər qazların filtrlənməsi və ya təmizlənməsi üçün avadanlıq -&gt; katalitik prosesin vasitəsi ilə</t>
        </is>
      </c>
    </row>
    <row r="9027">
      <c r="A9027" s="27" t="inlineStr">
        <is>
          <t>8421398000</t>
        </is>
      </c>
      <c r="B9027" t="inlineStr">
        <is>
          <t>Digər qazların filtrasiyası və ya təmizlənməsi üçün avadanlıqlar və qurğular → digəri</t>
        </is>
      </c>
      <c r="C9027"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digəri</t>
        </is>
      </c>
      <c r="D9027" t="inlineStr">
        <is>
          <t>əd</t>
        </is>
      </c>
    </row>
    <row r="9028">
      <c r="A9028" s="27" t="inlineStr">
        <is>
          <t>8421910000</t>
        </is>
      </c>
      <c r="B9028" t="inlineStr">
        <is>
          <t>Sentrifuqaların, mərkəzdənqaçma quruducular daxil olmaqla</t>
        </is>
      </c>
      <c r="C9028" t="inlineStr">
        <is>
          <t>Sentrifuqalar, mərkəzdənqaçma quruducular daxil olmaqla; maye və qazların süzülməsi və ya təmizlənməsi üçün avadanlıqlar və qurğular:– hissələr:– – sentrifuqaların, mərkəzdənqaçma quruducular daxil olmaqla</t>
        </is>
      </c>
    </row>
    <row r="9029">
      <c r="A9029" s="27" t="inlineStr">
        <is>
          <t>8421990000</t>
        </is>
      </c>
      <c r="B9029" t="inlineStr">
        <is>
          <t>Hissələr → digərləri</t>
        </is>
      </c>
      <c r="C9029" t="inlineStr">
        <is>
          <t>Sentrifuqalar, mərkəzdənqaçma quruducular daxil olmaqla; maye və qazların süzülməsi və ya təmizlənməsi üçün avadanlıqlar və qurğular:– hissələr:– – digərləri</t>
        </is>
      </c>
    </row>
    <row r="9030">
      <c r="A9030" s="27" t="inlineStr">
        <is>
          <t>8422110000</t>
        </is>
      </c>
      <c r="B9030" t="inlineStr">
        <is>
          <t>Qabyuyan maşınlar → məişət</t>
        </is>
      </c>
      <c r="C9030"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məişət</t>
        </is>
      </c>
      <c r="D9030" t="inlineStr">
        <is>
          <t>əd</t>
        </is>
      </c>
    </row>
    <row r="9031">
      <c r="A9031" s="27" t="inlineStr">
        <is>
          <t>8422190000</t>
        </is>
      </c>
      <c r="B9031" t="inlineStr">
        <is>
          <t>Qabyuyan maşınlar → digərləri</t>
        </is>
      </c>
      <c r="C9031"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digərləri</t>
        </is>
      </c>
      <c r="D9031" t="inlineStr">
        <is>
          <t>əd</t>
        </is>
      </c>
    </row>
    <row r="9032">
      <c r="A9032" s="27" t="inlineStr">
        <is>
          <t>8422200001</t>
        </is>
      </c>
      <c r="B9032" t="inlineStr">
        <is>
          <t>Ərzaq məhsulların istehsalında istifadə olunan</t>
        </is>
      </c>
      <c r="C9032"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ərzaq məhsulların istehsalında istifadə olunan</t>
        </is>
      </c>
      <c r="D9032" t="inlineStr">
        <is>
          <t>əd</t>
        </is>
      </c>
    </row>
    <row r="9033">
      <c r="A9033" s="27" t="inlineStr">
        <is>
          <t>8422200009</t>
        </is>
      </c>
      <c r="B9033" t="inlineStr">
        <is>
          <t>Butulkaların və ya digər tutmların yuyulması və ya qurudulması üçün avadanlıqlar → digərləri</t>
        </is>
      </c>
      <c r="C9033"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digərləri</t>
        </is>
      </c>
      <c r="D9033" t="inlineStr">
        <is>
          <t>əd</t>
        </is>
      </c>
    </row>
    <row r="9034">
      <c r="A9034" s="27" t="inlineStr">
        <is>
          <t>8422300000</t>
        </is>
      </c>
      <c r="B9034" t="inlineStr">
        <is>
          <t>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C9034"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D9034" t="inlineStr">
        <is>
          <t>əd</t>
        </is>
      </c>
    </row>
    <row r="9035">
      <c r="A9035" s="27" t="inlineStr">
        <is>
          <t>8422400000</t>
        </is>
      </c>
      <c r="B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 digər qablaşdırma və ya bükmə (qablaşdırma materiallarını termogeydirmə üsulu ilə qablaşdıran avadanlıqlar daxil olmaqla) avadanlıqlar</t>
        </is>
      </c>
      <c r="C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digər qablaşdırma və ya bükmə (qablaşdırma materiallarını termogeydirmə üsulu ilə qablaşdıran avadanlıqlar daxil olmaqla) avadanlıqlar</t>
        </is>
      </c>
      <c r="D9035" t="inlineStr">
        <is>
          <t>əd</t>
        </is>
      </c>
    </row>
    <row r="9036">
      <c r="A9036" s="27" t="inlineStr">
        <is>
          <t>8422901000</t>
        </is>
      </c>
      <c r="B9036" t="inlineStr">
        <is>
          <t>Hissələr → qabyuyan maşınların</t>
        </is>
      </c>
      <c r="C9036"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qabyuyan maşınların</t>
        </is>
      </c>
    </row>
    <row r="9037">
      <c r="A9037" s="27" t="inlineStr">
        <is>
          <t>8422909001</t>
        </is>
      </c>
      <c r="B9037" t="inlineStr">
        <is>
          <t>Ərzaq məhsullarının istehsalında istifadə olunan avadanlıqların</t>
        </is>
      </c>
      <c r="C9037"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ərzaq məhsullarının istehsalında istifadə olunan avadanlıqların</t>
        </is>
      </c>
    </row>
    <row r="9038">
      <c r="A9038" s="27" t="inlineStr">
        <is>
          <t>8422909009</t>
        </is>
      </c>
      <c r="B9038" t="inlineStr">
        <is>
          <t>Digərləri → digərləri</t>
        </is>
      </c>
      <c r="C9038"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digərləri</t>
        </is>
      </c>
    </row>
    <row r="9039">
      <c r="A9039" s="27" t="inlineStr">
        <is>
          <t>8423101000</t>
        </is>
      </c>
      <c r="B9039" t="inlineStr">
        <is>
          <t>Südəmər körpələr daxil olmaqla adamların çəkilməsi üçün tərəzilər; məişət tərəziləri → məişət tərəziləri</t>
        </is>
      </c>
      <c r="C903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məişət tərəziləri</t>
        </is>
      </c>
      <c r="D9039" t="inlineStr">
        <is>
          <t>əd</t>
        </is>
      </c>
    </row>
    <row r="9040">
      <c r="A9040" s="27" t="inlineStr">
        <is>
          <t>8423109000</t>
        </is>
      </c>
      <c r="B9040" t="inlineStr">
        <is>
          <t>Südəmər körpələr daxil olmaqla adamların çəkilməsi üçün tərəzilər; məişət tərəziləri → digərləri</t>
        </is>
      </c>
      <c r="C904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digərləri</t>
        </is>
      </c>
      <c r="D9040" t="inlineStr">
        <is>
          <t>əd</t>
        </is>
      </c>
    </row>
    <row r="9041">
      <c r="A9041" s="27" t="inlineStr">
        <is>
          <t>8423200000</t>
        </is>
      </c>
      <c r="B9041" t="inlineStr">
        <is>
          <t>Konveyerdə olan məmulatların fasiləsiz çəkilməsi üçün tərəzilər</t>
        </is>
      </c>
      <c r="C9041"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konveyerdə olan məmulatların fasiləsiz çəkilməsi üçün tərəzilər</t>
        </is>
      </c>
      <c r="D9041" t="inlineStr">
        <is>
          <t>əd</t>
        </is>
      </c>
    </row>
    <row r="9042">
      <c r="A9042" s="27" t="inlineStr">
        <is>
          <t>8423300000</t>
        </is>
      </c>
      <c r="B9042" t="inlineStr">
        <is>
          <t>Sabit kütləyə tənzimlənmiş tərəzilər, və tutumlara və ya konteynerlərə müəyyən kütlədə yük atan tərəzilər, bunker tərəziləri daxil olmaqla</t>
        </is>
      </c>
      <c r="C9042"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sabit kütləyə tənzimlənmiş tərəzilər, və tutumlara və ya konteynerlərə müəyyən kütlədə yük atan tərəzilər, bunker tərəziləri daxil olmaqla</t>
        </is>
      </c>
      <c r="D9042" t="inlineStr">
        <is>
          <t>əd</t>
        </is>
      </c>
    </row>
    <row r="9043">
      <c r="A9043" s="27" t="inlineStr">
        <is>
          <t>8423811000</t>
        </is>
      </c>
      <c r="B9043" t="inlineStr">
        <is>
          <t>Kütləyə nəzarət qurğuları və qabaqcadan verilmiş kütlə alındıqda avtomatik işə düşən nəzarət qurğuları</t>
        </is>
      </c>
      <c r="C9043"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kütləyə nəzarət qurğuları və qabaqcadan verilmiş kütlə alındıqda avtomatik işə düşən nəzarət qurğuları</t>
        </is>
      </c>
      <c r="D9043" t="inlineStr">
        <is>
          <t>əd</t>
        </is>
      </c>
    </row>
    <row r="9044">
      <c r="A9044" s="27" t="inlineStr">
        <is>
          <t>8423813000</t>
        </is>
      </c>
      <c r="B9044" t="inlineStr">
        <is>
          <t>Qabaqcadan qablaşdırılmış malların çəkilməsi və markalanması üçün avadanlıqlar</t>
        </is>
      </c>
      <c r="C9044"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qabaqcadan qablaşdırılmış malların çəkilməsi və markalanması üçün avadanlıqlar</t>
        </is>
      </c>
      <c r="D9044" t="inlineStr">
        <is>
          <t>əd</t>
        </is>
      </c>
    </row>
    <row r="9045">
      <c r="A9045" s="27" t="inlineStr">
        <is>
          <t>8423815000</t>
        </is>
      </c>
      <c r="B9045" t="inlineStr">
        <is>
          <t>Maksimal çəkmə kütləsi 30 kq-dan çox olmayan → mağaza tərəziləri</t>
        </is>
      </c>
      <c r="C9045"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mağaza tərəziləri</t>
        </is>
      </c>
      <c r="D9045" t="inlineStr">
        <is>
          <t>əd</t>
        </is>
      </c>
    </row>
    <row r="9046">
      <c r="A9046" s="27" t="inlineStr">
        <is>
          <t>8423819000</t>
        </is>
      </c>
      <c r="B9046" t="inlineStr">
        <is>
          <t>Maksimal çəkmə kütləsi 30 kq-dan çox olmayan → digəri</t>
        </is>
      </c>
      <c r="C9046"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digəri</t>
        </is>
      </c>
      <c r="D9046" t="inlineStr">
        <is>
          <t>əd</t>
        </is>
      </c>
    </row>
    <row r="9047">
      <c r="A9047" s="27" t="inlineStr">
        <is>
          <t>8423821000</t>
        </is>
      </c>
      <c r="B9047" t="inlineStr">
        <is>
          <t>Kütləyə nəzarət qurğuları və qabaqcadan verilmiş kütlə alındıqda avtomatik işə düşən nəzarət qurğuları</t>
        </is>
      </c>
      <c r="C9047"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kütləyə nəzarət qurğuları və qabaqcadan verilmiş kütlə alındıqda avtomatik işə düşən nəzarət qurğuları</t>
        </is>
      </c>
      <c r="D9047" t="inlineStr">
        <is>
          <t>əd</t>
        </is>
      </c>
    </row>
    <row r="9048">
      <c r="A9048" s="27" t="inlineStr">
        <is>
          <t>8423829000</t>
        </is>
      </c>
      <c r="B9048" t="inlineStr">
        <is>
          <t>Maksimal çəkmə kütləsi 30 kq-dan çox, lakin 5 000 kq-dan çox olmayan → digəri</t>
        </is>
      </c>
      <c r="C9048"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digəri</t>
        </is>
      </c>
      <c r="D9048" t="inlineStr">
        <is>
          <t>əd</t>
        </is>
      </c>
    </row>
    <row r="9049">
      <c r="A9049" s="27" t="inlineStr">
        <is>
          <t>8423890000</t>
        </is>
      </c>
      <c r="B9049" t="inlineStr">
        <is>
          <t>Çəki ölçmək üçün digər avadanlıqlar → digəri</t>
        </is>
      </c>
      <c r="C904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digəri</t>
        </is>
      </c>
      <c r="D9049" t="inlineStr">
        <is>
          <t>əd</t>
        </is>
      </c>
    </row>
    <row r="9050">
      <c r="A9050" s="27" t="inlineStr">
        <is>
          <t>8423900000</t>
        </is>
      </c>
      <c r="B9050" t="inlineStr">
        <is>
          <t>Bütün tipli tərəzilər üçün çəki daşları; çəkmək üçün avadanlıq hissələri</t>
        </is>
      </c>
      <c r="C905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bütün tipli tərəzilər üçün çəki daşları; çəkmək üçün avadanlıq hissələri</t>
        </is>
      </c>
    </row>
    <row r="9051">
      <c r="A9051" s="27" t="inlineStr">
        <is>
          <t>8424100000</t>
        </is>
      </c>
      <c r="B9051" t="inlineStr">
        <is>
          <t>Yanğınsöndürənlər, doldurulmuş və ya doldurulmamış</t>
        </is>
      </c>
      <c r="C905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yanğınsöndürənlər, doldurulmuş və ya doldurulmamış</t>
        </is>
      </c>
      <c r="D9051" t="inlineStr">
        <is>
          <t>əd</t>
        </is>
      </c>
    </row>
    <row r="9052">
      <c r="A9052" s="27" t="inlineStr">
        <is>
          <t>8424200000</t>
        </is>
      </c>
      <c r="B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pulverizatorlar və analoji qurğular</t>
        </is>
      </c>
      <c r="C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pulverizatorlar və analoji qurğular</t>
        </is>
      </c>
      <c r="D9052" t="inlineStr">
        <is>
          <t>əd</t>
        </is>
      </c>
    </row>
    <row r="9053">
      <c r="A9053" s="27" t="inlineStr">
        <is>
          <t>8424300100</t>
        </is>
      </c>
      <c r="B9053" t="inlineStr">
        <is>
          <t>Su ilə yumaq üçün quraşdırılmış mühərriklə olan qurğular → qızdırıcı qurğu ilə</t>
        </is>
      </c>
      <c r="C905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qızdırıcı qurğu ilə</t>
        </is>
      </c>
      <c r="D9053" t="inlineStr">
        <is>
          <t>əd</t>
        </is>
      </c>
    </row>
    <row r="9054">
      <c r="A9054" s="27" t="inlineStr">
        <is>
          <t>8424300800</t>
        </is>
      </c>
      <c r="B9054" t="inlineStr">
        <is>
          <t>Su ilə yumaq üçün quraşdırılmış mühərriklə olan qurğular → digərləri</t>
        </is>
      </c>
      <c r="C905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digərləri</t>
        </is>
      </c>
      <c r="D9054" t="inlineStr">
        <is>
          <t>əd</t>
        </is>
      </c>
    </row>
    <row r="9055">
      <c r="A9055" s="27" t="inlineStr">
        <is>
          <t>8424301000</t>
        </is>
      </c>
      <c r="B9055" t="inlineStr">
        <is>
          <t>Digər maşınlar → sıxılmış hava ilə işləyənlər</t>
        </is>
      </c>
      <c r="C905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sıxılmış hava ilə işləyənlər</t>
        </is>
      </c>
      <c r="D9055" t="inlineStr">
        <is>
          <t>əd</t>
        </is>
      </c>
    </row>
    <row r="9056">
      <c r="A9056" s="27" t="inlineStr">
        <is>
          <t>8424309000</t>
        </is>
      </c>
      <c r="B9056" t="inlineStr">
        <is>
          <t>Digər maşınlar → digərləri</t>
        </is>
      </c>
      <c r="C9056"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digərləri</t>
        </is>
      </c>
      <c r="D9056" t="inlineStr">
        <is>
          <t>əd</t>
        </is>
      </c>
    </row>
    <row r="9057">
      <c r="A9057" s="27" t="inlineStr">
        <is>
          <t>8424411000</t>
        </is>
      </c>
      <c r="B9057" t="inlineStr">
        <is>
          <t>Daşınan püskürdücülər → suvarma üçün</t>
        </is>
      </c>
      <c r="C905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suvarma üçün</t>
        </is>
      </c>
    </row>
    <row r="9058">
      <c r="A9058" s="27" t="inlineStr">
        <is>
          <t>8424419000</t>
        </is>
      </c>
      <c r="B9058" t="inlineStr">
        <is>
          <t>Daşınan püskürdücülər → digərləri</t>
        </is>
      </c>
      <c r="C905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digərləri</t>
        </is>
      </c>
    </row>
    <row r="9059">
      <c r="A9059" s="27" t="inlineStr">
        <is>
          <t>8424491000</t>
        </is>
      </c>
      <c r="B9059" t="inlineStr">
        <is>
          <t>Digərləri → suvarma üçün</t>
        </is>
      </c>
      <c r="C905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suvarma üçün</t>
        </is>
      </c>
    </row>
    <row r="9060">
      <c r="A9060" s="27" t="inlineStr">
        <is>
          <t>8424499100</t>
        </is>
      </c>
      <c r="B9060" t="inlineStr">
        <is>
          <t>Traktorlara qoşulmaq və ya traktorlara yedəklənmək üçün nəzərdə tutulmuş</t>
        </is>
      </c>
      <c r="C9060"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traktorlara qoşulmaq və ya traktorlara yedəklənmək üçün nəzərdə tutulmuş</t>
        </is>
      </c>
    </row>
    <row r="9061">
      <c r="A9061" s="27" t="inlineStr">
        <is>
          <t>8424499900</t>
        </is>
      </c>
      <c r="B9061" t="inlineStr">
        <is>
          <t>Digərləri → digərləri</t>
        </is>
      </c>
      <c r="C9061"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digərləri</t>
        </is>
      </c>
    </row>
    <row r="9062">
      <c r="A9062" s="27" t="inlineStr">
        <is>
          <t>8424811000</t>
        </is>
      </c>
      <c r="B9062" t="inlineStr">
        <is>
          <t>Kənd təsərrüfatı və ya bağçılıq üçün → suvarma üçün qurğular</t>
        </is>
      </c>
      <c r="C906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suvarma üçün qurğular</t>
        </is>
      </c>
      <c r="D9062" t="inlineStr">
        <is>
          <t>əd</t>
        </is>
      </c>
    </row>
    <row r="9063">
      <c r="A9063" s="27" t="inlineStr">
        <is>
          <t>8424813000</t>
        </is>
      </c>
      <c r="B9063" t="inlineStr">
        <is>
          <t>Digərləri → daşınan qurğular</t>
        </is>
      </c>
      <c r="C906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daşınan qurğular</t>
        </is>
      </c>
      <c r="D9063" t="inlineStr">
        <is>
          <t>əd</t>
        </is>
      </c>
    </row>
    <row r="9064">
      <c r="A9064" s="27" t="inlineStr">
        <is>
          <t>8424819100</t>
        </is>
      </c>
      <c r="B9064" t="inlineStr">
        <is>
          <t>Traktorlara qoşulmaq və ya bu traktorlara yedəklənmək üçün nəzərdə tutulmuş tozların tozlandırıcıları və səpələyəciləri</t>
        </is>
      </c>
      <c r="C906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traktorlara qoşulmaq və ya bu traktorlara yedəklənmək üçün nəzərdə tutulmuş tozların tozlandırıcıları və səpələyəciləri</t>
        </is>
      </c>
      <c r="D9064" t="inlineStr">
        <is>
          <t>əd</t>
        </is>
      </c>
    </row>
    <row r="9065">
      <c r="A9065" s="27" t="inlineStr">
        <is>
          <t>8424819900</t>
        </is>
      </c>
      <c r="B9065" t="inlineStr">
        <is>
          <t>Digərləri → digərləri</t>
        </is>
      </c>
      <c r="C906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digərləri</t>
        </is>
      </c>
      <c r="D9065" t="inlineStr">
        <is>
          <t>əd</t>
        </is>
      </c>
    </row>
    <row r="9066">
      <c r="A9066" s="27" t="inlineStr">
        <is>
          <t>8424821000</t>
        </is>
      </c>
      <c r="B9066" t="inlineStr">
        <is>
          <t>Kənd təsərrüfatı və ya bağçılıq üçün → suvarma üçün</t>
        </is>
      </c>
      <c r="C9066"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suvarma üçün</t>
        </is>
      </c>
    </row>
    <row r="9067">
      <c r="A9067" s="27" t="inlineStr">
        <is>
          <t>8424823000</t>
        </is>
      </c>
      <c r="B9067" t="inlineStr">
        <is>
          <t>Digərləri → daşınan qurğular</t>
        </is>
      </c>
      <c r="C906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daşınan qurğular</t>
        </is>
      </c>
    </row>
    <row r="9068">
      <c r="A9068" s="27" t="inlineStr">
        <is>
          <t>8424829100</t>
        </is>
      </c>
      <c r="B9068" t="inlineStr">
        <is>
          <t>Traktorlara qoşulmaq və ya traktorlarayedəklənmək üçün nəzərdə tutulmuş toz paylayan qurğular</t>
        </is>
      </c>
      <c r="C906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traktorlara qoşulmaq və ya traktorlarayedəklənmək üçün nəzərdə tutulmuş toz paylayan qurğular</t>
        </is>
      </c>
    </row>
    <row r="9069">
      <c r="A9069" s="27" t="inlineStr">
        <is>
          <t>8424829900</t>
        </is>
      </c>
      <c r="B9069" t="inlineStr">
        <is>
          <t>Digərləri → digərləri</t>
        </is>
      </c>
      <c r="C906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digərləri</t>
        </is>
      </c>
    </row>
    <row r="9070">
      <c r="A9070" s="27" t="inlineStr">
        <is>
          <t>8424890000</t>
        </is>
      </c>
      <c r="B9070" t="inlineStr">
        <is>
          <t>Digər qurğular → digərləri</t>
        </is>
      </c>
      <c r="C9070"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digərləri</t>
        </is>
      </c>
      <c r="D9070" t="inlineStr">
        <is>
          <t>əd</t>
        </is>
      </c>
    </row>
    <row r="9071">
      <c r="A9071" s="27" t="inlineStr">
        <is>
          <t>8424900000</t>
        </is>
      </c>
      <c r="B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hissələr</t>
        </is>
      </c>
      <c r="C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hissələr</t>
        </is>
      </c>
      <c r="D9071" t="inlineStr">
        <is>
          <t>əd</t>
        </is>
      </c>
    </row>
    <row r="9072">
      <c r="A9072" s="27" t="inlineStr">
        <is>
          <t>8425110000</t>
        </is>
      </c>
      <c r="B9072" t="inlineStr">
        <is>
          <t>Qaldırıcı tallar və qaldırıcılar (skipli yük qaldırıcılarından və ya nəqliyyat vasitələrin qaldırılması üçün istifadə olunan qaldırıcılardanbaşqa) → elektrik mühərrikli</t>
        </is>
      </c>
      <c r="C9072" t="inlineStr">
        <is>
          <t>Skipli yük qaldırıcılarından başqa, qaldırıcı tallar və qaldırıcılar; bucurğadlar və dolamaçarxlar (kabestanlar); domkratlar:– qaldırıcı tallar və qaldırıcılar (skipli yük qaldırıcılarından və ya nəqliyyat vasitələrin qaldırılması üçün istifadə olunan qaldırıcılardanbaşqa):– – elektrik mühərrikli</t>
        </is>
      </c>
    </row>
    <row r="9073">
      <c r="A9073" s="27" t="inlineStr">
        <is>
          <t>8425110001</t>
        </is>
      </c>
      <c r="B9073" t="inlineStr">
        <is>
          <t>Elektrik mühərrikdən ötürücüsü olan → mülki aviasiya üçün</t>
        </is>
      </c>
      <c r="C9073"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mülki aviasiya üçün</t>
        </is>
      </c>
      <c r="D9073" t="inlineStr">
        <is>
          <t>əd</t>
        </is>
      </c>
    </row>
    <row r="9074">
      <c r="A9074" s="27" t="inlineStr">
        <is>
          <t>8425110009</t>
        </is>
      </c>
      <c r="B9074" t="inlineStr">
        <is>
          <t>Elektrik mühərrikdən ötürücüsü olan → digərləri</t>
        </is>
      </c>
      <c r="C9074"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digərləri</t>
        </is>
      </c>
      <c r="D9074" t="inlineStr">
        <is>
          <t>əd</t>
        </is>
      </c>
    </row>
    <row r="9075">
      <c r="A9075" s="27" t="inlineStr">
        <is>
          <t>8425190000</t>
        </is>
      </c>
      <c r="B9075" t="inlineStr">
        <is>
          <t>Qaldırıcı tallar və qaldırıcılar (skip qaldırıcılarından və ya nəqliyyat vasitələrinin qaldırılması üçün istifadə olunan qaldırıcılardan başqa) → digərləri</t>
        </is>
      </c>
      <c r="C9075"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digərləri</t>
        </is>
      </c>
      <c r="D9075" t="inlineStr">
        <is>
          <t>əd</t>
        </is>
      </c>
    </row>
    <row r="9076">
      <c r="A9076" s="27" t="inlineStr">
        <is>
          <t>8425310000</t>
        </is>
      </c>
      <c r="B9076" t="inlineStr">
        <is>
          <t>Bucurğadlar; dolamaçarxlar → elektrik mühərrikdən ötürücüsü olan</t>
        </is>
      </c>
      <c r="C9076" t="inlineStr">
        <is>
          <t>Qaldırıcı tallar və qaldırıcılar, skip qaldırıcılarından başqa; bucurğadlar və dolamaçarxlar (kabestanlar); domkratlar:– bucurğadlar; dolamaçarxlar:– – elektrik mühərrikdən ötürücüsü olan</t>
        </is>
      </c>
      <c r="D9076" t="inlineStr">
        <is>
          <t>əd</t>
        </is>
      </c>
    </row>
    <row r="9077">
      <c r="A9077" s="27" t="inlineStr">
        <is>
          <t>8425390000</t>
        </is>
      </c>
      <c r="B9077" t="inlineStr">
        <is>
          <t>Bucurğadlar; dolamaçarxlar → digərləri</t>
        </is>
      </c>
      <c r="C9077" t="inlineStr">
        <is>
          <t>Qaldırıcı tallar və qaldırıcılar, skip qaldırıcılarından başqa; bucurğadlar və dolamaçarxlar (kabestanlar); domkratlar:– bucurğadlar; dolamaçarxlar:– – digərləri</t>
        </is>
      </c>
      <c r="D9077" t="inlineStr">
        <is>
          <t>əd</t>
        </is>
      </c>
    </row>
    <row r="9078">
      <c r="A9078" s="27" t="inlineStr">
        <is>
          <t>8425410000</t>
        </is>
      </c>
      <c r="B9078" t="inlineStr">
        <is>
          <t>Domkratlar; nəqliyyat vasitələrin qaldırılması üçün istifadə olunan qaldırıcılar → stasionar qaraj qaldırıcıları</t>
        </is>
      </c>
      <c r="C9078" t="inlineStr">
        <is>
          <t>Qaldırıcı tallar və qaldırıcılar, skip qaldırıcılarından başqa; bucurğadlar və dolamaçarxlar (kabestanlar); domkratlar:– domkratlar; nəqliyyat vasitələrin qaldırılması üçün istifadə olunan qaldırıcılar:– – stasionar qaraj qaldırıcıları</t>
        </is>
      </c>
      <c r="D9078" t="inlineStr">
        <is>
          <t>əd</t>
        </is>
      </c>
    </row>
    <row r="9079">
      <c r="A9079" s="27" t="inlineStr">
        <is>
          <t>8425420001</t>
        </is>
      </c>
      <c r="B9079" t="inlineStr">
        <is>
          <t>Domkratlar və digər hidravlik qaldırıcılar → mülki aviasiya üçün</t>
        </is>
      </c>
      <c r="C9079"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mülki aviasiya üçün</t>
        </is>
      </c>
      <c r="D9079" t="inlineStr">
        <is>
          <t>əd</t>
        </is>
      </c>
    </row>
    <row r="9080">
      <c r="A9080" s="27" t="inlineStr">
        <is>
          <t>8425420009</t>
        </is>
      </c>
      <c r="B9080" t="inlineStr">
        <is>
          <t>Domkratlar və digər hidravlik qaldırıcılar → digərləri</t>
        </is>
      </c>
      <c r="C9080"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digərləri</t>
        </is>
      </c>
      <c r="D9080" t="inlineStr">
        <is>
          <t>əd</t>
        </is>
      </c>
    </row>
    <row r="9081">
      <c r="A9081" s="27" t="inlineStr">
        <is>
          <t>8425490000</t>
        </is>
      </c>
      <c r="B9081" t="inlineStr">
        <is>
          <t>Domkratlar; nəqliyyat vasitələrin qaldırılması üçün istifadə olunan qaldırıcılar → digərləri</t>
        </is>
      </c>
      <c r="C9081" t="inlineStr">
        <is>
          <t>Qaldırıcı tallar və qaldırıcılar, skip qaldırıcılarından başqa; bucurğadlar və dolamaçarxlar (kabestanlar); domkratlar:– domkratlar; nəqliyyat vasitələrin qaldırılması üçün istifadə olunan qaldırıcılar:– – digərləri</t>
        </is>
      </c>
      <c r="D9081" t="inlineStr">
        <is>
          <t>əd</t>
        </is>
      </c>
    </row>
    <row r="9082">
      <c r="A9082" s="27" t="inlineStr">
        <is>
          <t>8426110000</t>
        </is>
      </c>
      <c r="B9082" t="inlineStr">
        <is>
          <t>Tərpənməz dayaqlar üstündə körpü kranları</t>
        </is>
      </c>
      <c r="C9082"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tərpənməz dayaqlar üstündə körpü kranları</t>
        </is>
      </c>
      <c r="D9082" t="inlineStr">
        <is>
          <t>əd</t>
        </is>
      </c>
    </row>
    <row r="9083">
      <c r="A9083" s="27" t="inlineStr">
        <is>
          <t>8426120000</t>
        </is>
      </c>
      <c r="B9083" t="inlineStr">
        <is>
          <t>Təkər üzərində hərəkət edən qaldırıcı fermalar və portal yükləyicilər</t>
        </is>
      </c>
      <c r="C9083"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təkər üzərində hərəkət edən qaldırıcı fermalar və portal yükləyicilər</t>
        </is>
      </c>
      <c r="D9083" t="inlineStr">
        <is>
          <t>əd</t>
        </is>
      </c>
    </row>
    <row r="9084">
      <c r="A9084" s="27" t="inlineStr">
        <is>
          <t>8426190000</t>
        </is>
      </c>
      <c r="B9084" t="inlineStr">
        <is>
          <t>Körpü, eşşəkdayaqlı və portal kranları, körpü təkraryükləyicilər, hərəkətli qaldırıcı fermalar və portal yükləyicilər → digərləri</t>
        </is>
      </c>
      <c r="C9084"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digərləri</t>
        </is>
      </c>
      <c r="D9084" t="inlineStr">
        <is>
          <t>əd</t>
        </is>
      </c>
    </row>
    <row r="9085">
      <c r="A9085" s="27" t="inlineStr">
        <is>
          <t>8426200000</t>
        </is>
      </c>
      <c r="B9085" t="inlineStr">
        <is>
          <t>Gəmi derrik-kranları; qaldırıcı kranlar, kabel-kranlar daxil olmaqla; hərəkətli qaldırıcı fermalar; portal yükləyicilər və qaldırıcı kranla təchiz olunmuş arabacıqlar → qüllə kranları</t>
        </is>
      </c>
      <c r="C9085" t="inlineStr">
        <is>
          <t>Gəmi derrik-kranları; qaldırıcı kranlar, kabel-kranlar daxil olmaqla; hərəkətli qaldırıcı fermalar; portal yükləyicilər və qaldırıcı kranla təchiz olunmuş arabacıqlar:– qüllə kranları</t>
        </is>
      </c>
      <c r="D9085" t="inlineStr">
        <is>
          <t>əd</t>
        </is>
      </c>
    </row>
    <row r="9086">
      <c r="A9086" s="27" t="inlineStr">
        <is>
          <t>8426300000</t>
        </is>
      </c>
      <c r="B9086" t="inlineStr">
        <is>
          <t>Dayaq üzərində portal və ya oxlu kranlar</t>
        </is>
      </c>
      <c r="C9086" t="inlineStr">
        <is>
          <t>Gəmi derrik-kranları; qaldırıcı kranlar, kabel-kranlar daxil olmaqla; hərəkətli qaldırıcı fermalar; portal yükləyicilər və qaldırıcı kranla təchiz olunmuş arabacıqlar:– dayaq üzərində portal və ya oxlu kranlar</t>
        </is>
      </c>
      <c r="D9086" t="inlineStr">
        <is>
          <t>əd</t>
        </is>
      </c>
    </row>
    <row r="9087">
      <c r="A9087" s="27" t="inlineStr">
        <is>
          <t>8426410000</t>
        </is>
      </c>
      <c r="B9087" t="inlineStr">
        <is>
          <t>Digər özügedən mexanizmlər → təkər üzərində hərəkət edən</t>
        </is>
      </c>
      <c r="C9087" t="inlineStr">
        <is>
          <t>Gəmi derrik-kranları; qaldırıcı kranlar, kabel-kranlar daxil olmaqla; hərəkətli qaldırıcı fermalar; portal yükləyicilər və qaldırıcı kranla təchiz olunmuş arabacıqlar:– digər özügedən mexanizmlər:– – təkər üzərində hərəkət edən</t>
        </is>
      </c>
      <c r="D9087" t="inlineStr">
        <is>
          <t>əd</t>
        </is>
      </c>
    </row>
    <row r="9088">
      <c r="A9088" s="27" t="inlineStr">
        <is>
          <t>8426490010</t>
        </is>
      </c>
      <c r="B9088" t="inlineStr">
        <is>
          <t>Boru düzənlər, yük götürmə qabiliyyəti 90 ton və çox, -50ºC və aşağı hava temperaturlarında işləmək üçün nəzərdə tutulanlar</t>
        </is>
      </c>
      <c r="C9088" t="inlineStr">
        <is>
          <t>Gəmi derrik-kranları; qaldırıcı kranlar, kabel-kranlar daxil olmaqla; hərəkətli qaldırıcı fermalar; portal yükləyicilər və qaldırıcı kranla təchiz olunmuş arabacıqlar:– digər özügedən mexanizmlər:– – digərləri:– – – boru düzənlər, yük götürmə qabiliyyəti 90 ton və çox, -50ºC və aşağı hava temperaturlarında işləmək üçün nəzərdə tutulanlar</t>
        </is>
      </c>
      <c r="D9088" t="inlineStr">
        <is>
          <t>əd</t>
        </is>
      </c>
    </row>
    <row r="9089">
      <c r="A9089" s="27" t="inlineStr">
        <is>
          <t>8426490090</t>
        </is>
      </c>
      <c r="B9089" t="inlineStr">
        <is>
          <t>Digərləri → digərləri</t>
        </is>
      </c>
      <c r="C9089" t="inlineStr">
        <is>
          <t>Gəmi derrik-kranları; qaldırıcı kranlar, kabel-kranlar daxil olmaqla; hərəkətli qaldırıcı fermalar; portal yükləyicilər və qaldırıcı kranla təchiz olunmuş arabacıqlar:– digər özügedən mexanizmlər:– – digərləri:– – – digərləri</t>
        </is>
      </c>
      <c r="D9089" t="inlineStr">
        <is>
          <t>əd</t>
        </is>
      </c>
    </row>
    <row r="9090">
      <c r="A9090" s="27" t="inlineStr">
        <is>
          <t>8426911000</t>
        </is>
      </c>
      <c r="B9090" t="inlineStr">
        <is>
          <t>Nəqliyyat vasitələrinin yüklənməsi və boşaldılması üçün nəzərdə tutulmuş hidravlik kranlar</t>
        </is>
      </c>
      <c r="C9090"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nəqliyyat vasitələrinin yüklənməsi və boşaldılması üçün nəzərdə tutulmuş hidravlik kranlar</t>
        </is>
      </c>
      <c r="D9090" t="inlineStr">
        <is>
          <t>əd</t>
        </is>
      </c>
    </row>
    <row r="9091">
      <c r="A9091" s="27" t="inlineStr">
        <is>
          <t>8426919000</t>
        </is>
      </c>
      <c r="B9091" t="inlineStr">
        <is>
          <t>Yol avtonəqliyyat vasitələrində quraşdırılmaq üçün nəzərdə tutulmuş → digərləri</t>
        </is>
      </c>
      <c r="C9091"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digərləri</t>
        </is>
      </c>
      <c r="D9091" t="inlineStr">
        <is>
          <t>əd</t>
        </is>
      </c>
    </row>
    <row r="9092">
      <c r="A9092" s="27" t="inlineStr">
        <is>
          <t>8426990000</t>
        </is>
      </c>
      <c r="B9092" t="inlineStr">
        <is>
          <t>Digər mexanizmlər → digərləri</t>
        </is>
      </c>
      <c r="C9092" t="inlineStr">
        <is>
          <t>Gəmi derrik-kranları; qaldırıcı kranlar, kabel-kranlar daxil olmaqla; hərəkətli qaldırıcı fermalar; portal yükləyicilər və qaldırıcı kranla təchiz olunmuş arabacıqlar:– digər mexanizmlər:– – digərləri</t>
        </is>
      </c>
      <c r="D9092" t="inlineStr">
        <is>
          <t>əd</t>
        </is>
      </c>
    </row>
    <row r="9093">
      <c r="A9093" s="27" t="inlineStr">
        <is>
          <t>8427101000</t>
        </is>
      </c>
      <c r="B9093" t="inlineStr">
        <is>
          <t>Elektrik mühərrikindən ötürücüsü olan özügedən yükləyicilər → qaldırma hündürlüyü 1 m və ya çox olan</t>
        </is>
      </c>
      <c r="C9093" t="inlineStr">
        <is>
          <t>Çəngəlağız avtoyükləyicilər; qaldırıcı və ya yükləyici-boşaldıcı avadanlıqla təchiz olunmuş digər yükləyicilər:– elektrik mühərrikindən ötürücüsü olan özügedən yükləyicilər:– – qaldırma hündürlüyü 1 m və ya çox olan</t>
        </is>
      </c>
      <c r="D9093" t="inlineStr">
        <is>
          <t>əd</t>
        </is>
      </c>
    </row>
    <row r="9094">
      <c r="A9094" s="27" t="inlineStr">
        <is>
          <t>8427109000</t>
        </is>
      </c>
      <c r="B9094" t="inlineStr">
        <is>
          <t>Elektrik mühərrikindən ötürücüsü olan özügedən yükləyicilər → digərləri</t>
        </is>
      </c>
      <c r="C9094" t="inlineStr">
        <is>
          <t>Çəngəlağız avtoyükləyicilər; qaldırıcı və ya yükləyici-boşaldıcı avadanlıqla təchiz olunmuş digər yükləyicilər:– elektrik mühərrikindən ötürücüsü olan özügedən yükləyicilər:– – digərləri</t>
        </is>
      </c>
      <c r="D9094" t="inlineStr">
        <is>
          <t>əd</t>
        </is>
      </c>
    </row>
    <row r="9095">
      <c r="A9095" s="27" t="inlineStr">
        <is>
          <t>8427201100</t>
        </is>
      </c>
      <c r="B9095" t="inlineStr">
        <is>
          <t>Nahamar yerlər üçün çəngəlağız avtoyükləyicilər və digər sıra ilə yığan avtoyükləyicilər</t>
        </is>
      </c>
      <c r="C9095" t="inlineStr">
        <is>
          <t>Çəngəlağız avtoyükləyicilər; qaldırıcı və ya yükləyici-boşaldıcı avadanlıqla təchiz olunmuş digər yükləyicilər:– digər özügedən yükləyicilər:– – qaldırma hündürlüyü 1 m və ya daha artıq olan:– – – nahamar yerlər üçün çəngəlağız avtoyükləyicilər və digər sıra ilə yığan avtoyükləyicilər</t>
        </is>
      </c>
      <c r="D9095" t="inlineStr">
        <is>
          <t>əd</t>
        </is>
      </c>
    </row>
    <row r="9096">
      <c r="A9096" s="27" t="inlineStr">
        <is>
          <t>8427201900</t>
        </is>
      </c>
      <c r="B9096" t="inlineStr">
        <is>
          <t>Qaldırma hündürlüyü 1 m və ya daha artıq olan → digərləri</t>
        </is>
      </c>
      <c r="C9096" t="inlineStr">
        <is>
          <t>Çəngəlağız avtoyükləyicilər; qaldırıcı və ya yükləyici-boşaldıcı avadanlıqla təchiz olunmuş digər yükləyicilər:– digər özügedən yükləyicilər:– – qaldırma hündürlüyü 1 m və ya daha artıq olan:– – – digərləri</t>
        </is>
      </c>
      <c r="D9096" t="inlineStr">
        <is>
          <t>əd</t>
        </is>
      </c>
    </row>
    <row r="9097">
      <c r="A9097" s="27" t="inlineStr">
        <is>
          <t>8427209000</t>
        </is>
      </c>
      <c r="B9097" t="inlineStr">
        <is>
          <t>Digər özügedən yükləyicilər → digərləri</t>
        </is>
      </c>
      <c r="C9097" t="inlineStr">
        <is>
          <t>Çəngəlağız avtoyükləyicilər; qaldırıcı və ya yükləyici-boşaldıcı avadanlıqla təchiz olunmuş digər yükləyicilər:– digər özügedən yükləyicilər:– – digərləri</t>
        </is>
      </c>
      <c r="D9097" t="inlineStr">
        <is>
          <t>əd</t>
        </is>
      </c>
    </row>
    <row r="9098">
      <c r="A9098" s="27" t="inlineStr">
        <is>
          <t>8427900000</t>
        </is>
      </c>
      <c r="B9098" t="inlineStr">
        <is>
          <t>Çəngəlağız avtoyükləyicilər; qaldırıcı və ya yükləyici-boşaldıcı avadanlıqla təchiz olunmuş digər yükləyicilər → digər yükləyicilər</t>
        </is>
      </c>
      <c r="C9098" t="inlineStr">
        <is>
          <t>Çəngəlağız avtoyükləyicilər; qaldırıcı və ya yükləyici-boşaldıcı avadanlıqla təchiz olunmuş digər yükləyicilər:– digər yükləyicilər</t>
        </is>
      </c>
      <c r="D9098" t="inlineStr">
        <is>
          <t>əd</t>
        </is>
      </c>
    </row>
    <row r="9099">
      <c r="A9099" s="27" t="inlineStr">
        <is>
          <t>8428102000</t>
        </is>
      </c>
      <c r="B9099" t="inlineStr">
        <is>
          <t>Liftlər və skipli qaldırıcılar → elektriklə idarə olunan</t>
        </is>
      </c>
      <c r="C9099" t="inlineStr">
        <is>
          <t>Digər qaldırıcı, yerdəyişdirici, yükləyici və ya boşaldıcı maşınlar və qurğular (məsələn, liftlər, eskalatorlar, konveyerlər, kanat yolları):– liftlər və skipli qaldırıcılar:– – elektriklə idarə olunan</t>
        </is>
      </c>
      <c r="D9099" t="inlineStr">
        <is>
          <t>əd</t>
        </is>
      </c>
    </row>
    <row r="9100">
      <c r="A9100" s="27" t="inlineStr">
        <is>
          <t>8428108001</t>
        </is>
      </c>
      <c r="B9100" t="inlineStr">
        <is>
          <t>Digərləri → mülki aviasiya üçün</t>
        </is>
      </c>
      <c r="C9100" t="inlineStr">
        <is>
          <t>Digər qaldırıcı, yerdəyişdirici, yükləyici və ya boşaldıcı maşınlar və qurğular (məsələn, liftlər, eskalatorlar, konveyerlər, kanat yolları):– liftlər və skipli qaldırıcılar:– – digərləri:– – – mülki aviasiya üçün</t>
        </is>
      </c>
      <c r="D9100" t="inlineStr">
        <is>
          <t>əd</t>
        </is>
      </c>
    </row>
    <row r="9101">
      <c r="A9101" s="27" t="inlineStr">
        <is>
          <t>8428108009</t>
        </is>
      </c>
      <c r="B9101" t="inlineStr">
        <is>
          <t>Digərləri → digərləri</t>
        </is>
      </c>
      <c r="C9101" t="inlineStr">
        <is>
          <t>Digər qaldırıcı, yerdəyişdirici, yükləyici və ya boşaldıcı maşınlar və qurğular (məsələn, liftlər, eskalatorlar, konveyerlər, kanat yolları):– liftlər və skipli qaldırıcılar:– – digərləri:– – – digərləri</t>
        </is>
      </c>
      <c r="D9101" t="inlineStr">
        <is>
          <t>əd</t>
        </is>
      </c>
    </row>
    <row r="9102">
      <c r="A9102" s="27" t="inlineStr">
        <is>
          <t>8428202000</t>
        </is>
      </c>
      <c r="B9102" t="inlineStr">
        <is>
          <t>Pnevmatik qaldırıcılar və konveyerlər → səpələnən materiallar üçün</t>
        </is>
      </c>
      <c r="C9102" t="inlineStr">
        <is>
          <t>Digər qaldırılma, yerdəyişmə, yüklənmə və ya boşaldılma üçün maşınlar və qurğular (məsələn, liftlər, eskalatorlar, konveyerlər, kanat yolları):– pnevmatik qaldırıcılar və konveyerlər:– – səpələnən materiallar üçün</t>
        </is>
      </c>
    </row>
    <row r="9103">
      <c r="A9103" s="27" t="inlineStr">
        <is>
          <t>8428202001</t>
        </is>
      </c>
      <c r="B9103" t="inlineStr">
        <is>
          <t>Xüsusi olaraq, kənd təsərrüfatında istifadə üçün nəzərdə tutulmuş pnevmatik qaldırıcılar və konveyerlər</t>
        </is>
      </c>
      <c r="C9103" t="inlineStr">
        <is>
          <t>Digər qaldırıcı, yerdəyişdirici, yükləyici və ya boşaldıcı maşınlar və qurğular (məsələn, liftlər, eskalatorlar, konveyerlər, kanat yolları):– pnevmatik qaldırıcılar və konveyerlər:– – səpələnən materiallar üçün:– – – xüsusi olaraq, kənd təsərrüfatında istifadə üçün nəzərdə tutulmuş pnevmatik qaldırıcılar və konveyerlər</t>
        </is>
      </c>
      <c r="D9103" t="inlineStr">
        <is>
          <t>əd</t>
        </is>
      </c>
    </row>
    <row r="9104">
      <c r="A9104" s="27" t="inlineStr">
        <is>
          <t>8428202009</t>
        </is>
      </c>
      <c r="B9104" t="inlineStr">
        <is>
          <t>Səpələnən materiallar üçün → digərləri</t>
        </is>
      </c>
      <c r="C9104" t="inlineStr">
        <is>
          <t>Digər qaldırıcı, yerdəyişdirici, yükləyici və ya boşaldıcı maşınlar və qurğular (məsələn, liftlər, eskalatorlar, konveyerlər, kanat yolları):– pnevmatik qaldırıcılar və konveyerlər:– – səpələnən materiallar üçün:– – – digərləri</t>
        </is>
      </c>
      <c r="D9104" t="inlineStr">
        <is>
          <t>əd</t>
        </is>
      </c>
    </row>
    <row r="9105">
      <c r="A9105" s="27" t="inlineStr">
        <is>
          <t>8428208000</t>
        </is>
      </c>
      <c r="B9105" t="inlineStr">
        <is>
          <t>Pnevmatik qaldırıcılar və konveyerlər → digərləri</t>
        </is>
      </c>
      <c r="C9105" t="inlineStr">
        <is>
          <t>Digər qaldırıcı, yerdəyişdirici, yükləyici və ya boşaldıcı maşınlar və qurğular (məsələn, liftlər, eskalatorlar, konveyerlər, kanat yolları):– pnevmatik qaldırıcılar və konveyerlər:– – digərləri</t>
        </is>
      </c>
      <c r="D9105" t="inlineStr">
        <is>
          <t>əd</t>
        </is>
      </c>
    </row>
    <row r="9106">
      <c r="A9106" s="27" t="inlineStr">
        <is>
          <t>8428310000</t>
        </is>
      </c>
      <c r="B9106" t="inlineStr">
        <is>
          <t>Xüsusi olaraq yeraltı işlər üçün nəzərdə tutulmuş</t>
        </is>
      </c>
      <c r="C9106" t="inlineStr">
        <is>
          <t>Digər qaldırıcı, yerdəyişdirici, yükləyici və ya boşaldıcı maşınlar və qurğular (məsələn, liftlər, eskalatorlar, konveyerlər, kanat yolları):– mal və materiallar üçün digər elevatorlar və fasiləsiz hərəkət edən konveyerlər:– – xüsusi olaraq yeraltı işlər üçün nəzərdə tutulmuş</t>
        </is>
      </c>
      <c r="D9106" t="inlineStr">
        <is>
          <t>əd</t>
        </is>
      </c>
    </row>
    <row r="9107">
      <c r="A9107" s="27" t="inlineStr">
        <is>
          <t>8428320000</t>
        </is>
      </c>
      <c r="B9107" t="inlineStr">
        <is>
          <t>Mal və materiallar üçün digər elevatorlar və fasiləsiz hərəkət edən konveyerlər → çalovlu, digərləri</t>
        </is>
      </c>
      <c r="C9107" t="inlineStr">
        <is>
          <t>Digər qaldırıcı, yerdəyişdirici, yükləyici və ya boşaldıcı maşınlar və qurğular (məsələn, liftlər, eskalatorlar, konveyerlər, kanat yolları):– mal və materiallar üçün digər elevatorlar və fasiləsiz hərəkət edən konveyerlər:– – çalovlu, digərləri</t>
        </is>
      </c>
      <c r="D9107" t="inlineStr">
        <is>
          <t>əd</t>
        </is>
      </c>
    </row>
    <row r="9108">
      <c r="A9108" s="27" t="inlineStr">
        <is>
          <t>8428330000</t>
        </is>
      </c>
      <c r="B9108" t="inlineStr">
        <is>
          <t>Mal və materiallar üçün digər elevatorlar və fasiləsiz hərəkət edən konveyerlər → lentli, digərləri</t>
        </is>
      </c>
      <c r="C9108" t="inlineStr">
        <is>
          <t>Digər qaldırıcı, yerdəyişdirici, yükləyici və ya boşaldıcı maşınlar və qurğular (məsələn, liftlər, eskalatorlar, konveyerlər, kanat yolları):– mal və materiallar üçün digər elevatorlar və fasiləsiz hərəkət edən konveyerlər:– – lentli, digərləri</t>
        </is>
      </c>
      <c r="D9108" t="inlineStr">
        <is>
          <t>əd</t>
        </is>
      </c>
    </row>
    <row r="9109">
      <c r="A9109" s="27" t="inlineStr">
        <is>
          <t>8428392000</t>
        </is>
      </c>
      <c r="B9109" t="inlineStr">
        <is>
          <t>Digərləri → rolikli konveyerlər</t>
        </is>
      </c>
      <c r="C9109" t="inlineStr">
        <is>
          <t>Digər qaldırıcı, yerdəyişdirici, yükləyici və ya boşaldıcı maşınlar və qurğular (məsələn, liftlər, eskalatorlar, konveyerlər, kanat yolları):– mal və materiallar üçün digər elevatorlar və fasiləsiz hərəkət edən konveyerlər:– – digərləri:– – – rolikli konveyerlər</t>
        </is>
      </c>
      <c r="D9109" t="inlineStr">
        <is>
          <t>əd</t>
        </is>
      </c>
    </row>
    <row r="9110">
      <c r="A9110" s="27" t="inlineStr">
        <is>
          <t>8428399000</t>
        </is>
      </c>
      <c r="B9110" t="inlineStr">
        <is>
          <t>Digərləri → digərləri</t>
        </is>
      </c>
      <c r="C9110" t="inlineStr">
        <is>
          <t>Digər qaldırıcı, yerdəyişdirici, yükləyici və ya boşaldıcı maşınlar və qurğular (məsələn, liftlər, eskalatorlar, konveyerlər, kanat yolları):– mal və materiallar üçün digər elevatorlar və fasiləsiz hərəkət edən konveyerlər:– – digərləri:– – – digərləri</t>
        </is>
      </c>
      <c r="D9110" t="inlineStr">
        <is>
          <t>əd</t>
        </is>
      </c>
    </row>
    <row r="9111">
      <c r="A9111" s="27" t="inlineStr">
        <is>
          <t>8428400000</t>
        </is>
      </c>
      <c r="B9111" t="inlineStr">
        <is>
          <t>Eskalatorlar və hərəkət edən piyada səkiləri</t>
        </is>
      </c>
      <c r="C9111" t="inlineStr">
        <is>
          <t>Digər qaldırıcı, yerdəyişdirici, yükləyici və ya boşaldıcı maşınlar və qurğular (məsələn, liftlər, eskalatorlar, konveyerlər, kanat yolları):– eskalatorlar və hərəkət edən piyada səkiləri</t>
        </is>
      </c>
      <c r="D9111" t="inlineStr">
        <is>
          <t>əd</t>
        </is>
      </c>
    </row>
    <row r="9112">
      <c r="A9112" s="27" t="inlineStr">
        <is>
          <t>8428600000</t>
        </is>
      </c>
      <c r="B9112" t="inlineStr">
        <is>
          <t>Sərnişin və yük kanat yolları, xizək qaldırıcıları; funikulyorlar üçün dartı mexanizmləri</t>
        </is>
      </c>
      <c r="C9112" t="inlineStr">
        <is>
          <t>Digər qaldırıcı, yerdəyişdirici, yükləyici və ya boşaldıcı maşınlar və qurğular (məsələn, liftlər, eskalatorlar, konveyerlər, kanat yolları):– sərnişin və yük kanat yolları, xizək qaldırıcıları; funikulyorlar üçün dartı mexanizmləri</t>
        </is>
      </c>
      <c r="D9112" t="inlineStr">
        <is>
          <t>əd</t>
        </is>
      </c>
    </row>
    <row r="9113">
      <c r="A9113" s="27" t="inlineStr">
        <is>
          <t>8428700000</t>
        </is>
      </c>
      <c r="B9113" t="inlineStr">
        <is>
          <t>Digər qaldırılma, yerdəyişmə, yüklənmə və ya boşaldılma üçün maşınlar və qurğular (məsələn, liftlər, eskalatorlar, konveyerlər, kanat yolları) → sənaye robotları</t>
        </is>
      </c>
      <c r="C9113" t="inlineStr">
        <is>
          <t>Digər qaldırılma, yerdəyişmə, yüklənmə və ya boşaldılma üçün maşınlar və qurğular (məsələn, liftlər, eskalatorlar, konveyerlər, kanat yolları) -&gt; sənaye robotları</t>
        </is>
      </c>
    </row>
    <row r="9114">
      <c r="A9114" s="27" t="inlineStr">
        <is>
          <t>8428907100</t>
        </is>
      </c>
      <c r="B9114" t="inlineStr">
        <is>
          <t>Kənd təsərrüfatı traktorlarına taxılmaq üçün hazırlanmış</t>
        </is>
      </c>
      <c r="C9114"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kənd təsərrüfatı traktorlarına taxılmaq üçün hazırlanmış</t>
        </is>
      </c>
      <c r="D9114" t="inlineStr">
        <is>
          <t>əd</t>
        </is>
      </c>
    </row>
    <row r="9115">
      <c r="A9115" s="27" t="inlineStr">
        <is>
          <t>8428907800</t>
        </is>
      </c>
      <c r="B9115" t="inlineStr">
        <is>
          <t>Xüsusi olaraq kənd təsərrüfatında istifadə üçün işlənmiş yükləyici qurğular → digərləri</t>
        </is>
      </c>
      <c r="C9115" t="inlineStr">
        <is>
          <t>Digər qaldırılma, yerdəyişmə, yüklənmə və ya boşaldılma üçün maşınlar və qurğular (məsələn, liftlər, eskalatorlar, konveyerlər, kanat yolları) -&gt; digər avadanlıq -&gt; xüsusi olaraq kənd təsərrüfatında istifadə üçün işlənmiş yükləyici qurğular -&gt; digərləri</t>
        </is>
      </c>
    </row>
    <row r="9116">
      <c r="A9116" s="27" t="inlineStr">
        <is>
          <t>8428907900</t>
        </is>
      </c>
      <c r="B9116" t="inlineStr">
        <is>
          <t>Xüsusi olaraq kənd təsərrüfatında istifadə üçün hazırlanmış yükləyici qurğular → digərləri</t>
        </is>
      </c>
      <c r="C9116"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digərləri</t>
        </is>
      </c>
      <c r="D9116" t="inlineStr">
        <is>
          <t>əd</t>
        </is>
      </c>
    </row>
    <row r="9117">
      <c r="A9117" s="27" t="inlineStr">
        <is>
          <t>8428908000</t>
        </is>
      </c>
      <c r="B9117" t="inlineStr">
        <is>
          <t>Digəri</t>
        </is>
      </c>
      <c r="C9117" t="inlineStr">
        <is>
          <t>- - digəri</t>
        </is>
      </c>
    </row>
    <row r="9118">
      <c r="A9118" s="27" t="inlineStr">
        <is>
          <t>8428909000</t>
        </is>
      </c>
      <c r="B9118" t="inlineStr">
        <is>
          <t>Digər avadanlıqlar → digəri</t>
        </is>
      </c>
      <c r="C9118" t="inlineStr">
        <is>
          <t>Digər qaldırıcı, yerdəyişdirici, yükləyici və ya boşaldıcı maşınlar və qurğular (məsələn, liftlər, eskalatorlar, konveyerlər, kanat yolları):– digər avadanlıqlar:– – digəri</t>
        </is>
      </c>
      <c r="D9118" t="inlineStr">
        <is>
          <t>əd</t>
        </is>
      </c>
    </row>
    <row r="9119">
      <c r="A9119" s="27" t="inlineStr">
        <is>
          <t>8429110010</t>
        </is>
      </c>
      <c r="B9119" t="inlineStr">
        <is>
          <t>Tırtıllı → gücü 250 a.g (at gücü)-dən çox</t>
        </is>
      </c>
      <c r="C9119"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250 a.g (at gücü)-dən çox</t>
        </is>
      </c>
      <c r="D9119" t="inlineStr">
        <is>
          <t>əd</t>
        </is>
      </c>
    </row>
    <row r="9120">
      <c r="A9120" s="27" t="inlineStr">
        <is>
          <t>8429110020</t>
        </is>
      </c>
      <c r="B9120" t="inlineStr">
        <is>
          <t>Gücü 400 a.g və çox, -50ºC və aşağı hava temperaturlarında işləmək üçün nəzərdə tutulan</t>
        </is>
      </c>
      <c r="C9120"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400 a.g və çox, -50ºC və aşağı hava temperaturlarında işləmək üçün nəzərdə tutulan</t>
        </is>
      </c>
      <c r="D9120" t="inlineStr">
        <is>
          <t>əd</t>
        </is>
      </c>
    </row>
    <row r="9121">
      <c r="A9121" s="27" t="inlineStr">
        <is>
          <t>8429110090</t>
        </is>
      </c>
      <c r="B9121" t="inlineStr">
        <is>
          <t>Tırtıllı → digərləri</t>
        </is>
      </c>
      <c r="C9121"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digərləri</t>
        </is>
      </c>
      <c r="D9121" t="inlineStr">
        <is>
          <t>əd</t>
        </is>
      </c>
    </row>
    <row r="9122">
      <c r="A9122" s="27" t="inlineStr">
        <is>
          <t>8429190000</t>
        </is>
      </c>
      <c r="B9122" t="inlineStr">
        <is>
          <t>Dönməz və dönər kavahınlarla buldozerlər → digərləri</t>
        </is>
      </c>
      <c r="C9122" t="inlineStr">
        <is>
          <t>Dönməz və dönər kavahınlarla buldozerlər, qreyderlər, planlaşdırıcılar, skreperlər, mexaniki kürəklər, ekskavatorlar, birçalovlu yükləyicilər, toxaclayıcı və yolbasan maşınlar, özügedən: – dönməz və dönər kavahınlarla buldozerlər:– – digərləri</t>
        </is>
      </c>
      <c r="D9122" t="inlineStr">
        <is>
          <t>əd</t>
        </is>
      </c>
    </row>
    <row r="9123">
      <c r="A9123" s="27" t="inlineStr">
        <is>
          <t>8429200010</t>
        </is>
      </c>
      <c r="B9123" t="inlineStr">
        <is>
          <t>Qreyderlər və planlaşdırıcılar → gücü 350 a.g və çox olan qreyderlər</t>
        </is>
      </c>
      <c r="C9123" t="inlineStr">
        <is>
          <t>Dönməz və dönər kavahınlarla buldozerlər, qreyderlər, planlaşdırıcılar, skreperlər, mexaniki kürəklər, ekskavatorlar, birçalovlu yükləyicilər, toxaclayıcı və yolbasan maşınlar, özügedən: – qreyderlər və planlaşdırıcılar:– – gücü 350 a.g və çox olan qreyderlər</t>
        </is>
      </c>
      <c r="D9123" t="inlineStr">
        <is>
          <t>əd</t>
        </is>
      </c>
    </row>
    <row r="9124">
      <c r="A9124" s="27" t="inlineStr">
        <is>
          <t>8429200090</t>
        </is>
      </c>
      <c r="B9124" t="inlineStr">
        <is>
          <t>Qreyderlər və planlaşdırıcılar → digərləri</t>
        </is>
      </c>
      <c r="C9124" t="inlineStr">
        <is>
          <t>Dönməz və dönər kavahınlarla buldozerlər, qreyderlər, planlaşdırıcılar, skreperlər, mexaniki kürəklər, ekskavatorlar, birçalovlu yükləyicilər, toxaclayıcı və yolbasan maşınlar, özügedən: – qreyderlər və planlaşdırıcılar:– – digərləri</t>
        </is>
      </c>
      <c r="D9124" t="inlineStr">
        <is>
          <t>əd</t>
        </is>
      </c>
    </row>
    <row r="9125">
      <c r="A9125" s="27" t="inlineStr">
        <is>
          <t>8429300000</t>
        </is>
      </c>
      <c r="B9125" t="inlineStr">
        <is>
          <t>Dönməz və dönər kavahınlarla buldozerlər, qreyderlər, planlaşdırıcılar, skreperlər, mexaniki kürəklər, ekskavatorlar, birçalovlu yükləyicilər, toxaclayıcı və yolbasan maşınlar, özügedən → skreperlər</t>
        </is>
      </c>
      <c r="C9125" t="inlineStr">
        <is>
          <t>Dönməz və dönər kavahınlarla buldozerlər, qreyderlər, planlaşdırıcılar, skreperlər, mexaniki kürəklər, ekskavatorlar, birçalovlu yükləyicilər, toxaclayıcı və yolbasan maşınlar, özügedən: – skreperlər</t>
        </is>
      </c>
      <c r="D9125" t="inlineStr">
        <is>
          <t>əd</t>
        </is>
      </c>
    </row>
    <row r="9126">
      <c r="A9126" s="27" t="inlineStr">
        <is>
          <t>8429401000</t>
        </is>
      </c>
      <c r="B9126" t="inlineStr">
        <is>
          <t>Yolbasan maşınlar → vibrasiyalı</t>
        </is>
      </c>
      <c r="C9126"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vibrasiyalı</t>
        </is>
      </c>
      <c r="D9126" t="inlineStr">
        <is>
          <t>əd</t>
        </is>
      </c>
    </row>
    <row r="9127">
      <c r="A9127" s="27" t="inlineStr">
        <is>
          <t>8429403000</t>
        </is>
      </c>
      <c r="B9127" t="inlineStr">
        <is>
          <t>Yolbasan maşınlar → digərləri</t>
        </is>
      </c>
      <c r="C9127"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digərləri</t>
        </is>
      </c>
      <c r="D9127" t="inlineStr">
        <is>
          <t>əd</t>
        </is>
      </c>
    </row>
    <row r="9128">
      <c r="A9128" s="27" t="inlineStr">
        <is>
          <t>8429409000</t>
        </is>
      </c>
      <c r="B9128" t="inlineStr">
        <is>
          <t>Toxaclayıcı və yolbasan maşınlar → toxaclayıcı maşınlar</t>
        </is>
      </c>
      <c r="C9128" t="inlineStr">
        <is>
          <t>Dönməz və dönər kavahınlarla buldozerlər, qreyderlər, planlaşdırıcılar, skreperlər, mexaniki kürəklər, ekskavatorlar, birçalovlu yükləyicilər, toxaclayıcı və yolbasan maşınlar, özügedən: – toxaclayıcı və yolbasan maşınlar:– – toxaclayıcı maşınlar</t>
        </is>
      </c>
      <c r="D9128" t="inlineStr">
        <is>
          <t>əd</t>
        </is>
      </c>
    </row>
    <row r="9129">
      <c r="A9129" s="27" t="inlineStr">
        <is>
          <t>8429511000</t>
        </is>
      </c>
      <c r="B9129" t="inlineStr">
        <is>
          <t>Yeraltı işlər üçün xüsusi hazırlanmış yükləyicilər</t>
        </is>
      </c>
      <c r="C9129"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yeraltı işlər üçün xüsusi hazırlanmış yükləyicilər</t>
        </is>
      </c>
      <c r="D9129" t="inlineStr">
        <is>
          <t>əd</t>
        </is>
      </c>
    </row>
    <row r="9130">
      <c r="A9130" s="27" t="inlineStr">
        <is>
          <t>8429519100</t>
        </is>
      </c>
      <c r="B9130" t="inlineStr">
        <is>
          <t>Digərləri → birçalovlu tırtıllı yükləyicilər</t>
        </is>
      </c>
      <c r="C9130"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birçalovlu tırtıllı yükləyicilər</t>
        </is>
      </c>
      <c r="D9130" t="inlineStr">
        <is>
          <t>əd</t>
        </is>
      </c>
    </row>
    <row r="9131">
      <c r="A9131" s="27" t="inlineStr">
        <is>
          <t>8429519900</t>
        </is>
      </c>
      <c r="B9131" t="inlineStr">
        <is>
          <t>Digərləri → digərləri</t>
        </is>
      </c>
      <c r="C9131"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digərləri</t>
        </is>
      </c>
      <c r="D9131" t="inlineStr">
        <is>
          <t>əd</t>
        </is>
      </c>
    </row>
    <row r="9132">
      <c r="A9132" s="27" t="inlineStr">
        <is>
          <t>8429521000</t>
        </is>
      </c>
      <c r="B9132" t="inlineStr">
        <is>
          <t>Tamdönər maşınlar → tırtıllı ekskavatorlar</t>
        </is>
      </c>
      <c r="C9132"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tırtıllı ekskavatorlar</t>
        </is>
      </c>
      <c r="D9132" t="inlineStr">
        <is>
          <t>əd</t>
        </is>
      </c>
    </row>
    <row r="9133">
      <c r="A9133" s="27" t="inlineStr">
        <is>
          <t>8429529000</t>
        </is>
      </c>
      <c r="B9133" t="inlineStr">
        <is>
          <t>Tamdönər maşınlar → digərləri</t>
        </is>
      </c>
      <c r="C9133"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digərləri</t>
        </is>
      </c>
      <c r="D9133" t="inlineStr">
        <is>
          <t>əd</t>
        </is>
      </c>
    </row>
    <row r="9134">
      <c r="A9134" s="27" t="inlineStr">
        <is>
          <t>8429590000</t>
        </is>
      </c>
      <c r="B9134" t="inlineStr">
        <is>
          <t>Mexaniki kürəklər, ekskavatorlar və birçalovlu yükləyicilər → digərləri</t>
        </is>
      </c>
      <c r="C9134"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digərləri</t>
        </is>
      </c>
      <c r="D9134" t="inlineStr">
        <is>
          <t>əd</t>
        </is>
      </c>
    </row>
    <row r="9135">
      <c r="A9135" s="27" t="inlineStr">
        <is>
          <t>8430100000</t>
        </is>
      </c>
      <c r="B9135" t="inlineStr">
        <is>
          <t>Dirəklərin vurularaq bastırılması və çıxarılması üçün avadanlıqlar</t>
        </is>
      </c>
      <c r="C9135"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dirəklərin vurularaq bastırılması və çıxarılması üçün avadanlıqlar</t>
        </is>
      </c>
      <c r="D9135" t="inlineStr">
        <is>
          <t>əd</t>
        </is>
      </c>
    </row>
    <row r="9136">
      <c r="A9136" s="27" t="inlineStr">
        <is>
          <t>8430200000</t>
        </is>
      </c>
      <c r="B9136" t="inlineStr">
        <is>
          <t>Heyvan qüvvəsinə əsaslanan və rotorlu qartəmizləyicilər</t>
        </is>
      </c>
      <c r="C9136"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heyvan qüvvəsinə əsaslanan və rotorlu qartəmizləyicilər</t>
        </is>
      </c>
      <c r="D9136" t="inlineStr">
        <is>
          <t>əd</t>
        </is>
      </c>
    </row>
    <row r="9137">
      <c r="A9137" s="27" t="inlineStr">
        <is>
          <t>8430310000</t>
        </is>
      </c>
      <c r="B9137" t="inlineStr">
        <is>
          <t>Daş kömürün və ya dağ suxurlarının çıxarılması üçün qazma maşınları, tunel qazan maşınlar → özügedən</t>
        </is>
      </c>
      <c r="C9137"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özügedən</t>
        </is>
      </c>
      <c r="D9137" t="inlineStr">
        <is>
          <t>əd</t>
        </is>
      </c>
    </row>
    <row r="9138">
      <c r="A9138" s="27" t="inlineStr">
        <is>
          <t>8430390000</t>
        </is>
      </c>
      <c r="B9138" t="inlineStr">
        <is>
          <t>Daş kömürün və ya dağ suxurlarının çıxarılması üçün qazma maşınları, tunel qazan maşınlar → digərləri</t>
        </is>
      </c>
      <c r="C9138"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digərləri</t>
        </is>
      </c>
      <c r="D9138" t="inlineStr">
        <is>
          <t>əd</t>
        </is>
      </c>
    </row>
    <row r="9139">
      <c r="A9139" s="27" t="inlineStr">
        <is>
          <t>8430410000</t>
        </is>
      </c>
      <c r="B9139" t="inlineStr">
        <is>
          <t>Digər yer qazan və ya tunel qazan maşınlar → özügedən</t>
        </is>
      </c>
      <c r="C9139"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özügedən</t>
        </is>
      </c>
      <c r="D9139" t="inlineStr">
        <is>
          <t>əd</t>
        </is>
      </c>
    </row>
    <row r="9140">
      <c r="A9140" s="27" t="inlineStr">
        <is>
          <t>8430490000</t>
        </is>
      </c>
      <c r="B9140" t="inlineStr">
        <is>
          <t>Digər yer qazan və ya tunel qazan maşınlar → digərləri</t>
        </is>
      </c>
      <c r="C9140"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digərləri</t>
        </is>
      </c>
      <c r="D9140" t="inlineStr">
        <is>
          <t>əd</t>
        </is>
      </c>
    </row>
    <row r="9141">
      <c r="A9141" s="27" t="inlineStr">
        <is>
          <t>8430500000</t>
        </is>
      </c>
      <c r="B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 digər özügedən maşın və mexanizmlər</t>
        </is>
      </c>
      <c r="C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özügedən maşın və mexanizmlər</t>
        </is>
      </c>
      <c r="D9141" t="inlineStr">
        <is>
          <t>əd</t>
        </is>
      </c>
    </row>
    <row r="9142">
      <c r="A9142" s="27" t="inlineStr">
        <is>
          <t>8430610000</t>
        </is>
      </c>
      <c r="B9142" t="inlineStr">
        <is>
          <t>Toxaclama və ya sıxlaşdırma üçün maşın və mexanizmlər</t>
        </is>
      </c>
      <c r="C9142"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toxaclama və ya sıxlaşdırma üçün maşın və mexanizmlər</t>
        </is>
      </c>
      <c r="D9142" t="inlineStr">
        <is>
          <t>əd</t>
        </is>
      </c>
    </row>
    <row r="9143">
      <c r="A9143" s="27" t="inlineStr">
        <is>
          <t>8430690000</t>
        </is>
      </c>
      <c r="B9143" t="inlineStr">
        <is>
          <t>Digər özügetməyən maşın və mexanizmlər → digərləri</t>
        </is>
      </c>
      <c r="C9143"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digərləri</t>
        </is>
      </c>
      <c r="D9143" t="inlineStr">
        <is>
          <t>əd</t>
        </is>
      </c>
    </row>
    <row r="9144">
      <c r="A9144" s="27" t="inlineStr">
        <is>
          <t>8431100000</t>
        </is>
      </c>
      <c r="B9144" t="inlineStr">
        <is>
          <t>8425 mal mövqeyinə daxil edilən maşın və ya mexanizmlərin</t>
        </is>
      </c>
      <c r="C9144" t="inlineStr">
        <is>
          <t>Yalnız və ya əsasən 8425-8430 mal mövqelərinə daxil edilən avadanlıqlar üçün nəzərdə tutulmuş hissələr:– 8425 mal mövqeyinə daxil edilən maşın və ya mexanizmlərin</t>
        </is>
      </c>
    </row>
    <row r="9145">
      <c r="A9145" s="27" t="inlineStr">
        <is>
          <t>8431200000</t>
        </is>
      </c>
      <c r="B9145" t="inlineStr">
        <is>
          <t>8427 mal mövqeyinə daxil edilən maşın və ya mexanizmlərin</t>
        </is>
      </c>
      <c r="C9145" t="inlineStr">
        <is>
          <t>Yalnız və ya əsasən 8425-8430 mal mövqelərinə daxil edilən avadanlıqlar üçün nəzərdə tutulmuş hissələr:– 8427 mal mövqeyinə daxil edilən maşın və ya mexanizmlərin</t>
        </is>
      </c>
    </row>
    <row r="9146">
      <c r="A9146" s="27" t="inlineStr">
        <is>
          <t>8431310000</t>
        </is>
      </c>
      <c r="B9146" t="inlineStr">
        <is>
          <t>Liftlər, skip qaldırıcıların və ya eskalatorların</t>
        </is>
      </c>
      <c r="C9146" t="inlineStr">
        <is>
          <t>Yalnız və ya əsasən 8425-8430 mal mövqelərinə daxil edilən avadanlıqlar üçün nəzərdə tutulmuş hissələr:– 8428 mal mövqeyinə daxil edilən maşın və ya mexanizmlərin:– – liftlər, skip qaldırıcıların və ya eskalatorların</t>
        </is>
      </c>
    </row>
    <row r="9147">
      <c r="A9147" s="27" t="inlineStr">
        <is>
          <t>8431390000</t>
        </is>
      </c>
      <c r="B9147" t="inlineStr">
        <is>
          <t>8428 mal mövqeyinə daxil edilən maşın və ya mexanizmlərin → digərləri</t>
        </is>
      </c>
      <c r="C9147" t="inlineStr">
        <is>
          <t>Yalnız və ya əsasən 8425-8430 mal mövqelərinə daxil edilən avadanlıqlar üçün nəzərdə tutulmuş hissələr:– 8428 mal mövqeyinə daxil edilən maşın və ya mexanizmlərin:– – digərləri</t>
        </is>
      </c>
    </row>
    <row r="9148">
      <c r="A9148" s="27" t="inlineStr">
        <is>
          <t>8431410000</t>
        </is>
      </c>
      <c r="B9148" t="inlineStr">
        <is>
          <t>Çalovlar, qreyferlər, tutğaclar və çanaqlar</t>
        </is>
      </c>
      <c r="C9148" t="inlineStr">
        <is>
          <t>Yalnız və ya əsasən 8425-8430 mal mövqelərinə daxil edilən avadanlıqlar üçün nəzərdə tutulmuş hissələr:– 8426, 8429 və ya 8430 mal mövqelərinə daxil edilən maşın və ya mexanizmlərin:– – çalovlar, qreyferlər, tutğaclar və çanaqlar</t>
        </is>
      </c>
    </row>
    <row r="9149">
      <c r="A9149" s="27" t="inlineStr">
        <is>
          <t>8431420000</t>
        </is>
      </c>
      <c r="B9149" t="inlineStr">
        <is>
          <t>Dönən və ya dönməyən buldozerlərin kavahınları</t>
        </is>
      </c>
      <c r="C9149" t="inlineStr">
        <is>
          <t>Yalnız və ya əsasən 8425-8430 mal mövqelərinə daxil edilən avadanlıqlar üçün nəzərdə tutulmuş hissələr:– 8426, 8429 və ya 8430 mal mövqelərinə daxil edilən maşın və ya mexanizmlərin:– – dönən və ya dönməyən buldozerlərin kavahınları</t>
        </is>
      </c>
    </row>
    <row r="9150">
      <c r="A9150" s="27" t="inlineStr">
        <is>
          <t>8431430000</t>
        </is>
      </c>
      <c r="B9150" t="inlineStr">
        <is>
          <t>8430 41 və ya 8430 49 alt mövqelərinə daxil edilən yer qazan və ya tunel qazan maşınların hissələri</t>
        </is>
      </c>
      <c r="C9150" t="inlineStr">
        <is>
          <t>Yalnız və ya əsasən 8425-8430 mal mövqelərinə daxil edilən avadanlıqlar üçün nəzərdə tutulmuş hissələr:– 8426, 8429 və ya 8430 mal mövqelərinə daxil edilən maşın və ya mexanizmlərin:– – 8430 41 və ya 8430 49 alt mövqelərinə daxil edilən yer qazan və ya tunel qazan maşınların hissələri</t>
        </is>
      </c>
    </row>
    <row r="9151">
      <c r="A9151" s="27" t="inlineStr">
        <is>
          <t>8431492000</t>
        </is>
      </c>
      <c r="B9151" t="inlineStr">
        <is>
          <t>Digərləri → tökmə poladdan və ya tökmə çuqundan</t>
        </is>
      </c>
      <c r="C9151" t="inlineStr">
        <is>
          <t>Yalnız və ya əsasən 8425-8430 mal mövqelərinə daxil edilən avadanlıqlar üçün nəzərdə tutulmuş hissələr:– 8426, 8429 və ya 8430 mal mövqelərinə daxil edilən maşın və ya mexanizmlərin:– – digərləri:– – – tökmə poladdan və ya tökmə çuqundan</t>
        </is>
      </c>
    </row>
    <row r="9152">
      <c r="A9152" s="27" t="inlineStr">
        <is>
          <t>8431498000</t>
        </is>
      </c>
      <c r="B9152" t="inlineStr">
        <is>
          <t>Digərləri → digərləri</t>
        </is>
      </c>
      <c r="C9152" t="inlineStr">
        <is>
          <t>Yalnız və ya əsasən 8425-8430 mal mövqelərinə daxil edilən avadanlıqlar üçün nəzərdə tutulmuş hissələr:– 8426, 8429 və ya 8430 mal mövqelərinə daxil edilən maşın və ya mexanizmlərin:– – digərləri:– – – digərləri</t>
        </is>
      </c>
    </row>
    <row r="9153">
      <c r="A9153" s="27" t="inlineStr">
        <is>
          <t>8432100000</t>
        </is>
      </c>
      <c r="B9153" t="inlineStr">
        <is>
          <t>Kənd təsərrüfatı, bağçılıq və ya meşə təsərrüfatı maşınları, torpağın hazırlanması və işlənməsi üçün; qazon və ya idman meydançaları üçün katoklar → kotanlar</t>
        </is>
      </c>
      <c r="C9153" t="inlineStr">
        <is>
          <t>Kənd təsərrüfatı, bağçılıq və ya meşə təsərrüfatı maşınları, torpağın hazırlanması və işlənməsi üçün; qazon və ya idman meydançaları üçün katoklar:– kotanlar</t>
        </is>
      </c>
      <c r="D9153" t="inlineStr">
        <is>
          <t>əd</t>
        </is>
      </c>
    </row>
    <row r="9154">
      <c r="A9154" s="27" t="inlineStr">
        <is>
          <t>8432210000</t>
        </is>
      </c>
      <c r="B9154" t="inlineStr">
        <is>
          <t>Dırmıxlar, kətmənlər, kultivatorlar, alaqaparan və kərkilər → diskli dırmıxlar</t>
        </is>
      </c>
      <c r="C9154" t="inlineStr">
        <is>
          <t>Kənd təsərrüfatı, bağçılıq və ya meşə təsərrüfatı maşınları, torpağın hazırlanması və işlənməsi üçün; qazon və ya idman meydançaları üçün katoklar:– dırmıxlar, kətmənlər, kultivatorlar, alaqaparan və kərkilər:– – diskli dırmıxlar</t>
        </is>
      </c>
      <c r="D9154" t="inlineStr">
        <is>
          <t>əd</t>
        </is>
      </c>
    </row>
    <row r="9155">
      <c r="A9155" s="27" t="inlineStr">
        <is>
          <t>8432291000</t>
        </is>
      </c>
      <c r="B9155" t="inlineStr">
        <is>
          <t>Digərləri → kətmənlər və kultivatorlar</t>
        </is>
      </c>
      <c r="C9155" t="inlineStr">
        <is>
          <t>Kənd təsərrüfatı, bağçılıq və ya meşə təsərrüfatı maşınları, torpağın hazırlanması və işlənməsi üçün; qazon və ya idman meydançaları üçün katoklar:– dırmıxlar, kətmənlər, kultivatorlar, alaqaparan və kərkilər:– – digərləri:– – – kətmənlər və kultivatorlar</t>
        </is>
      </c>
      <c r="D9155" t="inlineStr">
        <is>
          <t>əd</t>
        </is>
      </c>
    </row>
    <row r="9156">
      <c r="A9156" s="27" t="inlineStr">
        <is>
          <t>8432293000</t>
        </is>
      </c>
      <c r="B9156" t="inlineStr">
        <is>
          <t>Digərləri → dırmıxlar</t>
        </is>
      </c>
      <c r="C9156" t="inlineStr">
        <is>
          <t>Kənd təsərrüfatı, bağçılıq və ya meşə təsərrüfatı maşınları, torpağın hazırlanması və işlənməsi üçün; qazon və ya idman meydançaları üçün katoklar:– dırmıxlar, kətmənlər, kultivatorlar, alaqaparan və kərkilər:– – digərləri:– – – dırmıxlar</t>
        </is>
      </c>
      <c r="D9156" t="inlineStr">
        <is>
          <t>əd</t>
        </is>
      </c>
    </row>
    <row r="9157">
      <c r="A9157" s="27" t="inlineStr">
        <is>
          <t>8432295000</t>
        </is>
      </c>
      <c r="B9157" t="inlineStr">
        <is>
          <t>Digərləri → torpaq frezləri</t>
        </is>
      </c>
      <c r="C9157" t="inlineStr">
        <is>
          <t>Kənd təsərrüfatı, bağçılıq və ya meşə təsərrüfatı maşınları, torpağın hazırlanması və işlənməsi üçün; qazon və ya idman meydançaları üçün katoklar:– dırmıxlar, kətmənlər, kultivatorlar, alaqaparan və kərkilər:– – digərləri:– – – torpaq frezləri</t>
        </is>
      </c>
      <c r="D9157" t="inlineStr">
        <is>
          <t>əd</t>
        </is>
      </c>
    </row>
    <row r="9158">
      <c r="A9158" s="27" t="inlineStr">
        <is>
          <t>8432299000</t>
        </is>
      </c>
      <c r="B9158" t="inlineStr">
        <is>
          <t>Digərləri → digərləri</t>
        </is>
      </c>
      <c r="C9158" t="inlineStr">
        <is>
          <t>Kənd təsərrüfatı, bağçılıq və ya meşə təsərrüfatı maşınları, torpağın hazırlanması və işlənməsi üçün; qazon və ya idman meydançaları üçün katoklar:– dırmıxlar, kətmənlər, kultivatorlar, alaqaparan və kərkilər:– – digərləri:– – – digərləri</t>
        </is>
      </c>
      <c r="D9158" t="inlineStr">
        <is>
          <t>əd</t>
        </is>
      </c>
    </row>
    <row r="9159">
      <c r="A9159" s="27" t="inlineStr">
        <is>
          <t>8432301100</t>
        </is>
      </c>
      <c r="B9159" t="inlineStr">
        <is>
          <t>Mərkəzi ötürücüsü olan dəqiq səpin aparan toxumsəpənlər</t>
        </is>
      </c>
      <c r="C9159" t="inlineStr">
        <is>
          <t>Kənd təsərrüfatı, bağçılıq və ya meşə təsərrüfatı maşınları, torpağın hazırlanması və işlənməsi üçün; qazon və ya idman meydançaları üçün katoklar:– toxumsəpən, əkən və şitilbasdıran maşınlar:– – toxumsəpən:– – – mərkəzi ötürücüsü olan dəqiq səpin aparan toxumsəpənlər</t>
        </is>
      </c>
      <c r="D9159" t="inlineStr">
        <is>
          <t>əd</t>
        </is>
      </c>
    </row>
    <row r="9160">
      <c r="A9160" s="27" t="inlineStr">
        <is>
          <t>8432301900</t>
        </is>
      </c>
      <c r="B9160" t="inlineStr">
        <is>
          <t>Toxumsəpən → digərləri</t>
        </is>
      </c>
      <c r="C9160" t="inlineStr">
        <is>
          <t>Kənd təsərrüfatı, bağçılıq və ya meşə təsərrüfatı maşınları, torpağın hazırlanması və işlənməsi üçün; qazon və ya idman meydançaları üçün katoklar:– toxumsəpən, əkən və şitilbasdıran maşınlar:– – toxumsəpən:– – – digərləri</t>
        </is>
      </c>
      <c r="D9160" t="inlineStr">
        <is>
          <t>əd</t>
        </is>
      </c>
    </row>
    <row r="9161">
      <c r="A9161" s="27" t="inlineStr">
        <is>
          <t>8432309000</t>
        </is>
      </c>
      <c r="B9161" t="inlineStr">
        <is>
          <t>Toxumsəpən, əkən və şitilbasdıran maşınlar → əkən və şitilbasdıran maşınlar</t>
        </is>
      </c>
      <c r="C9161" t="inlineStr">
        <is>
          <t>Kənd təsərrüfatı, bağçılıq və ya meşə təsərrüfatı maşınları, torpağın hazırlanması və işlənməsi üçün; qazon və ya idman meydançaları üçün katoklar:– toxumsəpən, əkən və şitilbasdıran maşınlar:– – əkən və şitilbasdıran maşınlar</t>
        </is>
      </c>
      <c r="D9161" t="inlineStr">
        <is>
          <t>əd</t>
        </is>
      </c>
    </row>
    <row r="9162">
      <c r="A9162" s="27" t="inlineStr">
        <is>
          <t>8432311100</t>
        </is>
      </c>
      <c r="B9162" t="inlineStr">
        <is>
          <t>269– – – – mərkəzi ötürücüsü olan dəqiq səpin aparan toxumsəpənlər 270</t>
        </is>
      </c>
      <c r="C9162"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mərkəzi ötürücüsü olan dəqiq səpin aparan toxumsəpənlər 270</t>
        </is>
      </c>
    </row>
    <row r="9163">
      <c r="A9163" s="27" t="inlineStr">
        <is>
          <t>8432311900</t>
        </is>
      </c>
      <c r="B9163" t="inlineStr">
        <is>
          <t>Toxumsəpənlər → 269– – – – digərləri</t>
        </is>
      </c>
      <c r="C9163"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digərləri</t>
        </is>
      </c>
    </row>
    <row r="9164">
      <c r="A9164" s="27" t="inlineStr">
        <is>
          <t>8432319000</t>
        </is>
      </c>
      <c r="B9164" t="inlineStr">
        <is>
          <t>Şumsuz (torpaq qoruyucu) əkinçilik sistemində tətbiq olunan toxumsəpən, əkən və şitilbasdıranmaşınlar → əkən və şitilbasdıran maşınlar</t>
        </is>
      </c>
      <c r="C9164"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əkən və şitilbasdıran maşınlar</t>
        </is>
      </c>
    </row>
    <row r="9165">
      <c r="A9165" s="27" t="inlineStr">
        <is>
          <t>8432391100</t>
        </is>
      </c>
      <c r="B9165" t="inlineStr">
        <is>
          <t>Mərkəzi ötürücüsü olan dəqiq səpin aparan toxumsəpənlər</t>
        </is>
      </c>
      <c r="C9165"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mərkəzi ötürücüsü olan dəqiq səpin aparan toxumsəpənlər</t>
        </is>
      </c>
    </row>
    <row r="9166">
      <c r="A9166" s="27" t="inlineStr">
        <is>
          <t>8432391900</t>
        </is>
      </c>
      <c r="B9166" t="inlineStr">
        <is>
          <t>Toxumsəpənlər → digərləri</t>
        </is>
      </c>
      <c r="C9166"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digərləri</t>
        </is>
      </c>
    </row>
    <row r="9167">
      <c r="A9167" s="27" t="inlineStr">
        <is>
          <t>8432399000</t>
        </is>
      </c>
      <c r="B9167" t="inlineStr">
        <is>
          <t>Digərləri → əkən və şitilbasdıran maşınlar</t>
        </is>
      </c>
      <c r="C9167" t="inlineStr">
        <is>
          <t>Torpağın hazırlanması və işlənməsi üçün kənd təsərrüfatı, bağçılıq və ya meşə təsərrüfatımaşınları; qazon və ya idman meydançaları üçün vallar:– toxumsəpənlər, əkən və şitilbasdıran maşınlar:– – digərləri:– – – əkən və şitilbasdıran maşınlar</t>
        </is>
      </c>
    </row>
    <row r="9168">
      <c r="A9168" s="27" t="inlineStr">
        <is>
          <t>8432401000</t>
        </is>
      </c>
      <c r="B9168" t="inlineStr">
        <is>
          <t>Mineral və ya kimyəvi gübrələrin paylanması üçün</t>
        </is>
      </c>
      <c r="C9168" t="inlineStr">
        <is>
          <t>Kənd təsərrüfatı, bağçılıq və ya meşə təsərrüfatı maşınları, torpağın hazırlanması və işlənməsi üçün; qazon və ya idman meydançaları üçün katoklar:– üzvi və mineral gübrə səpələyiciləri və paylayıcıları:– – mineral və ya kimyəvi gübrələrin paylanması üçün</t>
        </is>
      </c>
      <c r="D9168" t="inlineStr">
        <is>
          <t>əd</t>
        </is>
      </c>
    </row>
    <row r="9169">
      <c r="A9169" s="27" t="inlineStr">
        <is>
          <t>8432409000</t>
        </is>
      </c>
      <c r="B9169" t="inlineStr">
        <is>
          <t>Üzvi və mineral gübrə səpələyiciləri və paylayıcıları → digərləri</t>
        </is>
      </c>
      <c r="C9169" t="inlineStr">
        <is>
          <t>Kənd təsərrüfatı, bağçılıq və ya meşə təsərrüfatı maşınları, torpağın hazırlanması və işlənməsi üçün; qazon və ya idman meydançaları üçün katoklar:– üzvi və mineral gübrə səpələyiciləri və paylayıcıları:– – digərləri</t>
        </is>
      </c>
      <c r="D9169" t="inlineStr">
        <is>
          <t>əd</t>
        </is>
      </c>
    </row>
    <row r="9170">
      <c r="A9170" s="27" t="inlineStr">
        <is>
          <t>8432410000</t>
        </is>
      </c>
      <c r="B9170" t="inlineStr">
        <is>
          <t>Üzvi və qeyri-üzvi gübrələrin səpələyiciləri vəpaylayıcıları → üzvi gübrələrin</t>
        </is>
      </c>
      <c r="C9170" t="inlineStr">
        <is>
          <t>Torpağın hazırlanması və işlənməsi üçün kənd təsərrüfatı, bağçılıq və ya meşə təsərrüfatımaşınları; qazon və ya idman meydançaları üçün vallar:– üzvi və qeyri-üzvi gübrələrin səpələyiciləri vəpaylayıcıları:– – üzvi gübrələrin</t>
        </is>
      </c>
    </row>
    <row r="9171">
      <c r="A9171" s="27" t="inlineStr">
        <is>
          <t>8432420000</t>
        </is>
      </c>
      <c r="B9171" t="inlineStr">
        <is>
          <t>Üzvi və qeyri-üzvi gübrələrin səpələyiciləri vəpaylayıcıları → qeyri-üzvi gübrələrin</t>
        </is>
      </c>
      <c r="C9171" t="inlineStr">
        <is>
          <t>Torpağın hazırlanması və işlənməsi üçün kənd təsərrüfatı, bağçılıq və ya meşə təsərrüfatımaşınları; qazon və ya idman meydançaları üçün vallar:– üzvi və qeyri-üzvi gübrələrin səpələyiciləri vəpaylayıcıları:– – qeyri-üzvi gübrələrin</t>
        </is>
      </c>
    </row>
    <row r="9172">
      <c r="A9172" s="27" t="inlineStr">
        <is>
          <t>8432800000</t>
        </is>
      </c>
      <c r="B9172" t="inlineStr">
        <is>
          <t>Torpağın hazırlanması və işlənməsi üçün kənd təsərrüfatı, bağçılıq və ya meşə təsərrüfatımaşınları; qazon və ya idman meydançaları üçün vallar → digər maşınlar</t>
        </is>
      </c>
      <c r="C9172" t="inlineStr">
        <is>
          <t>Torpağın hazırlanması və işlənməsi üçün kənd təsərrüfatı, bağçılıq və ya meşə təsərrüfatımaşınları; qazon və ya idman meydançaları üçün vallar:– digər maşınlar</t>
        </is>
      </c>
    </row>
    <row r="9173">
      <c r="A9173" s="27" t="inlineStr">
        <is>
          <t>8432800001</t>
        </is>
      </c>
      <c r="B9173" t="inlineStr">
        <is>
          <t>Qazon və idman meydançaları üçün katoklar</t>
        </is>
      </c>
      <c r="C9173" t="inlineStr">
        <is>
          <t>Kənd təsərrüfatı, bağçılıq və ya meşə təsərrüfatı maşınları, torpağın hazırlanması və işlənməsi üçün; qazon və ya idman meydançaları üçün katoklar:– digər maşınlar:– – qazon və idman meydançaları üçün katoklar</t>
        </is>
      </c>
      <c r="D9173" t="inlineStr">
        <is>
          <t>əd</t>
        </is>
      </c>
    </row>
    <row r="9174">
      <c r="A9174" s="27" t="inlineStr">
        <is>
          <t>8432800009</t>
        </is>
      </c>
      <c r="B9174" t="inlineStr">
        <is>
          <t>Digər maşınlar → digərləri</t>
        </is>
      </c>
      <c r="C9174" t="inlineStr">
        <is>
          <t>Kənd təsərrüfatı, bağçılıq və ya meşə təsərrüfatı maşınları, torpağın hazırlanması və işlənməsi üçün; qazon və ya idman meydançaları üçün katoklar:– digər maşınlar:– – digərləri</t>
        </is>
      </c>
      <c r="D9174" t="inlineStr">
        <is>
          <t>əd</t>
        </is>
      </c>
    </row>
    <row r="9175">
      <c r="A9175" s="27" t="inlineStr">
        <is>
          <t>8432900000</t>
        </is>
      </c>
      <c r="B9175" t="inlineStr">
        <is>
          <t>Kənd təsərrüfatı, bağçılıq və ya meşə təsərrüfatı maşınları, torpağın hazırlanması və işlənməsi üçün; qazon və ya idman meydançaları üçün katoklar → hissələri</t>
        </is>
      </c>
      <c r="C9175" t="inlineStr">
        <is>
          <t>Kənd təsərrüfatı, bağçılıq və ya meşə təsərrüfatı maşınları, torpağın hazırlanması və işlənməsi üçün; qazon və ya idman meydançaları üçün katoklar:– hissələri</t>
        </is>
      </c>
    </row>
    <row r="9176">
      <c r="A9176" s="27" t="inlineStr">
        <is>
          <t>8433111000</t>
        </is>
      </c>
      <c r="B9176" t="inlineStr">
        <is>
          <t>Motorlu, horizontal səth üzərində fırlanan kəsici hissə ilə → elektriklə</t>
        </is>
      </c>
      <c r="C917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elektriklə</t>
        </is>
      </c>
      <c r="D9176" t="inlineStr">
        <is>
          <t>əd</t>
        </is>
      </c>
    </row>
    <row r="9177">
      <c r="A9177" s="27" t="inlineStr">
        <is>
          <t>8433115100</t>
        </is>
      </c>
      <c r="B9177" t="inlineStr">
        <is>
          <t>Özügedən → oturacaqlı</t>
        </is>
      </c>
      <c r="C917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oturacaqlı</t>
        </is>
      </c>
      <c r="D9177" t="inlineStr">
        <is>
          <t>əd</t>
        </is>
      </c>
    </row>
    <row r="9178">
      <c r="A9178" s="27" t="inlineStr">
        <is>
          <t>8433115900</t>
        </is>
      </c>
      <c r="B9178" t="inlineStr">
        <is>
          <t>Özügedən → digərləri</t>
        </is>
      </c>
      <c r="C917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digərləri</t>
        </is>
      </c>
      <c r="D9178" t="inlineStr">
        <is>
          <t>əd</t>
        </is>
      </c>
    </row>
    <row r="9179">
      <c r="A9179" s="27" t="inlineStr">
        <is>
          <t>8433119000</t>
        </is>
      </c>
      <c r="B9179" t="inlineStr">
        <is>
          <t>Digərləri → digərləri</t>
        </is>
      </c>
      <c r="C917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digərləri</t>
        </is>
      </c>
      <c r="D9179" t="inlineStr">
        <is>
          <t>əd</t>
        </is>
      </c>
    </row>
    <row r="9180">
      <c r="A9180" s="27" t="inlineStr">
        <is>
          <t>8433191000</t>
        </is>
      </c>
      <c r="B9180" t="inlineStr">
        <is>
          <t>Mühərrikli → elektrik</t>
        </is>
      </c>
      <c r="C918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elektrik</t>
        </is>
      </c>
      <c r="D9180" t="inlineStr">
        <is>
          <t>əd</t>
        </is>
      </c>
    </row>
    <row r="9181">
      <c r="A9181" s="27" t="inlineStr">
        <is>
          <t>8433195100</t>
        </is>
      </c>
      <c r="B9181" t="inlineStr">
        <is>
          <t>Özügedən → oturacaqlı</t>
        </is>
      </c>
      <c r="C918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oturacaqlı</t>
        </is>
      </c>
      <c r="D9181" t="inlineStr">
        <is>
          <t>əd</t>
        </is>
      </c>
    </row>
    <row r="9182">
      <c r="A9182" s="27" t="inlineStr">
        <is>
          <t>8433195900</t>
        </is>
      </c>
      <c r="B9182" t="inlineStr">
        <is>
          <t>Özügedən → digərləri</t>
        </is>
      </c>
      <c r="C918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digərləri</t>
        </is>
      </c>
      <c r="D9182" t="inlineStr">
        <is>
          <t>əd</t>
        </is>
      </c>
    </row>
    <row r="9183">
      <c r="A9183" s="27" t="inlineStr">
        <is>
          <t>8433197000</t>
        </is>
      </c>
      <c r="B9183" t="inlineStr">
        <is>
          <t>Digərləri → digərləri</t>
        </is>
      </c>
      <c r="C918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digərləri</t>
        </is>
      </c>
      <c r="D9183" t="inlineStr">
        <is>
          <t>əd</t>
        </is>
      </c>
    </row>
    <row r="9184">
      <c r="A9184" s="27" t="inlineStr">
        <is>
          <t>8433199000</t>
        </is>
      </c>
      <c r="B9184" t="inlineStr">
        <is>
          <t>Digərləri → mühərriksiz</t>
        </is>
      </c>
      <c r="C918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mühərriksiz</t>
        </is>
      </c>
      <c r="D9184" t="inlineStr">
        <is>
          <t>əd</t>
        </is>
      </c>
    </row>
    <row r="9185">
      <c r="A9185" s="27" t="inlineStr">
        <is>
          <t>8433201000</t>
        </is>
      </c>
      <c r="B9185" t="inlineStr">
        <is>
          <t>Otbiçənlər, traktorlara bərkidilənlər daxil olmaqla, digərləri → mühərriklə</t>
        </is>
      </c>
      <c r="C918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mühərriklə</t>
        </is>
      </c>
      <c r="D9185" t="inlineStr">
        <is>
          <t>əd</t>
        </is>
      </c>
    </row>
    <row r="9186">
      <c r="A9186" s="27" t="inlineStr">
        <is>
          <t>8433205000</t>
        </is>
      </c>
      <c r="B9186" t="inlineStr">
        <is>
          <t>Digərləri → traktor üçün, asma və ya yedəklənən</t>
        </is>
      </c>
      <c r="C918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traktor üçün, asma və ya yedəklənən</t>
        </is>
      </c>
      <c r="D9186" t="inlineStr">
        <is>
          <t>əd</t>
        </is>
      </c>
    </row>
    <row r="9187">
      <c r="A9187" s="27" t="inlineStr">
        <is>
          <t>8433209000</t>
        </is>
      </c>
      <c r="B9187" t="inlineStr">
        <is>
          <t>Digərləri → digərləri</t>
        </is>
      </c>
      <c r="C918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digərləri</t>
        </is>
      </c>
      <c r="D9187" t="inlineStr">
        <is>
          <t>əd</t>
        </is>
      </c>
    </row>
    <row r="9188">
      <c r="A9188" s="27" t="inlineStr">
        <is>
          <t>8433300000</t>
        </is>
      </c>
      <c r="B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samanın tədarükü üçün digər maşınlar</t>
        </is>
      </c>
      <c r="C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samanın tədarükü üçün digər maşınlar</t>
        </is>
      </c>
      <c r="D9188" t="inlineStr">
        <is>
          <t>əd</t>
        </is>
      </c>
    </row>
    <row r="9189">
      <c r="A9189" s="27" t="inlineStr">
        <is>
          <t>8433400000</t>
        </is>
      </c>
      <c r="B9189" t="inlineStr">
        <is>
          <t>Küləş və ya samanın kiplərə bağlayan preslər, press çeşidləyicilər daxil olmaqla</t>
        </is>
      </c>
      <c r="C918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küləş və ya samanın kiplərə bağlayan preslər, press çeşidləyicilər daxil olmaqla</t>
        </is>
      </c>
      <c r="D9189" t="inlineStr">
        <is>
          <t>əd</t>
        </is>
      </c>
    </row>
    <row r="9190">
      <c r="A9190" s="27" t="inlineStr">
        <is>
          <t>8433510000</t>
        </is>
      </c>
      <c r="B9190" t="inlineStr">
        <is>
          <t>Məhsul yığımı üçün digər maşınlar; taxıl döyüm maşınları və mexanizmləri → taxıl yığan kombaynlar</t>
        </is>
      </c>
      <c r="C919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taxıl yığan kombaynlar</t>
        </is>
      </c>
      <c r="D9190" t="inlineStr">
        <is>
          <t>əd</t>
        </is>
      </c>
    </row>
    <row r="9191">
      <c r="A9191" s="27" t="inlineStr">
        <is>
          <t>8433520000</t>
        </is>
      </c>
      <c r="B9191" t="inlineStr">
        <is>
          <t>Məhsul yığımı üçün digər maşınlar; taxıl döyüm maşınları və mexanizmləri → digər taxıl döyüm maşın və ya mexanizmləri</t>
        </is>
      </c>
      <c r="C919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 taxıl döyüm maşın və ya mexanizmləri</t>
        </is>
      </c>
      <c r="D9191" t="inlineStr">
        <is>
          <t>əd</t>
        </is>
      </c>
    </row>
    <row r="9192">
      <c r="A9192" s="27" t="inlineStr">
        <is>
          <t>8433531000</t>
        </is>
      </c>
      <c r="B9192" t="inlineStr">
        <is>
          <t>Kök yumrularının və ya meyvəköklülərin yığılması üçün maşınlar → kartofqazan və kartofyığan maşınlar</t>
        </is>
      </c>
      <c r="C919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kartofqazan və kartofyığan maşınlar</t>
        </is>
      </c>
      <c r="D9192" t="inlineStr">
        <is>
          <t>əd</t>
        </is>
      </c>
    </row>
    <row r="9193">
      <c r="A9193" s="27" t="inlineStr">
        <is>
          <t>8433533000</t>
        </is>
      </c>
      <c r="B9193" t="inlineStr">
        <is>
          <t>Çuğundurun tağını kəsən maşınlar və çuğundur yığan maşınlar</t>
        </is>
      </c>
      <c r="C919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çuğundurun tağını kəsən maşınlar və çuğundur yığan maşınlar</t>
        </is>
      </c>
      <c r="D9193" t="inlineStr">
        <is>
          <t>əd</t>
        </is>
      </c>
    </row>
    <row r="9194">
      <c r="A9194" s="27" t="inlineStr">
        <is>
          <t>8433539000</t>
        </is>
      </c>
      <c r="B9194" t="inlineStr">
        <is>
          <t>Kök yumrularının və ya meyvəköklülərin yığılması üçün maşınlar → digərləri</t>
        </is>
      </c>
      <c r="C919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digərləri</t>
        </is>
      </c>
      <c r="D9194" t="inlineStr">
        <is>
          <t>əd</t>
        </is>
      </c>
    </row>
    <row r="9195">
      <c r="A9195" s="27" t="inlineStr">
        <is>
          <t>8433591100</t>
        </is>
      </c>
      <c r="B9195" t="inlineStr">
        <is>
          <t>Silosyığan kombaynlar → özügedən</t>
        </is>
      </c>
      <c r="C919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özügedən</t>
        </is>
      </c>
      <c r="D9195" t="inlineStr">
        <is>
          <t>əd</t>
        </is>
      </c>
    </row>
    <row r="9196">
      <c r="A9196" s="27" t="inlineStr">
        <is>
          <t>8433591900</t>
        </is>
      </c>
      <c r="B9196" t="inlineStr">
        <is>
          <t>Silosyığan kombaynlar → digərləri</t>
        </is>
      </c>
      <c r="C919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digərləri</t>
        </is>
      </c>
      <c r="D9196" t="inlineStr">
        <is>
          <t>əd</t>
        </is>
      </c>
    </row>
    <row r="9197">
      <c r="A9197" s="27" t="inlineStr">
        <is>
          <t>8433598500</t>
        </is>
      </c>
      <c r="B9197" t="inlineStr">
        <is>
          <t>Digərləri → digərləri</t>
        </is>
      </c>
      <c r="C919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digərləri</t>
        </is>
      </c>
      <c r="D9197" t="inlineStr">
        <is>
          <t>əd</t>
        </is>
      </c>
    </row>
    <row r="9198">
      <c r="A9198" s="27" t="inlineStr">
        <is>
          <t>8433600000</t>
        </is>
      </c>
      <c r="B9198" t="inlineStr">
        <is>
          <t>Yumurtarın, barların və ya digər kənd təsərrüfatı məhsullarının təmizlənməsi, çeşidlənməsi və ya kalibrlənməsi üçün maşınlar</t>
        </is>
      </c>
      <c r="C919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yumurtarın, barların və ya digər kənd təsərrüfatı məhsullarının təmizlənməsi, çeşidlənməsi və ya kalibrlənməsi üçün maşınlar</t>
        </is>
      </c>
      <c r="D9198" t="inlineStr">
        <is>
          <t>əd</t>
        </is>
      </c>
    </row>
    <row r="9199">
      <c r="A9199" s="27" t="inlineStr">
        <is>
          <t>8433900000</t>
        </is>
      </c>
      <c r="B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hissələri</t>
        </is>
      </c>
      <c r="C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hissələri</t>
        </is>
      </c>
    </row>
    <row r="9200">
      <c r="A9200" s="27" t="inlineStr">
        <is>
          <t>8434100000</t>
        </is>
      </c>
      <c r="B9200" t="inlineStr">
        <is>
          <t>Sağıcı qurğu və aparatları, südün emalı və təkrar emalı üçün avadanlıqlar → sağıcı qurğu və aparatları</t>
        </is>
      </c>
      <c r="C9200" t="inlineStr">
        <is>
          <t>Sağıcı qurğu və aparatları, südün emalı və təkrar emalı üçün avadanlıqlar:– sağıcı qurğu və aparatları</t>
        </is>
      </c>
      <c r="D9200" t="inlineStr">
        <is>
          <t>əd</t>
        </is>
      </c>
    </row>
    <row r="9201">
      <c r="A9201" s="27" t="inlineStr">
        <is>
          <t>8434200000</t>
        </is>
      </c>
      <c r="B9201" t="inlineStr">
        <is>
          <t>Südün emalı və təkrar emalı üçün avadanlıqlar</t>
        </is>
      </c>
      <c r="C9201" t="inlineStr">
        <is>
          <t>Sağıcı qurğu və aparatları, südün emalı və təkrar emalı üçün avadanlıqlar:– südün emalı və təkrar emalı üçün avadanlıqlar</t>
        </is>
      </c>
      <c r="D9201" t="inlineStr">
        <is>
          <t>əd</t>
        </is>
      </c>
    </row>
    <row r="9202">
      <c r="A9202" s="27" t="inlineStr">
        <is>
          <t>8434900000</t>
        </is>
      </c>
      <c r="B9202" t="inlineStr">
        <is>
          <t>Sağıcı qurğu və aparatları, südün emalı və təkrar emalı üçün avadanlıqlar → hissələri</t>
        </is>
      </c>
      <c r="C9202" t="inlineStr">
        <is>
          <t>Sağıcı qurğu və aparatları, südün emalı və təkrar emalı üçün avadanlıqlar:– hissələri</t>
        </is>
      </c>
    </row>
    <row r="9203">
      <c r="A9203" s="27" t="inlineStr">
        <is>
          <t>8435100000</t>
        </is>
      </c>
      <c r="B9203" t="inlineStr">
        <is>
          <t>Şərabçılıq, sidr, meyvə şirələri və analoji içkilərin istehsalı üçün preslər, xirdalıyıcılar və analoji avadanlıq → avadanlıq</t>
        </is>
      </c>
      <c r="C9203" t="inlineStr">
        <is>
          <t>Şərabçılıq, sidr, meyvə şirələri və analoji içkilərin istehsalı üçün preslər, xirdalıyıcılar və analoji avadanlıq:– avadanlıq</t>
        </is>
      </c>
      <c r="D9203" t="inlineStr">
        <is>
          <t>əd</t>
        </is>
      </c>
    </row>
    <row r="9204">
      <c r="A9204" s="27" t="inlineStr">
        <is>
          <t>8435900000</t>
        </is>
      </c>
      <c r="B9204" t="inlineStr">
        <is>
          <t>Şərabçılıq, sidr, meyvə şirələri və analoji içkilərin istehsalı üçün preslər, xirdalıyıcılar və analoji avadanlıq → hissələr</t>
        </is>
      </c>
      <c r="C9204" t="inlineStr">
        <is>
          <t>Şərabçılıq, sidr, meyvə şirələri və analoji içkilərin istehsalı üçün preslər, xirdalıyıcılar və analoji avadanlıq:– hissələr</t>
        </is>
      </c>
    </row>
    <row r="9205">
      <c r="A9205" s="27" t="inlineStr">
        <is>
          <t>8436100000</t>
        </is>
      </c>
      <c r="B9205" t="inlineStr">
        <is>
          <t>Heyvan yemi hazırlanması üçün maşın və mexanizmlər</t>
        </is>
      </c>
      <c r="C9205"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heyvan yemi hazırlanması üçün maşın və mexanizmlər</t>
        </is>
      </c>
      <c r="D9205" t="inlineStr">
        <is>
          <t>əd</t>
        </is>
      </c>
    </row>
    <row r="9206">
      <c r="A9206" s="27" t="inlineStr">
        <is>
          <t>8436210000</t>
        </is>
      </c>
      <c r="B9206" t="inlineStr">
        <is>
          <t>Quşçuluq üçün avadanlıqlar; inkubatorlar və bruderlər → inkubatorlar və bruderlər</t>
        </is>
      </c>
      <c r="C9206"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inkubatorlar və bruderlər</t>
        </is>
      </c>
      <c r="D9206" t="inlineStr">
        <is>
          <t>əd</t>
        </is>
      </c>
    </row>
    <row r="9207">
      <c r="A9207" s="27" t="inlineStr">
        <is>
          <t>8436290000</t>
        </is>
      </c>
      <c r="B9207" t="inlineStr">
        <is>
          <t>Quşçuluq üçün avadanlıqlar; inkubatorlar və bruderlər → digərləri</t>
        </is>
      </c>
      <c r="C9207"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digərləri</t>
        </is>
      </c>
      <c r="D9207" t="inlineStr">
        <is>
          <t>əd</t>
        </is>
      </c>
    </row>
    <row r="9208">
      <c r="A9208" s="27" t="inlineStr">
        <is>
          <t>8436801000</t>
        </is>
      </c>
      <c r="B9208" t="inlineStr">
        <is>
          <t>Meşə təsərrüfatı üçün maşın və avadanlıqlar</t>
        </is>
      </c>
      <c r="C9208"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meşə təsərrüfatı üçün maşın və avadanlıqlar</t>
        </is>
      </c>
      <c r="D9208" t="inlineStr">
        <is>
          <t>əd</t>
        </is>
      </c>
    </row>
    <row r="9209">
      <c r="A9209" s="27" t="inlineStr">
        <is>
          <t>8436809000</t>
        </is>
      </c>
      <c r="B9209" t="inlineStr">
        <is>
          <t>Digər avadanlıqlar → digəri</t>
        </is>
      </c>
      <c r="C9209"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digəri</t>
        </is>
      </c>
    </row>
    <row r="9210">
      <c r="A9210" s="27" t="inlineStr">
        <is>
          <t>8436910000</t>
        </is>
      </c>
      <c r="B9210" t="inlineStr">
        <is>
          <t>Quşçuluq və ya inkubatorlar və bruderlər üçün avadanlıqların</t>
        </is>
      </c>
      <c r="C9210"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quşçuluq və ya inkubatorlar və bruderlər üçün avadanlıqların</t>
        </is>
      </c>
    </row>
    <row r="9211">
      <c r="A9211" s="27" t="inlineStr">
        <is>
          <t>8436990000</t>
        </is>
      </c>
      <c r="B9211" t="inlineStr">
        <is>
          <t>Hissələr → digərləri</t>
        </is>
      </c>
      <c r="C9211"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digərləri</t>
        </is>
      </c>
    </row>
    <row r="9212">
      <c r="A9212" s="27" t="inlineStr">
        <is>
          <t>8437100000</t>
        </is>
      </c>
      <c r="B9212" t="inlineStr">
        <is>
          <t>Toxum, taxıl və ya quru paxlalı bitkilərin təmizlənməsi, çeşidlənməsi və ya kalibrlənməsi üçün maşınlar</t>
        </is>
      </c>
      <c r="C9212"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toxum, taxıl və ya quru paxlalı bitkilərin təmizlənməsi, çeşidlənməsi və ya kalibrlənməsi üçün maşınlar</t>
        </is>
      </c>
      <c r="D9212" t="inlineStr">
        <is>
          <t>əd</t>
        </is>
      </c>
    </row>
    <row r="9213">
      <c r="A9213" s="27" t="inlineStr">
        <is>
          <t>8437800000</t>
        </is>
      </c>
      <c r="B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digər avadanlıqlar</t>
        </is>
      </c>
      <c r="C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digər avadanlıqlar</t>
        </is>
      </c>
      <c r="D9213" t="inlineStr">
        <is>
          <t>əd</t>
        </is>
      </c>
    </row>
    <row r="9214">
      <c r="A9214" s="27" t="inlineStr">
        <is>
          <t>8437900000</t>
        </is>
      </c>
      <c r="B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hissələri</t>
        </is>
      </c>
      <c r="C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hissələri</t>
        </is>
      </c>
    </row>
    <row r="9215">
      <c r="A9215" s="27" t="inlineStr">
        <is>
          <t>8438101000</t>
        </is>
      </c>
      <c r="B9215" t="inlineStr">
        <is>
          <t>Çörək-bulka məmulatlarının istehsalı üçün avadanlıqlar</t>
        </is>
      </c>
      <c r="C921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çörək-bulka məmulatlarının istehsalı üçün avadanlıqlar</t>
        </is>
      </c>
      <c r="D9215" t="inlineStr">
        <is>
          <t>əd</t>
        </is>
      </c>
    </row>
    <row r="9216">
      <c r="A9216" s="27" t="inlineStr">
        <is>
          <t>8438109000</t>
        </is>
      </c>
      <c r="B9216" t="inlineStr">
        <is>
          <t>Makaron, spagetti və ya analoji məhsulların istehsalı üçün avadanlıqlar</t>
        </is>
      </c>
      <c r="C921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makaron, spagetti və ya analoji məhsulların istehsalı üçün avadanlıqlar</t>
        </is>
      </c>
      <c r="D9216" t="inlineStr">
        <is>
          <t>əd</t>
        </is>
      </c>
    </row>
    <row r="9217">
      <c r="A9217" s="27" t="inlineStr">
        <is>
          <t>8438200000</t>
        </is>
      </c>
      <c r="B9217" t="inlineStr">
        <is>
          <t>Qənnadı sənayesi, kakao tozu və ya şokoladın istehsalı üçün avadanlıqlar</t>
        </is>
      </c>
      <c r="C9217"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qənnadı sənayesi, kakao tozu və ya şokoladın istehsalı üçün avadanlıqlar</t>
        </is>
      </c>
      <c r="D9217" t="inlineStr">
        <is>
          <t>əd</t>
        </is>
      </c>
    </row>
    <row r="9218">
      <c r="A9218" s="27" t="inlineStr">
        <is>
          <t>8438300000</t>
        </is>
      </c>
      <c r="B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şəkər sənayesi üçün avadanlıqlar</t>
        </is>
      </c>
      <c r="C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şəkər sənayesi üçün avadanlıqlar</t>
        </is>
      </c>
      <c r="D9218" t="inlineStr">
        <is>
          <t>əd</t>
        </is>
      </c>
    </row>
    <row r="9219">
      <c r="A9219" s="27" t="inlineStr">
        <is>
          <t>8438400000</t>
        </is>
      </c>
      <c r="B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pivəbişirmə sənayesi üçün avadanlıqlar</t>
        </is>
      </c>
      <c r="C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pivəbişirmə sənayesi üçün avadanlıqlar</t>
        </is>
      </c>
      <c r="D9219" t="inlineStr">
        <is>
          <t>əd</t>
        </is>
      </c>
    </row>
    <row r="9220">
      <c r="A9220" s="27" t="inlineStr">
        <is>
          <t>8438500000</t>
        </is>
      </c>
      <c r="B9220" t="inlineStr">
        <is>
          <t>Ət və ya quş ətinin emalı üçün avadanlıqlar</t>
        </is>
      </c>
      <c r="C9220"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ət və ya quş ətinin emalı üçün avadanlıqlar</t>
        </is>
      </c>
      <c r="D9220" t="inlineStr">
        <is>
          <t>əd</t>
        </is>
      </c>
    </row>
    <row r="9221">
      <c r="A9221" s="27" t="inlineStr">
        <is>
          <t>8438600000</t>
        </is>
      </c>
      <c r="B9221" t="inlineStr">
        <is>
          <t>Barların, qoz-fındıq və ya tərəvəzlərin emalı üçün avadanlıqlar</t>
        </is>
      </c>
      <c r="C9221"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barların, qoz-fındıq və ya tərəvəzlərin emalı üçün avadanlıqlar</t>
        </is>
      </c>
      <c r="D9221" t="inlineStr">
        <is>
          <t>əd</t>
        </is>
      </c>
    </row>
    <row r="9222">
      <c r="A9222" s="27" t="inlineStr">
        <is>
          <t>8438801000</t>
        </is>
      </c>
      <c r="B9222" t="inlineStr">
        <is>
          <t>Digər avadanlıqlar → çay və ya kofe emalı üçün</t>
        </is>
      </c>
      <c r="C9222"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çay və ya kofe emalı üçün</t>
        </is>
      </c>
      <c r="D9222" t="inlineStr">
        <is>
          <t>əd</t>
        </is>
      </c>
    </row>
    <row r="9223">
      <c r="A9223" s="27" t="inlineStr">
        <is>
          <t>8438809100</t>
        </is>
      </c>
      <c r="B9223" t="inlineStr">
        <is>
          <t>Içkilərin hazırlanması və ya istehsalı üçün</t>
        </is>
      </c>
      <c r="C9223"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içkilərin hazırlanması və ya istehsalı üçün</t>
        </is>
      </c>
      <c r="D9223" t="inlineStr">
        <is>
          <t>əd</t>
        </is>
      </c>
    </row>
    <row r="9224">
      <c r="A9224" s="27" t="inlineStr">
        <is>
          <t>8438809800</t>
        </is>
      </c>
      <c r="B9224" t="inlineStr">
        <is>
          <t>Digər → digərləri</t>
        </is>
      </c>
      <c r="C9224" t="inlineStr">
        <is>
          <t>Heyvan mənşəli piylərin və yağların, bitki və ya mikrobioloji mənşəli sabit piylərinin və ya yağlarının ekstraksiyası və ya hazırlanması üçün avadanlıqdan başqa, bu qrupun başqa yerində adları çəkilməyən və ya daxil olunmayan qida məhsullarının və ya içkilərin istehsalı və ya hazırlanması üçün avadanlıq -&gt; digər avadanlıq -&gt; digər -&gt; digərləri</t>
        </is>
      </c>
    </row>
    <row r="9225">
      <c r="A9225" s="27" t="inlineStr">
        <is>
          <t>8438809900</t>
        </is>
      </c>
      <c r="B9225" t="inlineStr">
        <is>
          <t>Digəri → digəri</t>
        </is>
      </c>
      <c r="C922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digəri</t>
        </is>
      </c>
      <c r="D9225" t="inlineStr">
        <is>
          <t>əd</t>
        </is>
      </c>
    </row>
    <row r="9226">
      <c r="A9226" s="27" t="inlineStr">
        <is>
          <t>8438900000</t>
        </is>
      </c>
      <c r="B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hissələr</t>
        </is>
      </c>
      <c r="C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hissələr</t>
        </is>
      </c>
    </row>
    <row r="9227">
      <c r="A9227" s="27" t="inlineStr">
        <is>
          <t>8439100000</t>
        </is>
      </c>
      <c r="B9227" t="inlineStr">
        <is>
          <t>Lifli sellüloz materiallarından kütlə istehsalı üçün avadanlıqlar</t>
        </is>
      </c>
      <c r="C9227" t="inlineStr">
        <is>
          <t>Lifli sellüloza materiallarından kütlə istehsalı və ya kağız və ya karton hazırlanması və ya işlənməsi üçün avadanlıqlar:– lifli sellüloz materiallarından kütlə istehsalı üçün avadanlıqlar</t>
        </is>
      </c>
      <c r="D9227" t="inlineStr">
        <is>
          <t>əd</t>
        </is>
      </c>
    </row>
    <row r="9228">
      <c r="A9228" s="27" t="inlineStr">
        <is>
          <t>8439200000</t>
        </is>
      </c>
      <c r="B9228" t="inlineStr">
        <is>
          <t>Kağız və ya karton istehsalı üçün avadanlıqlar</t>
        </is>
      </c>
      <c r="C9228" t="inlineStr">
        <is>
          <t>Lifli sellüloza materiallarından kütlə istehsalı və ya kağız və ya karton hazırlanması və ya işlənməsi üçün avadanlıqlar:– kağız və ya karton istehsalı üçün avadanlıqlar</t>
        </is>
      </c>
      <c r="D9228" t="inlineStr">
        <is>
          <t>əd</t>
        </is>
      </c>
    </row>
    <row r="9229">
      <c r="A9229" s="27" t="inlineStr">
        <is>
          <t>8439300000</t>
        </is>
      </c>
      <c r="B9229" t="inlineStr">
        <is>
          <t>Kağız və kartonun işlənməsi üçün avadanlıqlar</t>
        </is>
      </c>
      <c r="C9229" t="inlineStr">
        <is>
          <t>Lifli sellüloza materiallarından kütlə istehsalı və ya kağız və ya karton hazırlanması və ya işlənməsi üçün avadanlıqlar:– kağız və kartonun işlənməsi üçün avadanlıqlar</t>
        </is>
      </c>
      <c r="D9229" t="inlineStr">
        <is>
          <t>əd</t>
        </is>
      </c>
    </row>
    <row r="9230">
      <c r="A9230" s="27" t="inlineStr">
        <is>
          <t>8439910000</t>
        </is>
      </c>
      <c r="B9230" t="inlineStr">
        <is>
          <t>Lifli sellüloz materiallardan kütlənin istehsalı üçün avadanlıq</t>
        </is>
      </c>
      <c r="C9230" t="inlineStr">
        <is>
          <t>Lifli sellüloz materiallardan kütlənin istehsalı və ya kağızın və ya kartonun hazırlanması və işlənməsiüçün avadanlıq:– hissələr:– – lifli sellüloz materiallardan kütlənin istehsalı üçün avadanlıq</t>
        </is>
      </c>
    </row>
    <row r="9231">
      <c r="A9231" s="27" t="inlineStr">
        <is>
          <t>8439911000</t>
        </is>
      </c>
      <c r="B9231" t="inlineStr">
        <is>
          <t>Lifli sellüloza materiallarından kütlə istehsalı üçün avadanlıqlar → tökmə çuqun və ya tökmə polad</t>
        </is>
      </c>
      <c r="C9231" t="inlineStr">
        <is>
          <t>Lifli sellüloza materiallarından kütlə istehsalı və ya kağız və ya karton hazırlanması və ya işlənməsi üçün avadanlıqlar:– hissələr:– – lifli sellüloza materiallarından kütlə istehsalı üçün avadanlıqlar:– – – tökmə çuqun və ya tökmə polad</t>
        </is>
      </c>
    </row>
    <row r="9232">
      <c r="A9232" s="27" t="inlineStr">
        <is>
          <t>8439919000</t>
        </is>
      </c>
      <c r="B9232" t="inlineStr">
        <is>
          <t>Lifli sellüloza materiallarından kütlə istehsalı üçün avadanlıqlar → digərləri</t>
        </is>
      </c>
      <c r="C9232" t="inlineStr">
        <is>
          <t>Lifli sellüloza materiallarından kütlə istehsalı və ya kağız və ya karton hazırlanması və ya işlənməsi üçün avadanlıqlar:– hissələr:– – lifli sellüloza materiallarından kütlə istehsalı üçün avadanlıqlar:– – – digərləri</t>
        </is>
      </c>
    </row>
    <row r="9233">
      <c r="A9233" s="27" t="inlineStr">
        <is>
          <t>8439990000</t>
        </is>
      </c>
      <c r="B9233" t="inlineStr">
        <is>
          <t>Hissələr → digərləri</t>
        </is>
      </c>
      <c r="C9233" t="inlineStr">
        <is>
          <t>Lifli sellüloz materiallardan kütlənin istehsalı və ya kağızın və ya kartonun hazırlanması və işlənməsiüçün avadanlıq:– hissələr:– – digərləri</t>
        </is>
      </c>
    </row>
    <row r="9234">
      <c r="A9234" s="27" t="inlineStr">
        <is>
          <t>8439991000</t>
        </is>
      </c>
      <c r="B9234" t="inlineStr">
        <is>
          <t>Digərləri → tökmə çuqun və ya tökmə polad</t>
        </is>
      </c>
      <c r="C9234" t="inlineStr">
        <is>
          <t>Lifli sellüloza materiallarından kütlə istehsalı və ya kağız və ya karton hazırlanması və ya işlənməsi üçün avadanlıqlar:– hissələr:– – digərləri:– – – tökmə çuqun və ya tökmə polad</t>
        </is>
      </c>
    </row>
    <row r="9235">
      <c r="A9235" s="27" t="inlineStr">
        <is>
          <t>8439999000</t>
        </is>
      </c>
      <c r="B9235" t="inlineStr">
        <is>
          <t>Digərləri → digərləri</t>
        </is>
      </c>
      <c r="C9235" t="inlineStr">
        <is>
          <t>Lifli sellüloza materiallarından kütlə istehsalı və ya kağız və ya karton hazırlanması və ya işlənməsi üçün avadanlıqlar:– hissələr:– – digərləri:– – – digərləri</t>
        </is>
      </c>
    </row>
    <row r="9236">
      <c r="A9236" s="27" t="inlineStr">
        <is>
          <t>8440101000</t>
        </is>
      </c>
      <c r="B9236" t="inlineStr">
        <is>
          <t>Avadanlıqlar → bükücü maşınlar</t>
        </is>
      </c>
      <c r="C9236" t="inlineStr">
        <is>
          <t>Cildləmə avadanlıqları, kitab bloklarının tikilməsi üçün maşınlar daxil edilməklə:– avadanlıqlar:– – bükücü maşınlar</t>
        </is>
      </c>
      <c r="D9236" t="inlineStr">
        <is>
          <t>əd</t>
        </is>
      </c>
    </row>
    <row r="9237">
      <c r="A9237" s="27" t="inlineStr">
        <is>
          <t>8440102000</t>
        </is>
      </c>
      <c r="B9237" t="inlineStr">
        <is>
          <t>Avadanlıqlar → vərəqçeşidləyən maşınlar</t>
        </is>
      </c>
      <c r="C9237" t="inlineStr">
        <is>
          <t>Cildləmə avadanlıqları, kitab bloklarının tikilməsi üçün maşınlar daxil edilməklə:– avadanlıqlar:– – vərəqçeşidləyən maşınlar</t>
        </is>
      </c>
      <c r="D9237" t="inlineStr">
        <is>
          <t>əd</t>
        </is>
      </c>
    </row>
    <row r="9238">
      <c r="A9238" s="27" t="inlineStr">
        <is>
          <t>8440103000</t>
        </is>
      </c>
      <c r="B9238" t="inlineStr">
        <is>
          <t>Tikiş maşınları, məftiltikici maşınlar və məftil dəmir bəndlərlə bərkitmə maşınları</t>
        </is>
      </c>
      <c r="C9238" t="inlineStr">
        <is>
          <t>Cildləmə avadanlıqları, kitab bloklarının tikilməsi üçün maşınlar daxil edilməklə:– avadanlıqlar:– – tikiş maşınları, məftiltikici maşınlar və məftil dəmir bəndlərlə bərkitmə maşınları</t>
        </is>
      </c>
      <c r="D9238" t="inlineStr">
        <is>
          <t>əd</t>
        </is>
      </c>
    </row>
    <row r="9239">
      <c r="A9239" s="27" t="inlineStr">
        <is>
          <t>8440104000</t>
        </is>
      </c>
      <c r="B9239" t="inlineStr">
        <is>
          <t>Avadanlıqlar → tikişsiz bərkitmə maşınları</t>
        </is>
      </c>
      <c r="C9239" t="inlineStr">
        <is>
          <t>Cildləmə avadanlıqları, kitab bloklarının tikilməsi üçün maşınlar daxil edilməklə:– avadanlıqlar:– – tikişsiz bərkitmə maşınları</t>
        </is>
      </c>
      <c r="D9239" t="inlineStr">
        <is>
          <t>əd</t>
        </is>
      </c>
    </row>
    <row r="9240">
      <c r="A9240" s="27" t="inlineStr">
        <is>
          <t>8440109000</t>
        </is>
      </c>
      <c r="B9240" t="inlineStr">
        <is>
          <t>Avadanlıqlar → digəri</t>
        </is>
      </c>
      <c r="C9240" t="inlineStr">
        <is>
          <t>Cildləmə avadanlıqları, kitab bloklarının tikilməsi üçün maşınlar daxil edilməklə:– avadanlıqlar:– – digəri</t>
        </is>
      </c>
      <c r="D9240" t="inlineStr">
        <is>
          <t>əd</t>
        </is>
      </c>
    </row>
    <row r="9241">
      <c r="A9241" s="27" t="inlineStr">
        <is>
          <t>8440900000</t>
        </is>
      </c>
      <c r="B9241" t="inlineStr">
        <is>
          <t>Cildləmə avadanlıqları, kitab bloklarının tikilməsi üçün maşınlar daxil edilməklə → hissələr</t>
        </is>
      </c>
      <c r="C9241" t="inlineStr">
        <is>
          <t>Cildləmə avadanlıqları, kitab bloklarının tikilməsi üçün maşınlar daxil edilməklə:– hissələr</t>
        </is>
      </c>
    </row>
    <row r="9242">
      <c r="A9242" s="27" t="inlineStr">
        <is>
          <t>8441101000</t>
        </is>
      </c>
      <c r="B9242" t="inlineStr">
        <is>
          <t>Uzununa kəsmə və rulonların sarınması üçün kombinə edilmiş dəzgahlar</t>
        </is>
      </c>
      <c r="C9242" t="inlineStr">
        <is>
          <t>Kağız kütləsindən, kağız və ya kartondan məmulatların istehsalı üçün avadanlıqlar, bütün növlü kəsmə maşınlar daxil edilməklə, digərləri:– kəsmə maşınları:– – uzununa kəsmə və rulonların sarınması üçün kombinə edilmiş dəzgahlar</t>
        </is>
      </c>
      <c r="D9242" t="inlineStr">
        <is>
          <t>əd</t>
        </is>
      </c>
    </row>
    <row r="9243">
      <c r="A9243" s="27" t="inlineStr">
        <is>
          <t>8441102000</t>
        </is>
      </c>
      <c r="B9243" t="inlineStr">
        <is>
          <t>Kəsmə maşınları → uzununa və eninə kəsmə, digərləri</t>
        </is>
      </c>
      <c r="C9243" t="inlineStr">
        <is>
          <t>Kağız kütləsindən, kağız və ya kartondan məmulatların istehsalı üçün avadanlıqlar, bütün növlü kəsmə maşınlar daxil edilməklə, digərləri:– kəsmə maşınları:– – uzununa və eninə kəsmə, digərləri</t>
        </is>
      </c>
      <c r="D9243" t="inlineStr">
        <is>
          <t>əd</t>
        </is>
      </c>
    </row>
    <row r="9244">
      <c r="A9244" s="27" t="inlineStr">
        <is>
          <t>8441103000</t>
        </is>
      </c>
      <c r="B9244" t="inlineStr">
        <is>
          <t>Kəsmə maşınları → gilyotinli</t>
        </is>
      </c>
      <c r="C9244" t="inlineStr">
        <is>
          <t>Kağız kütləsindən, kağız və ya kartondan məmulatların istehsalı üçün avadanlıqlar, bütün növlü kəsmə maşınlar daxil edilməklə, digərləri:– kəsmə maşınları:– – gilyotinli</t>
        </is>
      </c>
      <c r="D9244" t="inlineStr">
        <is>
          <t>əd</t>
        </is>
      </c>
    </row>
    <row r="9245">
      <c r="A9245" s="27" t="inlineStr">
        <is>
          <t>8441107000</t>
        </is>
      </c>
      <c r="B9245" t="inlineStr">
        <is>
          <t>Kəsmə maşınları → digərləri</t>
        </is>
      </c>
      <c r="C9245" t="inlineStr">
        <is>
          <t>Kağız kütləsindən, kağız və ya kartondan məmulatların istehsalı üçün avadanlıqlar, bütün növlü kəsmə maşınlar daxil edilməklə, digərləri:– kəsmə maşınları:– – digərləri</t>
        </is>
      </c>
      <c r="D9245" t="inlineStr">
        <is>
          <t>əd</t>
        </is>
      </c>
    </row>
    <row r="9246">
      <c r="A9246" s="27" t="inlineStr">
        <is>
          <t>8441200000</t>
        </is>
      </c>
      <c r="B9246" t="inlineStr">
        <is>
          <t>Paketlərin, kisələrin və konvertlərin hazırlanması üçün maşınlar</t>
        </is>
      </c>
      <c r="C9246" t="inlineStr">
        <is>
          <t>Kağız kütləsindən, kağız və ya kartondan məmulatların istehsalı üçün avadanlıqlar, bütün növlü kəsmə maşınlar daxil edilməklə, digərləri:– paketlərin, kisələrin və konvertlərin hazırlanması üçün maşınlar</t>
        </is>
      </c>
      <c r="D9246" t="inlineStr">
        <is>
          <t>əd</t>
        </is>
      </c>
    </row>
    <row r="9247">
      <c r="A9247" s="27" t="inlineStr">
        <is>
          <t>8441300000</t>
        </is>
      </c>
      <c r="B9247" t="inlineStr">
        <is>
          <t>Qəlibləmədən fərqli üsulla, karton qutuların, yeşiklərin, boruların, barabanların və ya analoji tutmların hazırlanması üçün maşınlar</t>
        </is>
      </c>
      <c r="C9247" t="inlineStr">
        <is>
          <t>Kağız kütləsindən, kağız və ya kartondan məmulatların istehsalı üçün avadanlıqlar, bütün növlü kəsmə maşınlar daxil edilməklə, digərləri:– qəlibləmədən fərqli üsulla, karton qutuların, yeşiklərin, boruların, barabanların və ya analoji tutmların hazırlanması üçün maşınlar</t>
        </is>
      </c>
      <c r="D9247" t="inlineStr">
        <is>
          <t>əd</t>
        </is>
      </c>
    </row>
    <row r="9248">
      <c r="A9248" s="27" t="inlineStr">
        <is>
          <t>8441400000</t>
        </is>
      </c>
      <c r="B9248" t="inlineStr">
        <is>
          <t>Kağız kütləsindən, kağızdan və ya kartondan məmulatların formalaşması üçün maşınlar</t>
        </is>
      </c>
      <c r="C9248" t="inlineStr">
        <is>
          <t>Kağız kütləsindən, kağız və ya kartondan məmulatların istehsalı üçün avadanlıqlar, bütün növlü kəsmə maşınlar daxil edilməklə, digərləri:– kağız kütləsindən, kağızdan və ya kartondan məmulatların formalaşması üçün maşınlar</t>
        </is>
      </c>
      <c r="D9248" t="inlineStr">
        <is>
          <t>əd</t>
        </is>
      </c>
    </row>
    <row r="9249">
      <c r="A9249" s="27" t="inlineStr">
        <is>
          <t>8441800000</t>
        </is>
      </c>
      <c r="B9249" t="inlineStr">
        <is>
          <t>Kağız kütləsindən, kağız və ya kartondan məmulatların istehsalı üçün avadanlıqlar, bütün növlü kəsmə maşınlar daxil edilməklə, digərləri → digər avadanlıqlar</t>
        </is>
      </c>
      <c r="C9249" t="inlineStr">
        <is>
          <t>Kağız kütləsindən, kağız və ya kartondan məmulatların istehsalı üçün avadanlıqlar, bütün növlü kəsmə maşınlar daxil edilməklə, digərləri:– digər avadanlıqlar</t>
        </is>
      </c>
      <c r="D9249" t="inlineStr">
        <is>
          <t>əd</t>
        </is>
      </c>
    </row>
    <row r="9250">
      <c r="A9250" s="27" t="inlineStr">
        <is>
          <t>8441901000</t>
        </is>
      </c>
      <c r="B9250" t="inlineStr">
        <is>
          <t>Hissələr → kəsmə maşınların</t>
        </is>
      </c>
      <c r="C9250" t="inlineStr">
        <is>
          <t>Kağız kütləsindən, kağız və ya kartondan məmulatların istehsalı üçün avadanlıqlar, bütün növlü kəsmə maşınlar daxil edilməklə, digərləri:– hissələr:– – kəsmə maşınların</t>
        </is>
      </c>
    </row>
    <row r="9251">
      <c r="A9251" s="27" t="inlineStr">
        <is>
          <t>8441909000</t>
        </is>
      </c>
      <c r="B9251" t="inlineStr">
        <is>
          <t>Hissələr → digərləri</t>
        </is>
      </c>
      <c r="C9251" t="inlineStr">
        <is>
          <t>Kağız kütləsindən, kağız və ya kartondan məmulatların istehsalı üçün avadanlıqlar, bütün növlü kəsmə maşınlar daxil edilməklə, digərləri:– hissələr:– – digərləri</t>
        </is>
      </c>
    </row>
    <row r="9252">
      <c r="A9252" s="27" t="inlineStr">
        <is>
          <t>8442301000</t>
        </is>
      </c>
      <c r="B9252" t="inlineStr">
        <is>
          <t>Maşın, aparatura və təchizatlar → fotoyığma maşınları</t>
        </is>
      </c>
      <c r="C9252"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fotoyığma maşınları</t>
        </is>
      </c>
      <c r="D9252" t="inlineStr">
        <is>
          <t>əd</t>
        </is>
      </c>
    </row>
    <row r="9253">
      <c r="A9253" s="27" t="inlineStr">
        <is>
          <t>8442309100</t>
        </is>
      </c>
      <c r="B9253" t="inlineStr">
        <is>
          <t>Şrifttökmə və şrift yığma üçün (məsələn, linotiplər, monotiplər, intertiplər), tökmə qurğuları ilə və ya onlarsız</t>
        </is>
      </c>
      <c r="C9253"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şrifttökmə və şrift yığma üçün (məsələn, linotiplər, monotiplər, intertiplər), tökmə qurğuları ilə və ya onlarsız</t>
        </is>
      </c>
      <c r="D9253" t="inlineStr">
        <is>
          <t>əd</t>
        </is>
      </c>
    </row>
    <row r="9254">
      <c r="A9254" s="27" t="inlineStr">
        <is>
          <t>8442309900</t>
        </is>
      </c>
      <c r="B9254" t="inlineStr">
        <is>
          <t>Digərləri → digərləri</t>
        </is>
      </c>
      <c r="C9254"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digərləri</t>
        </is>
      </c>
    </row>
    <row r="9255">
      <c r="A9255" s="27" t="inlineStr">
        <is>
          <t>8442400000</t>
        </is>
      </c>
      <c r="B9255" t="inlineStr">
        <is>
          <t>Yuxarıda göstərilmiş maşın, aparatura və ya təchizatlar üçün hissələr</t>
        </is>
      </c>
      <c r="C9255"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yuxarıda göstərilmiş maşın, aparatura və ya təchizatlar üçün hissələr</t>
        </is>
      </c>
    </row>
    <row r="9256">
      <c r="A9256" s="27" t="inlineStr">
        <is>
          <t>8442502000</t>
        </is>
      </c>
      <c r="B9256" t="inlineStr">
        <is>
          <t>Lövhələr, silindrlər və digər çap formaları; çap məqsədləri üçün hazırlanmış lövhələr, silindrlər və litoqrafiya daşları (məsələn, yonulmuş, cilalanmış və ya pardaxlanmış) → salınmış təsfirli</t>
        </is>
      </c>
      <c r="C9256"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salınmış təsfirli</t>
        </is>
      </c>
    </row>
    <row r="9257">
      <c r="A9257" s="27" t="inlineStr">
        <is>
          <t>8442508000</t>
        </is>
      </c>
      <c r="B9257" t="inlineStr">
        <is>
          <t>Lövhələr, silindrlər və digər çap formaları; çap məqsədləri üçün hazırlanmış lövhələr, silindrlər və litoqrafiya daşları (məsələn, yonulmuş, cilalanmış və ya pardaxlanmış) → digərləri</t>
        </is>
      </c>
      <c r="C9257"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digərləri</t>
        </is>
      </c>
    </row>
    <row r="9258">
      <c r="A9258" s="27" t="inlineStr">
        <is>
          <t>8443110000</t>
        </is>
      </c>
      <c r="B9258" t="inlineStr">
        <is>
          <t>Lövhələrin, silindrlərin və digər 8442 mal mövqeyində göstərilən digər çap formaların vasitəsi ilə çap üçün istifadə edilən çap maşınları → ofset çapı üçün maşınlar, rulonlu</t>
        </is>
      </c>
      <c r="C925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rulonlu</t>
        </is>
      </c>
      <c r="D9258" t="inlineStr">
        <is>
          <t>əd</t>
        </is>
      </c>
    </row>
    <row r="9259">
      <c r="A9259" s="27" t="inlineStr">
        <is>
          <t>8443120000</t>
        </is>
      </c>
      <c r="B9259" t="inlineStr">
        <is>
          <t>Ofset çap maşınları, vərəqli, kontor üçün (açılmış halda bir tərəfi 22 sm-dən çox olmayan, digər tərəfi isə 36 sm-dən çox olmayan vərəqləri istifadə edən)</t>
        </is>
      </c>
      <c r="C925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 maşınları, vərəqli, kontor üçün (açılmış halda bir tərəfi 22 sm-dən çox olmayan, digər tərəfi isə 36 sm-dən çox olmayan vərəqləri istifadə edən)</t>
        </is>
      </c>
      <c r="D9259" t="inlineStr">
        <is>
          <t>əd</t>
        </is>
      </c>
    </row>
    <row r="9260">
      <c r="A9260" s="27" t="inlineStr">
        <is>
          <t>8443131000</t>
        </is>
      </c>
      <c r="B9260" t="inlineStr">
        <is>
          <t>Vərəq ötürülməsi ilə → istifadədə olmuş</t>
        </is>
      </c>
      <c r="C926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istifadədə olmuş</t>
        </is>
      </c>
      <c r="D9260" t="inlineStr">
        <is>
          <t>əd</t>
        </is>
      </c>
    </row>
    <row r="9261">
      <c r="A9261" s="27" t="inlineStr">
        <is>
          <t>8443133100</t>
        </is>
      </c>
      <c r="B9261" t="inlineStr">
        <is>
          <t>Təzələri, aşağıdakı ölçülərdə vərəqlər üçün → 52 x 74 sm-dən çox olmayan</t>
        </is>
      </c>
      <c r="C926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olmayan</t>
        </is>
      </c>
      <c r="D9261" t="inlineStr">
        <is>
          <t>əd</t>
        </is>
      </c>
    </row>
    <row r="9262">
      <c r="A9262" s="27" t="inlineStr">
        <is>
          <t>8443133500</t>
        </is>
      </c>
      <c r="B9262" t="inlineStr">
        <is>
          <t>52 x 74 sm-dən çox, lakin 74 x 107 sm-dən çox olmayan</t>
        </is>
      </c>
      <c r="C926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lakin 74 x 107 sm-dən çox olmayan</t>
        </is>
      </c>
      <c r="D9262" t="inlineStr">
        <is>
          <t>əd</t>
        </is>
      </c>
    </row>
    <row r="9263">
      <c r="A9263" s="27" t="inlineStr">
        <is>
          <t>8443133900</t>
        </is>
      </c>
      <c r="B9263" t="inlineStr">
        <is>
          <t>Təzələri, aşağıdakı ölçülərdə vərəqlər üçün → 74 x107 sm-dən çox</t>
        </is>
      </c>
      <c r="C926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74 x107 sm-dən çox</t>
        </is>
      </c>
      <c r="D9263" t="inlineStr">
        <is>
          <t>əd</t>
        </is>
      </c>
    </row>
    <row r="9264">
      <c r="A9264" s="27" t="inlineStr">
        <is>
          <t>8443139000</t>
        </is>
      </c>
      <c r="B9264" t="inlineStr">
        <is>
          <t>Ofset çapı üçün maşınlar, digərləri → digərləri</t>
        </is>
      </c>
      <c r="C926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digərləri</t>
        </is>
      </c>
      <c r="D9264" t="inlineStr">
        <is>
          <t>əd</t>
        </is>
      </c>
    </row>
    <row r="9265">
      <c r="A9265" s="27" t="inlineStr">
        <is>
          <t>8443140000</t>
        </is>
      </c>
      <c r="B9265" t="inlineStr">
        <is>
          <t>Yüksək çap üçün maşınlar, rulonlu, fleksoqrafik maşınlar istisna edilməklə</t>
        </is>
      </c>
      <c r="C926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 fleksoqrafik maşınlar istisna edilməklə</t>
        </is>
      </c>
      <c r="D9265" t="inlineStr">
        <is>
          <t>əd</t>
        </is>
      </c>
    </row>
    <row r="9266">
      <c r="A9266" s="27" t="inlineStr">
        <is>
          <t>8443150000</t>
        </is>
      </c>
      <c r="B9266" t="inlineStr">
        <is>
          <t>Yüksək çap üçün maşınlar, rulonlulardan başqa, fleksoqrafik maşınlar istisna edilməklə</t>
        </is>
      </c>
      <c r="C926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rulonlulardan başqa, fleksoqrafik maşınlar istisna edilməklə</t>
        </is>
      </c>
      <c r="D9266" t="inlineStr">
        <is>
          <t>əd</t>
        </is>
      </c>
    </row>
    <row r="9267">
      <c r="A9267" s="27" t="inlineStr">
        <is>
          <t>8443160000</t>
        </is>
      </c>
      <c r="B9267" t="inlineStr">
        <is>
          <t>Lövhələrin, silindrlərin və digər 8442 mal mövqeyində göstərilən digər çap formaların vasitəsi ilə çap üçün istifadə edilən çap maşınları → fleksoqrafik çap üçün maşınlar</t>
        </is>
      </c>
      <c r="C926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fleksoqrafik çap üçün maşınlar</t>
        </is>
      </c>
      <c r="D9267" t="inlineStr">
        <is>
          <t>əd</t>
        </is>
      </c>
    </row>
    <row r="9268">
      <c r="A9268" s="27" t="inlineStr">
        <is>
          <t>8443170000</t>
        </is>
      </c>
      <c r="B9268" t="inlineStr">
        <is>
          <t>Lövhələrin, silindrlərin və digər 8442 mal mövqeyində göstərilən digər çap formaların vasitəsi ilə çap üçün istifadə edilən çap maşınları → dərin çap üçün maşınlar</t>
        </is>
      </c>
      <c r="C926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dərin çap üçün maşınlar</t>
        </is>
      </c>
      <c r="D9268" t="inlineStr">
        <is>
          <t>əd</t>
        </is>
      </c>
    </row>
    <row r="9269">
      <c r="A9269" s="27" t="inlineStr">
        <is>
          <t>8443192000</t>
        </is>
      </c>
      <c r="B9269" t="inlineStr">
        <is>
          <t>Digərləri → toxuculuq materiallarında çap üçün</t>
        </is>
      </c>
      <c r="C926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toxuculuq materiallarında çap üçün</t>
        </is>
      </c>
      <c r="D9269" t="inlineStr">
        <is>
          <t>əd</t>
        </is>
      </c>
    </row>
    <row r="9270">
      <c r="A9270" s="27" t="inlineStr">
        <is>
          <t>8443194000</t>
        </is>
      </c>
      <c r="B9270" t="inlineStr">
        <is>
          <t>Yarımkeçiricilərin istehsalında istifadə olunan</t>
        </is>
      </c>
      <c r="C927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yarımkeçiricilərin istehsalında istifadə olunan</t>
        </is>
      </c>
      <c r="D9270" t="inlineStr">
        <is>
          <t>əd</t>
        </is>
      </c>
    </row>
    <row r="9271">
      <c r="A9271" s="27" t="inlineStr">
        <is>
          <t>8443197000</t>
        </is>
      </c>
      <c r="B9271" t="inlineStr">
        <is>
          <t>Digərləri → digərləri</t>
        </is>
      </c>
      <c r="C927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digərləri</t>
        </is>
      </c>
      <c r="D9271" t="inlineStr">
        <is>
          <t>əd</t>
        </is>
      </c>
    </row>
    <row r="9272">
      <c r="A9272" s="27" t="inlineStr">
        <is>
          <t>8443311000</t>
        </is>
      </c>
      <c r="B9272" t="inlineStr">
        <is>
          <t>Surətçıxarma və faksimil öturməsi maşınları, 1 dəqiqədə 12 monoxrom səhifədən çox sürətçıxarma imkanı olmayan, çap funksiyası olan və ya olmayan</t>
        </is>
      </c>
      <c r="C927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surətçıxarma və faksimil öturməsi maşınları, 1 dəqiqədə 12 monoxrom səhifədən çox sürətçıxarma imkanı olmayan, çap funksiyası olan və ya olmayan</t>
        </is>
      </c>
      <c r="D9272" t="inlineStr">
        <is>
          <t>əd</t>
        </is>
      </c>
    </row>
    <row r="9273">
      <c r="A9273" s="27" t="inlineStr">
        <is>
          <t>8443312000</t>
        </is>
      </c>
      <c r="B9273" t="inlineStr">
        <is>
          <t>Əsas funksiyası originalın skan vasitəsi ilə rəqəmsal surətçıxarma olan, və surətləri elektrostatik çap edən maşınlar</t>
        </is>
      </c>
      <c r="C9273"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əsas funksiyası originalın skan vasitəsi ilə rəqəmsal surətçıxarma olan, və surətləri elektrostatik çap edən maşınlar</t>
        </is>
      </c>
    </row>
    <row r="9274">
      <c r="A9274" s="27" t="inlineStr">
        <is>
          <t>8443318001</t>
        </is>
      </c>
      <c r="B9274" t="inlineStr">
        <is>
          <t>Sürətçıxarma imkanı 1 dəqiqədə 12 monoxrom səhifədən çox olmayan, çap funksiyası olan və ya olmayan sürətçıxarma və ya faksötürməsi maşınları</t>
        </is>
      </c>
      <c r="C9274"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sürətçıxarma imkanı 1 dəqiqədə 12 monoxrom səhifədən çox olmayan, çap funksiyası olan və ya olmayan sürətçıxarma və ya faksötürməsi maşınları</t>
        </is>
      </c>
    </row>
    <row r="9275">
      <c r="A9275" s="27" t="inlineStr">
        <is>
          <t>8443318009</t>
        </is>
      </c>
      <c r="B9275" t="inlineStr">
        <is>
          <t>Digərləri → digərləri</t>
        </is>
      </c>
      <c r="C9275"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digərləri</t>
        </is>
      </c>
    </row>
    <row r="9276">
      <c r="A9276" s="27" t="inlineStr">
        <is>
          <t>8443319100</t>
        </is>
      </c>
      <c r="B9276" t="inlineStr">
        <is>
          <t>Surətçıxarma funksiyasını originalın skanlaşdırma vasitəsi ilə və surətlərin elektrostatik üsulla yerinə yetirən maşınlar</t>
        </is>
      </c>
      <c r="C927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surətçıxarma funksiyasını originalın skanlaşdırma vasitəsi ilə və surətlərin elektrostatik üsulla yerinə yetirən maşınlar</t>
        </is>
      </c>
      <c r="D9276" t="inlineStr">
        <is>
          <t>əd</t>
        </is>
      </c>
    </row>
    <row r="9277">
      <c r="A9277" s="27" t="inlineStr">
        <is>
          <t>8443319900</t>
        </is>
      </c>
      <c r="B9277" t="inlineStr">
        <is>
          <t>Digərləri → digərləri</t>
        </is>
      </c>
      <c r="C927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digərləri</t>
        </is>
      </c>
      <c r="D9277" t="inlineStr">
        <is>
          <t>əd</t>
        </is>
      </c>
    </row>
    <row r="9278">
      <c r="A9278" s="27" t="inlineStr">
        <is>
          <t>8443321000</t>
        </is>
      </c>
      <c r="B9278" t="inlineStr">
        <is>
          <t>Digərləri, hesablayıcı maşına və ya şəbəkəyə qoşulma imkanı olan → printerlər</t>
        </is>
      </c>
      <c r="C927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printerlər</t>
        </is>
      </c>
      <c r="D9278" t="inlineStr">
        <is>
          <t>əd</t>
        </is>
      </c>
    </row>
    <row r="9279">
      <c r="A9279" s="27" t="inlineStr">
        <is>
          <t>8443323000</t>
        </is>
      </c>
      <c r="B9279" t="inlineStr">
        <is>
          <t>Digərləri, hesablayıcı maşına və ya şəbəkəyə qoşulma imkanı olan → faksimil aparatları</t>
        </is>
      </c>
      <c r="C927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faksimil aparatları</t>
        </is>
      </c>
      <c r="D9279" t="inlineStr">
        <is>
          <t>əd</t>
        </is>
      </c>
    </row>
    <row r="9280">
      <c r="A9280" s="27" t="inlineStr">
        <is>
          <t>8443329100</t>
        </is>
      </c>
      <c r="B9280" t="inlineStr">
        <is>
          <t>Surətçıxarma funksiyasını skanlaşdırma və surətlərin elektrostatik vasitə ilə həyata keçirən maşınlar</t>
        </is>
      </c>
      <c r="C928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surətçıxarma funksiyasını skanlaşdırma və surətlərin elektrostatik vasitə ilə həyata keçirən maşınlar</t>
        </is>
      </c>
      <c r="D9280" t="inlineStr">
        <is>
          <t>əd</t>
        </is>
      </c>
    </row>
    <row r="9281">
      <c r="A9281" s="27" t="inlineStr">
        <is>
          <t>8443329300</t>
        </is>
      </c>
      <c r="B9281" t="inlineStr">
        <is>
          <t>Digərləri → digər maşınlar, surətçıxarma funksiyasını həyata keçirən, quraşdırılmış optik sistem ilə</t>
        </is>
      </c>
      <c r="C928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 maşınlar, surətçıxarma funksiyasını həyata keçirən, quraşdırılmış optik sistem ilə</t>
        </is>
      </c>
      <c r="D9281" t="inlineStr">
        <is>
          <t>əd</t>
        </is>
      </c>
    </row>
    <row r="9282">
      <c r="A9282" s="27" t="inlineStr">
        <is>
          <t>8443329900</t>
        </is>
      </c>
      <c r="B9282" t="inlineStr">
        <is>
          <t>Digərləri → digərləri</t>
        </is>
      </c>
      <c r="C928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digərləri</t>
        </is>
      </c>
      <c r="D9282" t="inlineStr">
        <is>
          <t>əd</t>
        </is>
      </c>
    </row>
    <row r="9283">
      <c r="A9283" s="27" t="inlineStr">
        <is>
          <t>8443391000</t>
        </is>
      </c>
      <c r="B9283" t="inlineStr">
        <is>
          <t>Surətçıxarma funksiyasını skanlaşdırma və surətlərin elektrostatik vasitə ilə həyata keçirən maşınlar</t>
        </is>
      </c>
      <c r="C928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surətçıxarma funksiyasını skanlaşdırma və surətlərin elektrostatik vasitə ilə həyata keçirən maşınlar</t>
        </is>
      </c>
      <c r="D9283" t="inlineStr">
        <is>
          <t>əd</t>
        </is>
      </c>
    </row>
    <row r="9284">
      <c r="A9284" s="27" t="inlineStr">
        <is>
          <t>8443393100</t>
        </is>
      </c>
      <c r="B9284" t="inlineStr">
        <is>
          <t>Digər surətçıxarma aparatları → quraşdırılmış optik sistem ilə</t>
        </is>
      </c>
      <c r="C928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quraşdırılmış optik sistem ilə</t>
        </is>
      </c>
      <c r="D9284" t="inlineStr">
        <is>
          <t>əd</t>
        </is>
      </c>
    </row>
    <row r="9285">
      <c r="A9285" s="27" t="inlineStr">
        <is>
          <t>8443393900</t>
        </is>
      </c>
      <c r="B9285" t="inlineStr">
        <is>
          <t>Digər surətçıxarma aparatları → digərləri</t>
        </is>
      </c>
      <c r="C928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digərləri</t>
        </is>
      </c>
      <c r="D9285" t="inlineStr">
        <is>
          <t>əd</t>
        </is>
      </c>
    </row>
    <row r="9286">
      <c r="A9286" s="27" t="inlineStr">
        <is>
          <t>8443399000</t>
        </is>
      </c>
      <c r="B9286" t="inlineStr">
        <is>
          <t>Digərləri → digərləri</t>
        </is>
      </c>
      <c r="C928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digərləri</t>
        </is>
      </c>
      <c r="D9286" t="inlineStr">
        <is>
          <t>əd</t>
        </is>
      </c>
    </row>
    <row r="9287">
      <c r="A9287" s="27" t="inlineStr">
        <is>
          <t>8443911000</t>
        </is>
      </c>
      <c r="B9287" t="inlineStr">
        <is>
          <t>8443 19 400 0 mal mövqeyindəki maşınların</t>
        </is>
      </c>
      <c r="C928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8443 19 400 0 mal mövqeyindəki maşınların</t>
        </is>
      </c>
    </row>
    <row r="9288">
      <c r="A9288" s="27" t="inlineStr">
        <is>
          <t>8443919100</t>
        </is>
      </c>
      <c r="B9288" t="inlineStr">
        <is>
          <t>Digərləri → tökmə çuqun və ya tökmə polad</t>
        </is>
      </c>
      <c r="C928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tökmə çuqun və ya tökmə polad</t>
        </is>
      </c>
    </row>
    <row r="9289">
      <c r="A9289" s="27" t="inlineStr">
        <is>
          <t>8443919900</t>
        </is>
      </c>
      <c r="B9289" t="inlineStr">
        <is>
          <t>Digərləri → digərləri</t>
        </is>
      </c>
      <c r="C928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digərləri</t>
        </is>
      </c>
    </row>
    <row r="9290">
      <c r="A9290" s="27" t="inlineStr">
        <is>
          <t>8443991000</t>
        </is>
      </c>
      <c r="B9290" t="inlineStr">
        <is>
          <t>Digərləri → elektron modullar</t>
        </is>
      </c>
      <c r="C929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elektron modullar</t>
        </is>
      </c>
    </row>
    <row r="9291">
      <c r="A9291" s="27" t="inlineStr">
        <is>
          <t>8443999000</t>
        </is>
      </c>
      <c r="B9291" t="inlineStr">
        <is>
          <t>Digərləri → digərləri</t>
        </is>
      </c>
      <c r="C9291"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hissələri və ləvazimatları:– – digərləri:– – – digərləri</t>
        </is>
      </c>
    </row>
    <row r="9292">
      <c r="A9292" s="27" t="inlineStr">
        <is>
          <t>8443999001</t>
        </is>
      </c>
      <c r="B9292" t="inlineStr">
        <is>
          <t>8443 39 310 0 – 8443 39 900 0 mal mövqeyində göstərilənlərin</t>
        </is>
      </c>
      <c r="C929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39 310 0 – 8443 39 900 0 mal mövqeyində göstərilənlərin</t>
        </is>
      </c>
    </row>
    <row r="9293">
      <c r="A9293" s="27" t="inlineStr">
        <is>
          <t>8443999002</t>
        </is>
      </c>
      <c r="B9293" t="inlineStr">
        <is>
          <t>8443 31 910 0; 8443 31 990 0; 8443 32 100 0 və 8443 32 910 0 mal mövqelərində göstərilənlərin</t>
        </is>
      </c>
      <c r="C929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31 910 0; 8443 31 990 0; 8443 32 100 0 və 8443 32 910 0 mal mövqelərində göstərilənlərin</t>
        </is>
      </c>
    </row>
    <row r="9294">
      <c r="A9294" s="27" t="inlineStr">
        <is>
          <t>8443999009</t>
        </is>
      </c>
      <c r="B9294" t="inlineStr">
        <is>
          <t>Digərləri → digərləri</t>
        </is>
      </c>
      <c r="C929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digərləri</t>
        </is>
      </c>
    </row>
    <row r="9295">
      <c r="A9295" s="27" t="inlineStr">
        <is>
          <t>8444001000</t>
        </is>
      </c>
      <c r="B9295" t="inlineStr">
        <is>
          <t>Kimyəvi toxuculuq materiallarının ekstrudirləşməsi, dartılması, teksturalaşdırılmzsı və kəsilməsi üçün maşınlar → ekstrudirləşmə üçün maşınlar</t>
        </is>
      </c>
      <c r="C9295" t="inlineStr">
        <is>
          <t>Kimyəvi toxuculuq materiallarının ekstrudirləşməsi, dartılması, teksturalaşdırılmzsı və kəsilməsi üçün maşınlar:– ekstrudirləşmə üçün maşınlar</t>
        </is>
      </c>
      <c r="D9295" t="inlineStr">
        <is>
          <t>əd</t>
        </is>
      </c>
    </row>
    <row r="9296">
      <c r="A9296" s="27" t="inlineStr">
        <is>
          <t>8444009000</t>
        </is>
      </c>
      <c r="B9296" t="inlineStr">
        <is>
          <t>Kimyəvi toxuculuq materiallarının ekstrudirləşməsi, dartılması, teksturalaşdırılmzsı və kəsilməsi üçün maşınlar → digərləri</t>
        </is>
      </c>
      <c r="C9296" t="inlineStr">
        <is>
          <t>Kimyəvi toxuculuq materiallarının ekstrudirləşməsi, dartılması, teksturalaşdırılmzsı və kəsilməsi üçün maşınlar:– digərləri</t>
        </is>
      </c>
      <c r="D9296" t="inlineStr">
        <is>
          <t>əd</t>
        </is>
      </c>
    </row>
    <row r="9297">
      <c r="A9297" s="27" t="inlineStr">
        <is>
          <t>8445110000</t>
        </is>
      </c>
      <c r="B9297" t="inlineStr">
        <is>
          <t>Toxuculuq liflərinin hazırlanması üçün maşınlar → darayıcı</t>
        </is>
      </c>
      <c r="C9297"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darayıcı</t>
        </is>
      </c>
      <c r="D9297" t="inlineStr">
        <is>
          <t>əd</t>
        </is>
      </c>
    </row>
    <row r="9298">
      <c r="A9298" s="27" t="inlineStr">
        <is>
          <t>8445120000</t>
        </is>
      </c>
      <c r="B9298" t="inlineStr">
        <is>
          <t>Toxuculuq liflərinin hazırlanması üçün maşınlar → daraqla darayan</t>
        </is>
      </c>
      <c r="C9298"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daraqla darayan</t>
        </is>
      </c>
      <c r="D9298" t="inlineStr">
        <is>
          <t>əd</t>
        </is>
      </c>
    </row>
    <row r="9299">
      <c r="A9299" s="27" t="inlineStr">
        <is>
          <t>8445130000</t>
        </is>
      </c>
      <c r="B9299" t="inlineStr">
        <is>
          <t>Toxuculuq liflərinin hazırlanması üçün maşınlar → lentlər və ya zəif əyrilmiş iplik üçün</t>
        </is>
      </c>
      <c r="C9299"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lentlər və ya zəif əyrilmiş iplik üçün</t>
        </is>
      </c>
      <c r="D9299" t="inlineStr">
        <is>
          <t>əd</t>
        </is>
      </c>
    </row>
    <row r="9300">
      <c r="A9300" s="27" t="inlineStr">
        <is>
          <t>8445190000</t>
        </is>
      </c>
      <c r="B9300" t="inlineStr">
        <is>
          <t>Toxuculuq liflərinin hazırlanması üçün maşınlar → digərləri</t>
        </is>
      </c>
      <c r="C9300"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digərləri</t>
        </is>
      </c>
      <c r="D9300" t="inlineStr">
        <is>
          <t>əd</t>
        </is>
      </c>
    </row>
    <row r="9301">
      <c r="A9301" s="27" t="inlineStr">
        <is>
          <t>8445200000</t>
        </is>
      </c>
      <c r="B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əyirici toxuculuq maşınları</t>
        </is>
      </c>
      <c r="C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əyirici toxuculuq maşınları</t>
        </is>
      </c>
      <c r="D9301" t="inlineStr">
        <is>
          <t>əd</t>
        </is>
      </c>
    </row>
    <row r="9302">
      <c r="A9302" s="27" t="inlineStr">
        <is>
          <t>8445300000</t>
        </is>
      </c>
      <c r="B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 eşmə və ya burma tekstil maşınları</t>
        </is>
      </c>
      <c r="C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eşmə və ya burma tekstil maşınları</t>
        </is>
      </c>
    </row>
    <row r="9303">
      <c r="A9303" s="27" t="inlineStr">
        <is>
          <t>8445301000</t>
        </is>
      </c>
      <c r="B9303" t="inlineStr">
        <is>
          <t>Eşmə və ya burma toxuculuq maşınları → eşmə toxuculuq maşınları</t>
        </is>
      </c>
      <c r="C9303"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eşmə toxuculuq maşınları</t>
        </is>
      </c>
      <c r="D9303" t="inlineStr">
        <is>
          <t>əd</t>
        </is>
      </c>
    </row>
    <row r="9304">
      <c r="A9304" s="27" t="inlineStr">
        <is>
          <t>8445309000</t>
        </is>
      </c>
      <c r="B9304" t="inlineStr">
        <is>
          <t>Eşmə və ya burma toxuculuq maşınları → burma toxuculuq maşınları</t>
        </is>
      </c>
      <c r="C9304"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burma toxuculuq maşınları</t>
        </is>
      </c>
      <c r="D9304" t="inlineStr">
        <is>
          <t>əd</t>
        </is>
      </c>
    </row>
    <row r="9305">
      <c r="A9305" s="27" t="inlineStr">
        <is>
          <t>8445400000</t>
        </is>
      </c>
      <c r="B9305" t="inlineStr">
        <is>
          <t>Sarıyıcı toxuculuq maşınları (arğac ipliyi sarıyanlar daxil olmaqla) və ya barama sarıyanlar</t>
        </is>
      </c>
      <c r="C9305"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sarıyıcı toxuculuq maşınları (arğac ipliyi sarıyanlar daxil olmaqla) və ya barama sarıyanlar</t>
        </is>
      </c>
      <c r="D9305" t="inlineStr">
        <is>
          <t>əd</t>
        </is>
      </c>
    </row>
    <row r="9306">
      <c r="A9306" s="27" t="inlineStr">
        <is>
          <t>8445900000</t>
        </is>
      </c>
      <c r="B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digərləri</t>
        </is>
      </c>
      <c r="C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digərləri</t>
        </is>
      </c>
      <c r="D9306" t="inlineStr">
        <is>
          <t>əd</t>
        </is>
      </c>
    </row>
    <row r="9307">
      <c r="A9307" s="27" t="inlineStr">
        <is>
          <t>8446100000</t>
        </is>
      </c>
      <c r="B9307" t="inlineStr">
        <is>
          <t>Eni 30 sm-dən çox olmayan parçaların hazırlanması üçün</t>
        </is>
      </c>
      <c r="C9307" t="inlineStr">
        <is>
          <t>Toxuculuq dəzgahları:– eni 30 sm-dən çox olmayan parçaların hazırlanması üçün</t>
        </is>
      </c>
      <c r="D9307" t="inlineStr">
        <is>
          <t>əd</t>
        </is>
      </c>
    </row>
    <row r="9308">
      <c r="A9308" s="27" t="inlineStr">
        <is>
          <t>8446210000</t>
        </is>
      </c>
      <c r="B9308" t="inlineStr">
        <is>
          <t>Eni 30 sm-dən çox olan parçaların hazırlanması üçün məkikli → mühərrikdən ötürücü ilə</t>
        </is>
      </c>
      <c r="C9308" t="inlineStr">
        <is>
          <t>Toxuculuq dəzgahları:– eni 30 sm-dən çox olan parçaların hazırlanması üçün məkikli:– – mühərrikdən ötürücü ilə</t>
        </is>
      </c>
      <c r="D9308" t="inlineStr">
        <is>
          <t>əd</t>
        </is>
      </c>
    </row>
    <row r="9309">
      <c r="A9309" s="27" t="inlineStr">
        <is>
          <t>8446290000</t>
        </is>
      </c>
      <c r="B9309" t="inlineStr">
        <is>
          <t>Eni 30 sm-dən çox olan parçaların hazırlanması üçün məkikli → digərləri</t>
        </is>
      </c>
      <c r="C9309" t="inlineStr">
        <is>
          <t>Toxuculuq dəzgahları:– eni 30 sm-dən çox olan parçaların hazırlanması üçün məkikli:– – digərləri</t>
        </is>
      </c>
      <c r="D9309" t="inlineStr">
        <is>
          <t>əd</t>
        </is>
      </c>
    </row>
    <row r="9310">
      <c r="A9310" s="27" t="inlineStr">
        <is>
          <t>8446300000</t>
        </is>
      </c>
      <c r="B9310" t="inlineStr">
        <is>
          <t>Eni 30 sm-dən çox olan parçaların hazırlanması üçün məkiksiz</t>
        </is>
      </c>
      <c r="C9310" t="inlineStr">
        <is>
          <t>Toxuculuq dəzgahları:– eni 30 sm-dən çox olan parçaların hazırlanması üçün məkiksiz</t>
        </is>
      </c>
      <c r="D9310" t="inlineStr">
        <is>
          <t>əd</t>
        </is>
      </c>
    </row>
    <row r="9311">
      <c r="A9311" s="27" t="inlineStr">
        <is>
          <t>8447110000</t>
        </is>
      </c>
      <c r="B9311" t="inlineStr">
        <is>
          <t>Diametri 165 mm-dən çox olmayan silindr ilə</t>
        </is>
      </c>
      <c r="C9311" t="inlineStr">
        <is>
          <t>Trikotaj maşınları,pozument sapın, tülün, krujevanın, naxış tikmələrin, tesma və ya torların hörülməsi üçün toxuyucu-tikici maşınları və taftinqli maşınlar:– dairəvi toxuyucu maşınlar:– – diametri 165 mm-dən çox olmayan silindr ilə</t>
        </is>
      </c>
      <c r="D9311" t="inlineStr">
        <is>
          <t>əd</t>
        </is>
      </c>
    </row>
    <row r="9312">
      <c r="A9312" s="27" t="inlineStr">
        <is>
          <t>8447120000</t>
        </is>
      </c>
      <c r="B9312" t="inlineStr">
        <is>
          <t>Diametri 165 mm-dən çox olan silindr ilə</t>
        </is>
      </c>
      <c r="C9312" t="inlineStr">
        <is>
          <t>Trikotaj maşınları,pozument sapın, tülün, krujevanın, naxış tikmələrin, tesma və ya torların hörülməsi üçün toxuyucu-tikici maşınları və taftinqli maşınlar:– dairəvi toxuyucu maşınlar:– – diametri 165 mm-dən çox olan silindr ilə</t>
        </is>
      </c>
      <c r="D9312" t="inlineStr">
        <is>
          <t>əd</t>
        </is>
      </c>
    </row>
    <row r="9313">
      <c r="A9313" s="27" t="inlineStr">
        <is>
          <t>8447202000</t>
        </is>
      </c>
      <c r="B9313" t="inlineStr">
        <is>
          <t>Əsastoxuyucu maşınlar (raşel-maşınlar daxil olmaqla); toxuyucu-tikici maşınları</t>
        </is>
      </c>
      <c r="C9313" t="inlineStr">
        <is>
          <t>Trikotaj maşınları,pozument sapın, tülün, krujevanın, naxış tikmələrin, tesma və ya torların hörülməsi üçün toxuyucu-tikici maşınları və taftinqli maşınlar:– yastıtoxuyucu maşınlar; toxuyucu-tikici maşınlar:– – əsastoxuyucu maşınlar (raşel-maşınlar daxil olmaqla); toxuyucu-tikici maşınları</t>
        </is>
      </c>
      <c r="D9313" t="inlineStr">
        <is>
          <t>əd</t>
        </is>
      </c>
    </row>
    <row r="9314">
      <c r="A9314" s="27" t="inlineStr">
        <is>
          <t>8447208000</t>
        </is>
      </c>
      <c r="B9314" t="inlineStr">
        <is>
          <t>Yastıtoxuyucu maşınlar; toxuyucu-tikici maşınlar → digərləri</t>
        </is>
      </c>
      <c r="C9314" t="inlineStr">
        <is>
          <t>Trikotaj maşınları,pozument sapın, tülün, krujevanın, naxış tikmələrin, tesma və ya torların hörülməsi üçün toxuyucu-tikici maşınları və taftinqli maşınlar:– yastıtoxuyucu maşınlar; toxuyucu-tikici maşınlar:– – digərləri</t>
        </is>
      </c>
      <c r="D9314" t="inlineStr">
        <is>
          <t>əd</t>
        </is>
      </c>
    </row>
    <row r="9315">
      <c r="A9315" s="27" t="inlineStr">
        <is>
          <t>8447900000</t>
        </is>
      </c>
      <c r="B9315" t="inlineStr">
        <is>
          <t>Trikotaj maşınları,pozument sapın, tülün, krujevanın, naxış tikmələrin, tesma və ya torların hörülməsi üçün toxuyucu-tikici maşınları və taftinqli maşınlar → digərləri</t>
        </is>
      </c>
      <c r="C9315" t="inlineStr">
        <is>
          <t>Trikotaj maşınları,pozument sapın, tülün, krujevanın, naxış tikmələrin, tesma və ya torların hörülməsi üçün toxuyucu-tikici maşınları və taftinqli maşınlar:– digərləri</t>
        </is>
      </c>
      <c r="D9315" t="inlineStr">
        <is>
          <t>əd</t>
        </is>
      </c>
    </row>
    <row r="9316">
      <c r="A9316" s="27" t="inlineStr">
        <is>
          <t>8448110000</t>
        </is>
      </c>
      <c r="B9316" t="inlineStr">
        <is>
          <t>Remizaqaldırıcı karetlər və jakkard maşınları, kart sayının azalması üçün mexanizmlər, surətçıxaran, kartçərtici və ya karttikici maşınlar yuxarıda adı göstərilən maşınlarla birgə istifadə üçün</t>
        </is>
      </c>
      <c r="C931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remizaqaldırıcı karetlər və jakkard maşınları, kart sayının azalması üçün mexanizmlər, surətçıxaran, kartçərtici və ya karttikici maşınlar yuxarıda adı göstərilən maşınlarla birgə istifadə üçün</t>
        </is>
      </c>
    </row>
    <row r="9317">
      <c r="A9317" s="27" t="inlineStr">
        <is>
          <t>8448190000</t>
        </is>
      </c>
      <c r="B9317" t="inlineStr">
        <is>
          <t>8444, 8445, 8446 və ya 8447 mal mövqelərində təsnif edilən maşınlar üçün yardımçı avadanlıqlar → digərləri</t>
        </is>
      </c>
      <c r="C931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digərləri</t>
        </is>
      </c>
    </row>
    <row r="9318">
      <c r="A9318" s="27" t="inlineStr">
        <is>
          <t>8448200000</t>
        </is>
      </c>
      <c r="B9318" t="inlineStr">
        <is>
          <t>8444 mal mövqeyində göstərilmiş maşınlar və ya onların yardımçı qurğuları üçün hissələr və ləvazimatlar</t>
        </is>
      </c>
      <c r="C9318"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mal mövqeyində göstərilmiş maşınlar və ya onların yardımçı qurğuları üçün hissələr və ləvazimatlar</t>
        </is>
      </c>
    </row>
    <row r="9319">
      <c r="A9319" s="27" t="inlineStr">
        <is>
          <t>8448310000</t>
        </is>
      </c>
      <c r="B9319" t="inlineStr">
        <is>
          <t>8445 mal mövqeyində göstərilmiş maşınlar və ya onların yardımçı qurğuları üçün hissələr və ləvazimatlar → iynəli qarnitur</t>
        </is>
      </c>
      <c r="C9319"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iynəli qarnitur</t>
        </is>
      </c>
    </row>
    <row r="9320">
      <c r="A9320" s="27" t="inlineStr">
        <is>
          <t>8448320000</t>
        </is>
      </c>
      <c r="B9320" t="inlineStr">
        <is>
          <t>Toxuculuq liflərinin hazırlanması üçün maşınların, iynəli qarniturdan başqa</t>
        </is>
      </c>
      <c r="C9320"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toxuculuq liflərinin hazırlanması üçün maşınların, iynəli qarniturdan başqa</t>
        </is>
      </c>
    </row>
    <row r="9321">
      <c r="A9321" s="27" t="inlineStr">
        <is>
          <t>8448330000</t>
        </is>
      </c>
      <c r="B9321" t="inlineStr">
        <is>
          <t>Teşilər, roqulkalar, halqalar və məkiklər(bequnoklar)</t>
        </is>
      </c>
      <c r="C9321"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teşilər, roqulkalar, halqalar və məkiklər(bequnoklar)</t>
        </is>
      </c>
    </row>
    <row r="9322">
      <c r="A9322" s="27" t="inlineStr">
        <is>
          <t>8448390000</t>
        </is>
      </c>
      <c r="B9322" t="inlineStr">
        <is>
          <t>8445 mal mövqeyində göstərilmiş maşınlar və ya onların yardımçı qurğuları üçün hissələr və ləvazimatlar → digərləri</t>
        </is>
      </c>
      <c r="C9322"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digərləri</t>
        </is>
      </c>
    </row>
    <row r="9323">
      <c r="A9323" s="27" t="inlineStr">
        <is>
          <t>8448420000</t>
        </is>
      </c>
      <c r="B9323" t="inlineStr">
        <is>
          <t>Toxuculuq dəzgahları üçün berda, remizkalar və remiza çərçivələri</t>
        </is>
      </c>
      <c r="C9323"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toxuculuq dəzgahları üçün berda, remizkalar və remiza çərçivələri</t>
        </is>
      </c>
    </row>
    <row r="9324">
      <c r="A9324" s="27" t="inlineStr">
        <is>
          <t>8448490000</t>
        </is>
      </c>
      <c r="B9324" t="inlineStr">
        <is>
          <t>Toxuculuq dəzgahları və ya onların yardımçı qurğuları üçün hissələr və ləvazimatlar → digərləri</t>
        </is>
      </c>
      <c r="C9324"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digərləri</t>
        </is>
      </c>
    </row>
    <row r="9325">
      <c r="A9325" s="27" t="inlineStr">
        <is>
          <t>8448511000</t>
        </is>
      </c>
      <c r="B9325" t="inlineStr">
        <is>
          <t>Ilmələrin, tikişlərin, sarıqların, hörülmələrin alması üçün platinlər, iynələr və digər elementlər → platinlər</t>
        </is>
      </c>
      <c r="C9325"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platinlər</t>
        </is>
      </c>
    </row>
    <row r="9326">
      <c r="A9326" s="27" t="inlineStr">
        <is>
          <t>8448519000</t>
        </is>
      </c>
      <c r="B9326" t="inlineStr">
        <is>
          <t>Ilmələrin, tikişlərin, sarıqların, hörülmələrin alması üçün platinlər, iynələr və digər elementlər → digərləri</t>
        </is>
      </c>
      <c r="C932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digərləri</t>
        </is>
      </c>
    </row>
    <row r="9327">
      <c r="A9327" s="27" t="inlineStr">
        <is>
          <t>8448590000</t>
        </is>
      </c>
      <c r="B9327" t="inlineStr">
        <is>
          <t>8447 mal mövqeyində göstərilmiş maşınlar və ya onların yardımçı qurğuları üçün hissələr və ləvazimatlar → digərləri</t>
        </is>
      </c>
      <c r="C932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digərləri</t>
        </is>
      </c>
    </row>
    <row r="9328">
      <c r="A9328" s="27" t="inlineStr">
        <is>
          <t>8449000000</t>
        </is>
      </c>
      <c r="B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c r="C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row>
    <row r="9329">
      <c r="A9329" s="27" t="inlineStr">
        <is>
          <t>8450111100</t>
        </is>
      </c>
      <c r="B9329" t="inlineStr">
        <is>
          <t>Tutumu 6 kq quru paltardan çox olmayan → öndən doldurulan maşınlar</t>
        </is>
      </c>
      <c r="C9329"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öndən doldurulan maşınlar</t>
        </is>
      </c>
      <c r="D9329" t="inlineStr">
        <is>
          <t>əd</t>
        </is>
      </c>
    </row>
    <row r="9330">
      <c r="A9330" s="27" t="inlineStr">
        <is>
          <t>8450111900</t>
        </is>
      </c>
      <c r="B9330" t="inlineStr">
        <is>
          <t>Tutumu 6 kq quru paltardan çox olmayan → yuxarıdan doldurulan maşınlar</t>
        </is>
      </c>
      <c r="C9330"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yuxarıdan doldurulan maşınlar</t>
        </is>
      </c>
      <c r="D9330" t="inlineStr">
        <is>
          <t>əd</t>
        </is>
      </c>
    </row>
    <row r="9331">
      <c r="A9331" s="27" t="inlineStr">
        <is>
          <t>8450119000</t>
        </is>
      </c>
      <c r="B9331" t="inlineStr">
        <is>
          <t>Tutumu 6 kq quru paltardan çox, lakin 10 kq-dan çox olmayan</t>
        </is>
      </c>
      <c r="C9331" t="inlineStr">
        <is>
          <t>Məişətdə və ya camaşırxanalarda istifadə üçün paltaryuyan maşınlar, sıxma qurğuları ilə təchiz olunmuş maşınlar daxil edilməklə:– tutumu 10 kq quru paltardan çox olmayan maşınlar:– – tam avtomatik maşınlar:– – – tutumu 6 kq quru paltardan çox, lakin 10 kq-dan çox olmayan</t>
        </is>
      </c>
      <c r="D9331" t="inlineStr">
        <is>
          <t>əd</t>
        </is>
      </c>
    </row>
    <row r="9332">
      <c r="A9332" s="27" t="inlineStr">
        <is>
          <t>8450120000</t>
        </is>
      </c>
      <c r="B9332" t="inlineStr">
        <is>
          <t>Mərkəzdənqaçma sıxma qurğuları ilə təchiz olunmuş digər maşınlar</t>
        </is>
      </c>
      <c r="C9332" t="inlineStr">
        <is>
          <t>Məişətdə və ya camaşırxanalarda istifadə üçün paltaryuyan maşınlar, sıxma qurğuları ilə təchiz olunmuş maşınlar daxil edilməklə:– tutumu 10 kq quru paltardan çox olmayan maşınlar:– – mərkəzdənqaçma sıxma qurğuları ilə təchiz olunmuş digər maşınlar</t>
        </is>
      </c>
      <c r="D9332" t="inlineStr">
        <is>
          <t>əd</t>
        </is>
      </c>
    </row>
    <row r="9333">
      <c r="A9333" s="27" t="inlineStr">
        <is>
          <t>8450190000</t>
        </is>
      </c>
      <c r="B9333" t="inlineStr">
        <is>
          <t>Tutumu 10 kq quru paltardan çox olmayan maşınlar → digərləri</t>
        </is>
      </c>
      <c r="C9333" t="inlineStr">
        <is>
          <t>Məişətdə və ya camaşırxanalarda istifadə üçün paltaryuyan maşınlar, sıxma qurğuları ilə təchiz olunmuş maşınlar daxil edilməklə:– tutumu 10 kq quru paltardan çox olmayan maşınlar:– – digərləri</t>
        </is>
      </c>
      <c r="D9333" t="inlineStr">
        <is>
          <t>əd</t>
        </is>
      </c>
    </row>
    <row r="9334">
      <c r="A9334" s="27" t="inlineStr">
        <is>
          <t>8450200000</t>
        </is>
      </c>
      <c r="B9334" t="inlineStr">
        <is>
          <t>Tutumu 10 kq quru paltardan çox olan maşınlar</t>
        </is>
      </c>
      <c r="C9334" t="inlineStr">
        <is>
          <t>Məişətdə və ya camaşırxanalarda istifadə üçün paltaryuyan maşınlar, sıxma qurğuları ilə təchiz olunmuş maşınlar daxil edilməklə:– tutumu 10 kq quru paltardan çox olan maşınlar</t>
        </is>
      </c>
      <c r="D9334" t="inlineStr">
        <is>
          <t>əd</t>
        </is>
      </c>
    </row>
    <row r="9335">
      <c r="A9335" s="27" t="inlineStr">
        <is>
          <t>8450900000</t>
        </is>
      </c>
      <c r="B9335" t="inlineStr">
        <is>
          <t>Məişətdə və ya camaşırxanalarda istifadə üçün paltaryuyan maşınlar, sıxma qurğuları ilə təchiz olunmuş maşınlar daxil edilməklə → hissələr</t>
        </is>
      </c>
      <c r="C9335" t="inlineStr">
        <is>
          <t>Məişətdə və ya camaşırxanalarda istifadə üçün paltaryuyan maşınlar, sıxma qurğuları ilə təchiz olunmuş maşınlar daxil edilməklə:– hissələr</t>
        </is>
      </c>
    </row>
    <row r="9336">
      <c r="A9336" s="27" t="inlineStr">
        <is>
          <t>8451100000</t>
        </is>
      </c>
      <c r="B9336"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quru təmizləmə üçün maşınlar</t>
        </is>
      </c>
      <c r="C933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 təmizləmə üçün maşınlar</t>
        </is>
      </c>
      <c r="D9336" t="inlineStr">
        <is>
          <t>əd</t>
        </is>
      </c>
    </row>
    <row r="9337">
      <c r="A9337" s="27" t="inlineStr">
        <is>
          <t>8451210000</t>
        </is>
      </c>
      <c r="B9337" t="inlineStr">
        <is>
          <t>Quruducu maşınlar → tutumu 10 kq quru paltardan çox olmayan</t>
        </is>
      </c>
      <c r="C933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tutumu 10 kq quru paltardan çox olmayan</t>
        </is>
      </c>
      <c r="D9337" t="inlineStr">
        <is>
          <t>əd</t>
        </is>
      </c>
    </row>
    <row r="9338">
      <c r="A9338" s="27" t="inlineStr">
        <is>
          <t>8451290000</t>
        </is>
      </c>
      <c r="B9338" t="inlineStr">
        <is>
          <t>Quruducu maşınlar → digərləri</t>
        </is>
      </c>
      <c r="C933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digərləri</t>
        </is>
      </c>
      <c r="D9338" t="inlineStr">
        <is>
          <t>əd</t>
        </is>
      </c>
    </row>
    <row r="9339">
      <c r="A9339" s="27" t="inlineStr">
        <is>
          <t>8451300000</t>
        </is>
      </c>
      <c r="B9339" t="inlineStr">
        <is>
          <t>278– ütüləmə maşınları və preslər (materialların termofiksasiyası üçün preslər daxil olmaqla)</t>
        </is>
      </c>
      <c r="C9339" t="inlineStr">
        <is>
          <t>Yuyulma, təmizləmə, sıxma, qurutma, ütüləmə, presləmə (materialların termofiksasiyası üçün preslər daxil olmaqla), ağartma, boyama, appretura, işlənmə, ipliklərin, parçaların və ya hazır tekstil materiallarının üzərinə örtüyün çəkilməsi və hopdurulması üçün avadanlıq (8450 mal mövqeyinin maşınlarından başqa) və linoleum kimi döşəməüstü örtüklərin istehsalında istifadə olunan toxunmuş və ya digər əsasların üzərinə pastanın yaxılması üçün istifadə olunan maşınlar; tekstil parçaların sarınması, açılması, qatlanması,kəsilməsi və ya deşilməsi üçün maşınlar: 278– ütüləmə maşınları və preslər (materialların termofiksasiyası üçün preslər daxil olmaqla)</t>
        </is>
      </c>
    </row>
    <row r="9340">
      <c r="A9340" s="27" t="inlineStr">
        <is>
          <t>8451301000</t>
        </is>
      </c>
      <c r="B9340" t="inlineStr">
        <is>
          <t>Elektrik qızdırıcı ilə, gücü → 2500 Vt-dan çox olmayan</t>
        </is>
      </c>
      <c r="C9340"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 olmayan</t>
        </is>
      </c>
      <c r="D9340" t="inlineStr">
        <is>
          <t>əd</t>
        </is>
      </c>
    </row>
    <row r="9341">
      <c r="A9341" s="27" t="inlineStr">
        <is>
          <t>8451303000</t>
        </is>
      </c>
      <c r="B9341" t="inlineStr">
        <is>
          <t>Elektrik qızdırıcı ilə, gücü → 2500 Vt-dan çox</t>
        </is>
      </c>
      <c r="C9341"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t>
        </is>
      </c>
      <c r="D9341" t="inlineStr">
        <is>
          <t>əd</t>
        </is>
      </c>
    </row>
    <row r="9342">
      <c r="A9342" s="27" t="inlineStr">
        <is>
          <t>8451308000</t>
        </is>
      </c>
      <c r="B9342" t="inlineStr">
        <is>
          <t>Ütüləmə maşınları və preslər (materialların termofiksasiya üçün preslər daxil edilməklə) → digərləri</t>
        </is>
      </c>
      <c r="C9342"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digərləri</t>
        </is>
      </c>
      <c r="D9342" t="inlineStr">
        <is>
          <t>əd</t>
        </is>
      </c>
    </row>
    <row r="9343">
      <c r="A9343" s="27" t="inlineStr">
        <is>
          <t>8451400000</t>
        </is>
      </c>
      <c r="B9343" t="inlineStr">
        <is>
          <t>Yuyulma, ağartma və ya boyama üçün maşınlar</t>
        </is>
      </c>
      <c r="C9343"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yuyulma, ağartma və ya boyama üçün maşınlar</t>
        </is>
      </c>
      <c r="D9343" t="inlineStr">
        <is>
          <t>əd</t>
        </is>
      </c>
    </row>
    <row r="9344">
      <c r="A9344" s="27" t="inlineStr">
        <is>
          <t>8451500000</t>
        </is>
      </c>
      <c r="B9344" t="inlineStr">
        <is>
          <t>Toxuculuq parçalarının sarınması, açılması, qatlanması, kəsilməsi və ya deşilməsi üçün maşınlar</t>
        </is>
      </c>
      <c r="C9344"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toxuculuq parçalarının sarınması, açılması, qatlanması, kəsilməsi və ya deşilməsi üçün maşınlar</t>
        </is>
      </c>
      <c r="D9344" t="inlineStr">
        <is>
          <t>əd</t>
        </is>
      </c>
    </row>
    <row r="9345">
      <c r="A9345" s="27" t="inlineStr">
        <is>
          <t>8451801000</t>
        </is>
      </c>
      <c r="B9345" t="inlineStr">
        <is>
          <t>Linoleum və ya digər döşəməüstü örtüklərin istehsalında toxunma və ya digər əsaslara pasta yaxılması üçün istifadə olunan maşınlar</t>
        </is>
      </c>
      <c r="C9345"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linoleum və ya digər döşəməüstü örtüklərin istehsalında toxunma və ya digər əsaslara pasta yaxılması üçün istifadə olunan maşınlar</t>
        </is>
      </c>
      <c r="D9345" t="inlineStr">
        <is>
          <t>əd</t>
        </is>
      </c>
    </row>
    <row r="9346">
      <c r="A9346" s="27" t="inlineStr">
        <is>
          <t>8451803000</t>
        </is>
      </c>
      <c r="B9346" t="inlineStr">
        <is>
          <t>Digər avadanlıqlar → bəzəkvurma maşınları</t>
        </is>
      </c>
      <c r="C934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bəzəkvurma maşınları</t>
        </is>
      </c>
      <c r="D9346" t="inlineStr">
        <is>
          <t>əd</t>
        </is>
      </c>
    </row>
    <row r="9347">
      <c r="A9347" s="27" t="inlineStr">
        <is>
          <t>8451808000</t>
        </is>
      </c>
      <c r="B9347" t="inlineStr">
        <is>
          <t>Digər avadanlıqlar → digərləri</t>
        </is>
      </c>
      <c r="C934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digərləri</t>
        </is>
      </c>
      <c r="D9347" t="inlineStr">
        <is>
          <t>əd</t>
        </is>
      </c>
    </row>
    <row r="9348">
      <c r="A9348" s="27" t="inlineStr">
        <is>
          <t>8451900000</t>
        </is>
      </c>
      <c r="B9348"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hissələr</t>
        </is>
      </c>
      <c r="C934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hissələr</t>
        </is>
      </c>
    </row>
    <row r="9349">
      <c r="A9349" s="27" t="inlineStr">
        <is>
          <t>8452101100</t>
        </is>
      </c>
      <c r="B9349" t="inlineStr">
        <is>
          <t>Qiyməti (çərçivəsiz, masasız və ya tumbasız) 65 Avrodan çox olan tikiş maşınları</t>
        </is>
      </c>
      <c r="C9349"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qiyməti (çərçivəsiz, masasız və ya tumbasız) 65 Avrodan çox olan tikiş maşınları</t>
        </is>
      </c>
      <c r="D9349" t="inlineStr">
        <is>
          <t>əd</t>
        </is>
      </c>
    </row>
    <row r="9350">
      <c r="A9350" s="27" t="inlineStr">
        <is>
          <t>8452101900</t>
        </is>
      </c>
      <c r="B9350" t="inlineStr">
        <is>
          <t>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digərləri</t>
        </is>
      </c>
      <c r="C9350"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digərləri</t>
        </is>
      </c>
      <c r="D9350" t="inlineStr">
        <is>
          <t>əd</t>
        </is>
      </c>
    </row>
    <row r="9351">
      <c r="A9351" s="27" t="inlineStr">
        <is>
          <t>8452109000</t>
        </is>
      </c>
      <c r="B9351" t="inlineStr">
        <is>
          <t>Məişət tikiş maşınları → digər tikiş maşınları və tikiş maşınlarının digər başlıqları</t>
        </is>
      </c>
      <c r="C9351" t="inlineStr">
        <is>
          <t>Tikiş maşınları, 8440 mal mövqeyində göstərilmiş kitab bloklarını tikən maşınlardan başqa; tikiş maşınları üçün xüsusi olaraq nəzərdə tutulmuş mebel, əsas və qılaflar; tikiş maşınları üçün iynələr:– məişət tikiş maşınları:– – digər tikiş maşınları və tikiş maşınlarının digər başlıqları</t>
        </is>
      </c>
      <c r="D9351" t="inlineStr">
        <is>
          <t>əd</t>
        </is>
      </c>
    </row>
    <row r="9352">
      <c r="A9352" s="27" t="inlineStr">
        <is>
          <t>8452210000</t>
        </is>
      </c>
      <c r="B9352" t="inlineStr">
        <is>
          <t>Digər tikiş maşınları → avtomatik</t>
        </is>
      </c>
      <c r="C9352" t="inlineStr">
        <is>
          <t>Tikiş maşınları, 8440 mal mövqeyində göstərilmiş kitab bloklarını tikən maşınlardan başqa; tikiş maşınları üçün xüsusi olaraq nəzərdə tutulmuş mebel, əsas və qılaflar; tikiş maşınları üçün iynələr:– digər tikiş maşınları:– – avtomatik</t>
        </is>
      </c>
      <c r="D9352" t="inlineStr">
        <is>
          <t>əd</t>
        </is>
      </c>
    </row>
    <row r="9353">
      <c r="A9353" s="27" t="inlineStr">
        <is>
          <t>8452290000</t>
        </is>
      </c>
      <c r="B9353" t="inlineStr">
        <is>
          <t>Digər tikiş maşınları → digərləri</t>
        </is>
      </c>
      <c r="C9353" t="inlineStr">
        <is>
          <t>Tikiş maşınları, 8440 mal mövqeyində göstərilmiş kitab bloklarını tikən maşınlardan başqa; tikiş maşınları üçün xüsusi olaraq nəzərdə tutulmuş mebel, əsas və qılaflar; tikiş maşınları üçün iynələr:– digər tikiş maşınları:– – digərləri</t>
        </is>
      </c>
      <c r="D9353" t="inlineStr">
        <is>
          <t>əd</t>
        </is>
      </c>
    </row>
    <row r="9354">
      <c r="A9354" s="27" t="inlineStr">
        <is>
          <t>8452300000</t>
        </is>
      </c>
      <c r="B9354" t="inlineStr">
        <is>
          <t>8440 mal mövqeyinin kitab bloklarının tikilməsi üçün maşınlarından başqa, tikiş maşınları; tikiş maşınları üçün xüsusi olaraq nəzərdə tutulmuş mebel, əsaslar və futlyarlar; tikiş maşınları üçüniynələr → tikiş maşınları üçün iynələr</t>
        </is>
      </c>
      <c r="C9354" t="inlineStr">
        <is>
          <t>8440 mal mövqeyinin kitab bloklarının tikilməsi üçün maşınlarından başqa, tikiş maşınları; tikiş maşınları üçün xüsusi olaraq nəzərdə tutulmuş mebel, əsaslar və futlyarlar; tikiş maşınları üçüniynələr:– tikiş maşınları üçün iynələr</t>
        </is>
      </c>
    </row>
    <row r="9355">
      <c r="A9355" s="27" t="inlineStr">
        <is>
          <t>8452301000</t>
        </is>
      </c>
      <c r="B9355" t="inlineStr">
        <is>
          <t>Tikiş maşınları üçün iynələr → quyruqcuğunda yeganə yastı tərəfi olan</t>
        </is>
      </c>
      <c r="C9355"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quyruqcuğunda yeganə yastı tərəfi olan</t>
        </is>
      </c>
      <c r="D9355" t="inlineStr">
        <is>
          <t>1000 əd</t>
        </is>
      </c>
    </row>
    <row r="9356">
      <c r="A9356" s="27" t="inlineStr">
        <is>
          <t>8452309000</t>
        </is>
      </c>
      <c r="B9356" t="inlineStr">
        <is>
          <t>Tikiş maşınları üçün iynələr → digərləri</t>
        </is>
      </c>
      <c r="C9356"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digərləri</t>
        </is>
      </c>
      <c r="D9356" t="inlineStr">
        <is>
          <t>1000 əd</t>
        </is>
      </c>
    </row>
    <row r="9357">
      <c r="A9357" s="27" t="inlineStr">
        <is>
          <t>8452900000</t>
        </is>
      </c>
      <c r="B9357" t="inlineStr">
        <is>
          <t>Xüsusi olaraq tikiş maşınları üçün nəzərdə tutulmuş mebel, əsas və qılaflar, və onların hissələri; tikiş maşınların digər hissələri</t>
        </is>
      </c>
      <c r="C9357" t="inlineStr">
        <is>
          <t>Tikiş maşınları, 8440 mal mövqeyində göstərilmiş kitab bloklarını tikən maşınlardan başqa; tikiş maşınları üçün xüsusi olaraq nəzərdə tutulmuş mebel, əsas və qılaflar; tikiş maşınları üçün iynələr:– xüsusi olaraq tikiş maşınları üçün nəzərdə tutulmuş mebel, əsas və qılaflar, və onların hissələri; tikiş maşınların digər hissələri</t>
        </is>
      </c>
    </row>
    <row r="9358">
      <c r="A9358" s="27" t="inlineStr">
        <is>
          <t>8453100000</t>
        </is>
      </c>
      <c r="B9358" t="inlineStr">
        <is>
          <t>Dəri və ya gönlərin hazırlanması, aşılanması və ya emalı üçün avadanlıqlar</t>
        </is>
      </c>
      <c r="C9358" t="inlineStr">
        <is>
          <t>Dərinin və ya gönün hazırlanması, aşılanması və ya emalı üçün və ya ayaqqabıların və ya dəri və ya göndən digər məmulatların hazırlanması üçün və ya təmiri üçün avadanlıq, tikiş maşınlarından başqa:– dəri və ya gönlərin hazırlanması, aşılanması və ya emalı üçün avadanlıqlar</t>
        </is>
      </c>
      <c r="D9358" t="inlineStr">
        <is>
          <t>əd</t>
        </is>
      </c>
    </row>
    <row r="9359">
      <c r="A9359" s="27" t="inlineStr">
        <is>
          <t>8453200000</t>
        </is>
      </c>
      <c r="B9359" t="inlineStr">
        <is>
          <t>Ayaqqabıların hazırlanması və ya təmiri üçün avadanlıqlar</t>
        </is>
      </c>
      <c r="C9359" t="inlineStr">
        <is>
          <t>Dərinin və ya gönün hazırlanması, aşılanması və ya emalı üçün və ya ayaqqabıların və ya dəri və ya göndən digər məmulatların hazırlanması üçün və ya təmiri üçün avadanlıq, tikiş maşınlarından başqa:– ayaqqabıların hazırlanması və ya təmiri üçün avadanlıqlar</t>
        </is>
      </c>
      <c r="D9359" t="inlineStr">
        <is>
          <t>əd</t>
        </is>
      </c>
    </row>
    <row r="9360">
      <c r="A9360" s="27" t="inlineStr">
        <is>
          <t>8453800000</t>
        </is>
      </c>
      <c r="B9360" t="inlineStr">
        <is>
          <t>Dərinin və ya gönün hazırlanması, aşılanması və ya emalı üçün və ya ayaqqabıların və ya dəri və ya göndən digər məmulatların hazırlanması üçün və ya təmiri üçün avadanlıq, tikiş maşınlarından başqa → digər avadanlıqlar</t>
        </is>
      </c>
      <c r="C9360" t="inlineStr">
        <is>
          <t>Dərinin və ya gönün hazırlanması, aşılanması və ya emalı üçün və ya ayaqqabıların və ya dəri və ya göndən digər məmulatların hazırlanması üçün və ya təmiri üçün avadanlıq, tikiş maşınlarından başqa:– digər avadanlıqlar</t>
        </is>
      </c>
      <c r="D9360" t="inlineStr">
        <is>
          <t>əd</t>
        </is>
      </c>
    </row>
    <row r="9361">
      <c r="A9361" s="27" t="inlineStr">
        <is>
          <t>8453900000</t>
        </is>
      </c>
      <c r="B9361" t="inlineStr">
        <is>
          <t>Dərinin və ya gönün hazırlanması, aşılanması və ya emalı üçün və ya ayaqqabıların və ya dəri və ya göndən digər məmulatların hazırlanması üçün və ya təmiri üçün avadanlıq, tikiş maşınlarından başqa → hissələr</t>
        </is>
      </c>
      <c r="C9361" t="inlineStr">
        <is>
          <t>Dərinin və ya gönün hazırlanması, aşılanması və ya emalı üçün və ya ayaqqabıların və ya dəri və ya göndən digər məmulatların hazırlanması üçün və ya təmiri üçün avadanlıq, tikiş maşınlarından başqa:– hissələr</t>
        </is>
      </c>
    </row>
    <row r="9362">
      <c r="A9362" s="27" t="inlineStr">
        <is>
          <t>8454100000</t>
        </is>
      </c>
      <c r="B9362" t="inlineStr">
        <is>
          <t>Metallurgiyada və ya tökmə istehsalatında istifadə olunan konvertorlar, tökmə təknələri, polad qəliblər və tökmə maşınları → konvertorlar</t>
        </is>
      </c>
      <c r="C9362" t="inlineStr">
        <is>
          <t>Metallurgiyada və ya tökmə istehsalatında istifadə olunan konvertorlar, tökmə təknələri, polad qəliblər və tökmə maşınları:– konvertorlar</t>
        </is>
      </c>
      <c r="D9362" t="inlineStr">
        <is>
          <t>əd</t>
        </is>
      </c>
    </row>
    <row r="9363">
      <c r="A9363" s="27" t="inlineStr">
        <is>
          <t>8454200000</t>
        </is>
      </c>
      <c r="B9363" t="inlineStr">
        <is>
          <t>Metallurgiyada və ya tökmə istehsalatında istifadə olunan konvertorlar, tökmə təknələri, polad qəliblər və tökmə maşınları → polad qəliblər və təknələr</t>
        </is>
      </c>
      <c r="C9363" t="inlineStr">
        <is>
          <t>Metallurgiyada və ya tökmə istehsalatında istifadə olunan konvertorlar, tökmə təknələri, polad qəliblər və tökmə maşınları:– polad qəliblər və təknələr</t>
        </is>
      </c>
      <c r="D9363" t="inlineStr">
        <is>
          <t>əd</t>
        </is>
      </c>
    </row>
    <row r="9364">
      <c r="A9364" s="27" t="inlineStr">
        <is>
          <t>8454301000</t>
        </is>
      </c>
      <c r="B9364" t="inlineStr">
        <is>
          <t>Tökmə maşınları → təzyiq altında tökmə üçün</t>
        </is>
      </c>
      <c r="C9364" t="inlineStr">
        <is>
          <t>Metallurgiyada və ya tökmə istehsalatında istifadə olunan konvertorlar, tökmə təknələri, polad qəliblər və tökmə maşınları:– tökmə maşınları:– – təzyiq altında tökmə üçün</t>
        </is>
      </c>
      <c r="D9364" t="inlineStr">
        <is>
          <t>əd</t>
        </is>
      </c>
    </row>
    <row r="9365">
      <c r="A9365" s="27" t="inlineStr">
        <is>
          <t>8454309000</t>
        </is>
      </c>
      <c r="B9365" t="inlineStr">
        <is>
          <t>Tökmə maşınları → digərləri</t>
        </is>
      </c>
      <c r="C9365" t="inlineStr">
        <is>
          <t>Metallurgiyada və ya tökmə istehsalatında istifadə olunan konvertorlar, tökmə təknələri, polad qəliblər və tökmə maşınları:– tökmə maşınları:– – digərləri</t>
        </is>
      </c>
      <c r="D9365" t="inlineStr">
        <is>
          <t>əd</t>
        </is>
      </c>
    </row>
    <row r="9366">
      <c r="A9366" s="27" t="inlineStr">
        <is>
          <t>8454900000</t>
        </is>
      </c>
      <c r="B9366" t="inlineStr">
        <is>
          <t>Metallurgiyada və ya tökmə istehsalatında istifadə olunan konvertorlar, tökmə təknələri, polad qəliblər və tökmə maşınları → hissələr</t>
        </is>
      </c>
      <c r="C9366" t="inlineStr">
        <is>
          <t>Metallurgiyada və ya tökmə istehsalatında istifadə olunan konvertorlar, tökmə təknələri, polad qəliblər və tökmə maşınları:– hissələr</t>
        </is>
      </c>
    </row>
    <row r="9367">
      <c r="A9367" s="27" t="inlineStr">
        <is>
          <t>8455100000</t>
        </is>
      </c>
      <c r="B9367" t="inlineStr">
        <is>
          <t>Metal-prokat dəzgahları və onlar üçün vallar → boru-prokat dəzgahları</t>
        </is>
      </c>
      <c r="C9367" t="inlineStr">
        <is>
          <t>Metal-prokat dəzgahları və onlar üçün vallar:– boru-prokat dəzgahları</t>
        </is>
      </c>
      <c r="D9367" t="inlineStr">
        <is>
          <t>əd</t>
        </is>
      </c>
    </row>
    <row r="9368">
      <c r="A9368" s="27" t="inlineStr">
        <is>
          <t>8455210000</t>
        </is>
      </c>
      <c r="B9368" t="inlineStr">
        <is>
          <t>Isti yayma dəzgahları və ya kombinə edilmiş isti və soyuq yayma dəzgahları</t>
        </is>
      </c>
      <c r="C9368" t="inlineStr">
        <is>
          <t>Metal-prokat dəzgahları və onlar üçün vallar:– digər prokat dəzgahları:– – isti yayma dəzgahları və ya kombinə edilmiş isti və soyuq yayma dəzgahları</t>
        </is>
      </c>
      <c r="D9368" t="inlineStr">
        <is>
          <t>əd</t>
        </is>
      </c>
    </row>
    <row r="9369">
      <c r="A9369" s="27" t="inlineStr">
        <is>
          <t>8455220000</t>
        </is>
      </c>
      <c r="B9369" t="inlineStr">
        <is>
          <t>Digər prokat dəzgahları → soyuq yayma</t>
        </is>
      </c>
      <c r="C9369" t="inlineStr">
        <is>
          <t>Metal-prokat dəzgahları və onlar üçün vallar:– digər prokat dəzgahları:– – soyuq yayma</t>
        </is>
      </c>
      <c r="D9369" t="inlineStr">
        <is>
          <t>əd</t>
        </is>
      </c>
    </row>
    <row r="9370">
      <c r="A9370" s="27" t="inlineStr">
        <is>
          <t>8455301000</t>
        </is>
      </c>
      <c r="B9370" t="inlineStr">
        <is>
          <t>Yayma dəzgahları üçün vallar → tökmə çuqundan</t>
        </is>
      </c>
      <c r="C9370" t="inlineStr">
        <is>
          <t>Metal-prokat dəzgahları və onlar üçün vallar:– yayma dəzgahları üçün vallar:– – tökmə çuqundan</t>
        </is>
      </c>
      <c r="D9370" t="inlineStr">
        <is>
          <t>əd</t>
        </is>
      </c>
    </row>
    <row r="9371">
      <c r="A9371" s="27" t="inlineStr">
        <is>
          <t>8455303100</t>
        </is>
      </c>
      <c r="B9371" t="inlineStr">
        <is>
          <t>Isti yayma üçün işçi vallar; isti və soyuq yayma üçün dayaq vallar</t>
        </is>
      </c>
      <c r="C9371" t="inlineStr">
        <is>
          <t>Metal-prokat dəzgahları və onlar üçün vallar:– yayma dəzgahları üçün vallar:– – döymə poladdan:– – – isti yayma üçün işçi vallar; isti və soyuq yayma üçün dayaq vallar</t>
        </is>
      </c>
      <c r="D9371" t="inlineStr">
        <is>
          <t>əd</t>
        </is>
      </c>
    </row>
    <row r="9372">
      <c r="A9372" s="27" t="inlineStr">
        <is>
          <t>8455303900</t>
        </is>
      </c>
      <c r="B9372" t="inlineStr">
        <is>
          <t>Döymə poladdan → soyuq yayma üçün işçi vallar</t>
        </is>
      </c>
      <c r="C9372" t="inlineStr">
        <is>
          <t>Metal-prokat dəzgahları və onlar üçün vallar:– yayma dəzgahları üçün vallar:– – döymə poladdan:– – – soyuq yayma üçün işçi vallar</t>
        </is>
      </c>
      <c r="D9372" t="inlineStr">
        <is>
          <t>əd</t>
        </is>
      </c>
    </row>
    <row r="9373">
      <c r="A9373" s="27" t="inlineStr">
        <is>
          <t>8455309000</t>
        </is>
      </c>
      <c r="B9373" t="inlineStr">
        <is>
          <t>Poladdan, tökmə və ya təzyiq altında emal olunmuş</t>
        </is>
      </c>
      <c r="C9373" t="inlineStr">
        <is>
          <t>Metal-prokat dəzgahları və onlar üçün vallar:– yayma dəzgahları üçün vallar:– – poladdan, tökmə və ya təzyiq altında emal olunmuş</t>
        </is>
      </c>
      <c r="D9373" t="inlineStr">
        <is>
          <t>əd</t>
        </is>
      </c>
    </row>
    <row r="9374">
      <c r="A9374" s="27" t="inlineStr">
        <is>
          <t>8455900000</t>
        </is>
      </c>
      <c r="B9374" t="inlineStr">
        <is>
          <t>Metal-prokat dəzgahları və onlar üçün vallar → digər hissələr</t>
        </is>
      </c>
      <c r="C9374" t="inlineStr">
        <is>
          <t>Metal-prokat dəzgahları və onlar üçün vallar:– digər hissələr</t>
        </is>
      </c>
    </row>
    <row r="9375">
      <c r="A9375" s="27" t="inlineStr">
        <is>
          <t>8456100010</t>
        </is>
      </c>
      <c r="B9375" t="inlineStr">
        <is>
          <t>Lazer şüalanması proseslərin istifadəsi ilə işləyən</t>
        </is>
      </c>
      <c r="C9375"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lazer şüalanması proseslərin istifadəsi ilə işləyən</t>
        </is>
      </c>
      <c r="D9375" t="inlineStr">
        <is>
          <t>əd</t>
        </is>
      </c>
    </row>
    <row r="9376">
      <c r="A9376" s="27" t="inlineStr">
        <is>
          <t>8456100090</t>
        </is>
      </c>
      <c r="B9376" t="inlineStr">
        <is>
          <t>Lazer və ya digər işıq və ya yaxud foton şüalanması proseslərin istifadəsi ilə işləyən → digərləri</t>
        </is>
      </c>
      <c r="C937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digərləri</t>
        </is>
      </c>
      <c r="D9376" t="inlineStr">
        <is>
          <t>əd</t>
        </is>
      </c>
    </row>
    <row r="9377">
      <c r="A9377" s="27" t="inlineStr">
        <is>
          <t>8456110000</t>
        </is>
      </c>
      <c r="B9377" t="inlineStr">
        <is>
          <t>Lazer şüalanması proseslərin istifadəsi ilə işləyən</t>
        </is>
      </c>
      <c r="C9377"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lazer şüalanması proseslərin istifadəsi ilə işləyən</t>
        </is>
      </c>
    </row>
    <row r="9378">
      <c r="A9378" s="27" t="inlineStr">
        <is>
          <t>8456120000</t>
        </is>
      </c>
      <c r="B9378" t="inlineStr">
        <is>
          <t>Lazer və ya digər işıq və ya foton şüalanması proseslərin istifadəsi ilə işləyən → digər işıq və ya foton şüalanması proseslərin istifadəsi ilə işləyən</t>
        </is>
      </c>
      <c r="C9378"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digər işıq və ya foton şüalanması proseslərin istifadəsi ilə işləyən</t>
        </is>
      </c>
    </row>
    <row r="9379">
      <c r="A9379" s="27" t="inlineStr">
        <is>
          <t>8456200000</t>
        </is>
      </c>
      <c r="B9379" t="inlineStr">
        <is>
          <t>Ultrasəs proseslərindən istifadəsi ilə işləyən</t>
        </is>
      </c>
      <c r="C9379"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ultrasəs proseslərindən istifadəsi ilə işləyən</t>
        </is>
      </c>
      <c r="D9379" t="inlineStr">
        <is>
          <t>əd</t>
        </is>
      </c>
    </row>
    <row r="9380">
      <c r="A9380" s="27" t="inlineStr">
        <is>
          <t>8456301100</t>
        </is>
      </c>
      <c r="B9380" t="inlineStr">
        <is>
          <t>Rəqəmli proqram idarəsi ilə → məftil elektrod ilə</t>
        </is>
      </c>
      <c r="C9380"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məftil elektrod ilə</t>
        </is>
      </c>
      <c r="D9380" t="inlineStr">
        <is>
          <t>əd</t>
        </is>
      </c>
    </row>
    <row r="9381">
      <c r="A9381" s="27" t="inlineStr">
        <is>
          <t>8456301900</t>
        </is>
      </c>
      <c r="B9381" t="inlineStr">
        <is>
          <t>Rəqəmli proqram idarəsi ilə → digərləri</t>
        </is>
      </c>
      <c r="C9381"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digərləri</t>
        </is>
      </c>
      <c r="D9381" t="inlineStr">
        <is>
          <t>əd</t>
        </is>
      </c>
    </row>
    <row r="9382">
      <c r="A9382" s="27" t="inlineStr">
        <is>
          <t>8456309000</t>
        </is>
      </c>
      <c r="B9382" t="inlineStr">
        <is>
          <t>Elektrik boşalması proseslərin istifadə ilə işləyən → digərləri</t>
        </is>
      </c>
      <c r="C9382"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digərləri</t>
        </is>
      </c>
      <c r="D9382" t="inlineStr">
        <is>
          <t>əd</t>
        </is>
      </c>
    </row>
    <row r="9383">
      <c r="A9383" s="27" t="inlineStr">
        <is>
          <t>8456400000</t>
        </is>
      </c>
      <c r="B9383" t="inlineStr">
        <is>
          <t>Plazma-gövs proseslərin istifadəsi ilə işləyən</t>
        </is>
      </c>
      <c r="C9383"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plazma-gövs proseslərin istifadəsi ilə işləyən</t>
        </is>
      </c>
    </row>
    <row r="9384">
      <c r="A9384" s="27" t="inlineStr">
        <is>
          <t>8456500000</t>
        </is>
      </c>
      <c r="B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suşırnaqlı kəsici maşınlar</t>
        </is>
      </c>
      <c r="C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suşırnaqlı kəsici maşınlar</t>
        </is>
      </c>
    </row>
    <row r="9385">
      <c r="A9385" s="27" t="inlineStr">
        <is>
          <t>8456900000</t>
        </is>
      </c>
      <c r="B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digərləri</t>
        </is>
      </c>
      <c r="C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digərləri</t>
        </is>
      </c>
    </row>
    <row r="9386">
      <c r="A9386" s="27" t="inlineStr">
        <is>
          <t>8456902000</t>
        </is>
      </c>
      <c r="B9386" t="inlineStr">
        <is>
          <t>Digərləri → suşırnaqlı kəsici maşınlar</t>
        </is>
      </c>
      <c r="C938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suşırnaqlı kəsici maşınlar</t>
        </is>
      </c>
      <c r="D9386" t="inlineStr">
        <is>
          <t>əd</t>
        </is>
      </c>
    </row>
    <row r="9387">
      <c r="A9387" s="27" t="inlineStr">
        <is>
          <t>8456908000</t>
        </is>
      </c>
      <c r="B9387" t="inlineStr">
        <is>
          <t>Digərləri → digərləri</t>
        </is>
      </c>
      <c r="C9387"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digərləri</t>
        </is>
      </c>
      <c r="D9387" t="inlineStr">
        <is>
          <t>əd</t>
        </is>
      </c>
    </row>
    <row r="9388">
      <c r="A9388" s="27" t="inlineStr">
        <is>
          <t>8457101000</t>
        </is>
      </c>
      <c r="B9388" t="inlineStr">
        <is>
          <t>Emal mərkəzləri → horizontal</t>
        </is>
      </c>
      <c r="C9388" t="inlineStr">
        <is>
          <t>Emal mərkəzləri, metalların emalı üçün birmövqeli və çoxmövqeli aqreqat dəzgahlar:– emal mərkəzləri:– – horizontal</t>
        </is>
      </c>
      <c r="D9388" t="inlineStr">
        <is>
          <t>əd</t>
        </is>
      </c>
    </row>
    <row r="9389">
      <c r="A9389" s="27" t="inlineStr">
        <is>
          <t>8457109000</t>
        </is>
      </c>
      <c r="B9389" t="inlineStr">
        <is>
          <t>Emal mərkəzləri → digərləri</t>
        </is>
      </c>
      <c r="C9389" t="inlineStr">
        <is>
          <t>Emal mərkəzləri, metalların emalı üçün birmövqeli və çoxmövqeli aqreqat dəzgahlar:– emal mərkəzləri:– – digərləri</t>
        </is>
      </c>
      <c r="D9389" t="inlineStr">
        <is>
          <t>əd</t>
        </is>
      </c>
    </row>
    <row r="9390">
      <c r="A9390" s="27" t="inlineStr">
        <is>
          <t>8457200000</t>
        </is>
      </c>
      <c r="B9390" t="inlineStr">
        <is>
          <t>Emal mərkəzləri, metalların emalı üçün birmövqeli və çoxmövqeli aqreqat dəzgahlar → birmövqeli aqreqat dəzgahlar</t>
        </is>
      </c>
      <c r="C9390" t="inlineStr">
        <is>
          <t>Emal mərkəzləri, metalların emalı üçün birmövqeli və çoxmövqeli aqreqat dəzgahlar:– birmövqeli aqreqat dəzgahlar</t>
        </is>
      </c>
      <c r="D9390" t="inlineStr">
        <is>
          <t>əd</t>
        </is>
      </c>
    </row>
    <row r="9391">
      <c r="A9391" s="27" t="inlineStr">
        <is>
          <t>8457301000</t>
        </is>
      </c>
      <c r="B9391" t="inlineStr">
        <is>
          <t>Çoxmövqeli aqreqat dəzgahlar → rəqəmli proqram idarəsi ilə</t>
        </is>
      </c>
      <c r="C9391" t="inlineStr">
        <is>
          <t>Emal mərkəzləri, metalların emalı üçün birmövqeli və çoxmövqeli aqreqat dəzgahlar:– çoxmövqeli aqreqat dəzgahlar:– – rəqəmli proqram idarəsi ilə</t>
        </is>
      </c>
      <c r="D9391" t="inlineStr">
        <is>
          <t>əd</t>
        </is>
      </c>
    </row>
    <row r="9392">
      <c r="A9392" s="27" t="inlineStr">
        <is>
          <t>8457309000</t>
        </is>
      </c>
      <c r="B9392" t="inlineStr">
        <is>
          <t>Çoxmövqeli aqreqat dəzgahlar → digərləri</t>
        </is>
      </c>
      <c r="C9392" t="inlineStr">
        <is>
          <t>Emal mərkəzləri, metalların emalı üçün birmövqeli və çoxmövqeli aqreqat dəzgahlar:– çoxmövqeli aqreqat dəzgahlar:– – digərləri</t>
        </is>
      </c>
      <c r="D9392" t="inlineStr">
        <is>
          <t>əd</t>
        </is>
      </c>
    </row>
    <row r="9393">
      <c r="A9393" s="27" t="inlineStr">
        <is>
          <t>8458112000</t>
        </is>
      </c>
      <c r="B9393" t="inlineStr">
        <is>
          <t>Rəqəmli proqram idarəsi ilə → çoxməqsədli xarrat dəzgahları</t>
        </is>
      </c>
      <c r="C9393" t="inlineStr">
        <is>
          <t>Metalkəsən xarrat dəzgahları (çoxməqsədli xarrat dəzgahları daxil edilməklə):– horizontal:– – rəqəmli proqram idarəsi ilə:– – – çoxməqsədli xarrat dəzgahları</t>
        </is>
      </c>
      <c r="D9393" t="inlineStr">
        <is>
          <t>əd</t>
        </is>
      </c>
    </row>
    <row r="9394">
      <c r="A9394" s="27" t="inlineStr">
        <is>
          <t>8458114100</t>
        </is>
      </c>
      <c r="B9394" t="inlineStr">
        <is>
          <t>Xarrat avtomatları → bir şpindelli</t>
        </is>
      </c>
      <c r="C9394" t="inlineStr">
        <is>
          <t>Metalkəsən xarrat dəzgahları (çoxməqsədli xarrat dəzgahları daxil edilməklə):– horizontal:– – rəqəmli proqram idarəsi ilə:– – – xarrat avtomatları:– – – – bir şpindelli</t>
        </is>
      </c>
      <c r="D9394" t="inlineStr">
        <is>
          <t>əd</t>
        </is>
      </c>
    </row>
    <row r="9395">
      <c r="A9395" s="27" t="inlineStr">
        <is>
          <t>8458114900</t>
        </is>
      </c>
      <c r="B9395" t="inlineStr">
        <is>
          <t>Xarrat avtomatları → çox şpindelli</t>
        </is>
      </c>
      <c r="C9395" t="inlineStr">
        <is>
          <t>Metalkəsən xarrat dəzgahları (çoxməqsədli xarrat dəzgahları daxil edilməklə):– horizontal:– – rəqəmli proqram idarəsi ilə:– – – xarrat avtomatları:– – – – çox şpindelli</t>
        </is>
      </c>
      <c r="D9395" t="inlineStr">
        <is>
          <t>əd</t>
        </is>
      </c>
    </row>
    <row r="9396">
      <c r="A9396" s="27" t="inlineStr">
        <is>
          <t>8458118000</t>
        </is>
      </c>
      <c r="B9396" t="inlineStr">
        <is>
          <t>Rəqəmli proqram idarəsi ilə → digərləri</t>
        </is>
      </c>
      <c r="C9396" t="inlineStr">
        <is>
          <t>Metalkəsən xarrat dəzgahları (çoxməqsədli xarrat dəzgahları daxil edilməklə):– horizontal:– – rəqəmli proqram idarəsi ilə:– – – digərləri</t>
        </is>
      </c>
      <c r="D9396" t="inlineStr">
        <is>
          <t>əd</t>
        </is>
      </c>
    </row>
    <row r="9397">
      <c r="A9397" s="27" t="inlineStr">
        <is>
          <t>8458190000</t>
        </is>
      </c>
      <c r="B9397" t="inlineStr">
        <is>
          <t>Horizontal → digərləri</t>
        </is>
      </c>
      <c r="C9397" t="inlineStr">
        <is>
          <t>Metalkəsən xarrat dəzgahları (çoxməqsədli xarrat dəzgahları daxil edilməklə):– horizontal:– – digərləri</t>
        </is>
      </c>
      <c r="D9397" t="inlineStr">
        <is>
          <t>əd</t>
        </is>
      </c>
    </row>
    <row r="9398">
      <c r="A9398" s="27" t="inlineStr">
        <is>
          <t>8458912000</t>
        </is>
      </c>
      <c r="B9398" t="inlineStr">
        <is>
          <t>Rəqəmli proqram idarəsi ilə → çoxməqsədli xarrat dəzgahları</t>
        </is>
      </c>
      <c r="C9398" t="inlineStr">
        <is>
          <t>Metalkəsən xarrat dəzgahları (çoxməqsədli xarrat dəzgahları daxil edilməklə):– digər xarrat dəzgahları:– – rəqəmli proqram idarəsi ilə:– – – çoxməqsədli xarrat dəzgahları</t>
        </is>
      </c>
      <c r="D9398" t="inlineStr">
        <is>
          <t>əd</t>
        </is>
      </c>
    </row>
    <row r="9399">
      <c r="A9399" s="27" t="inlineStr">
        <is>
          <t>8458918000</t>
        </is>
      </c>
      <c r="B9399" t="inlineStr">
        <is>
          <t>Rəqəmli proqram idarəsi ilə → digərləri</t>
        </is>
      </c>
      <c r="C9399" t="inlineStr">
        <is>
          <t>Metalkəsən xarrat dəzgahları (çoxməqsədli xarrat dəzgahları daxil edilməklə):– digər xarrat dəzgahları:– – rəqəmli proqram idarəsi ilə:– – – digərləri</t>
        </is>
      </c>
      <c r="D9399" t="inlineStr">
        <is>
          <t>əd</t>
        </is>
      </c>
    </row>
    <row r="9400">
      <c r="A9400" s="27" t="inlineStr">
        <is>
          <t>8458990000</t>
        </is>
      </c>
      <c r="B9400" t="inlineStr">
        <is>
          <t>Digər xarrat dəzgahları → digərləri</t>
        </is>
      </c>
      <c r="C9400" t="inlineStr">
        <is>
          <t>Metalkəsən xarrat dəzgahları (çoxməqsədli xarrat dəzgahları daxil edilməklə):– digər xarrat dəzgahları:– – digərləri</t>
        </is>
      </c>
      <c r="D9400" t="inlineStr">
        <is>
          <t>əd</t>
        </is>
      </c>
    </row>
    <row r="9401">
      <c r="A9401" s="27" t="inlineStr">
        <is>
          <t>8459100000</t>
        </is>
      </c>
      <c r="B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xətti quruluşlu aqreqat dəzgahlar</t>
        </is>
      </c>
      <c r="C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xətti quruluşlu aqreqat dəzgahlar</t>
        </is>
      </c>
      <c r="D9401" t="inlineStr">
        <is>
          <t>əd</t>
        </is>
      </c>
    </row>
    <row r="9402">
      <c r="A9402" s="27" t="inlineStr">
        <is>
          <t>8459210000</t>
        </is>
      </c>
      <c r="B9402" t="inlineStr">
        <is>
          <t>Digər dəlikaçan dəzgahlar → rəqəmli proqram idarəsi ilə</t>
        </is>
      </c>
      <c r="C940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rəqəmli proqram idarəsi ilə</t>
        </is>
      </c>
      <c r="D9402" t="inlineStr">
        <is>
          <t>əd</t>
        </is>
      </c>
    </row>
    <row r="9403">
      <c r="A9403" s="27" t="inlineStr">
        <is>
          <t>8459290000</t>
        </is>
      </c>
      <c r="B9403" t="inlineStr">
        <is>
          <t>Digər dəlikaçan dəzgahlar → digərləri</t>
        </is>
      </c>
      <c r="C940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digərləri</t>
        </is>
      </c>
      <c r="D9403" t="inlineStr">
        <is>
          <t>əd</t>
        </is>
      </c>
    </row>
    <row r="9404">
      <c r="A9404" s="27" t="inlineStr">
        <is>
          <t>8459310000</t>
        </is>
      </c>
      <c r="B9404" t="inlineStr">
        <is>
          <t>Digər yonucu-frezer dəzgahları → rəqəmli proqram idarəsi ilə</t>
        </is>
      </c>
      <c r="C940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rəqəmli proqram idarəsi ilə</t>
        </is>
      </c>
      <c r="D9404" t="inlineStr">
        <is>
          <t>əd</t>
        </is>
      </c>
    </row>
    <row r="9405">
      <c r="A9405" s="27" t="inlineStr">
        <is>
          <t>8459390000</t>
        </is>
      </c>
      <c r="B9405" t="inlineStr">
        <is>
          <t>Digər yonucu-frezer dəzgahları → digərləri</t>
        </is>
      </c>
      <c r="C940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digərləri</t>
        </is>
      </c>
      <c r="D9405" t="inlineStr">
        <is>
          <t>əd</t>
        </is>
      </c>
    </row>
    <row r="9406">
      <c r="A9406" s="27" t="inlineStr">
        <is>
          <t>8459401000</t>
        </is>
      </c>
      <c r="B9406" t="inlineStr">
        <is>
          <t>Digər yonucu dəzgahlar → rəqəmli proqram idarəsi ilə</t>
        </is>
      </c>
      <c r="C940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rəqəmli proqram idarəsi ilə</t>
        </is>
      </c>
      <c r="D9406" t="inlineStr">
        <is>
          <t>əd</t>
        </is>
      </c>
    </row>
    <row r="9407">
      <c r="A9407" s="27" t="inlineStr">
        <is>
          <t>8459409000</t>
        </is>
      </c>
      <c r="B9407" t="inlineStr">
        <is>
          <t>Digər yonucu dəzgahlar → digərləri</t>
        </is>
      </c>
      <c r="C9407"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digərləri</t>
        </is>
      </c>
      <c r="D9407" t="inlineStr">
        <is>
          <t>əd</t>
        </is>
      </c>
    </row>
    <row r="9408">
      <c r="A9408" s="27" t="inlineStr">
        <is>
          <t>8459410000</t>
        </is>
      </c>
      <c r="B9408" t="inlineStr">
        <is>
          <t>Digər yonma dəzgahları → rəqəmli proqram idarəetmə ilə</t>
        </is>
      </c>
      <c r="C9408"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rəqəmli proqram idarəetmə ilə</t>
        </is>
      </c>
    </row>
    <row r="9409">
      <c r="A9409" s="27" t="inlineStr">
        <is>
          <t>8459490000</t>
        </is>
      </c>
      <c r="B9409" t="inlineStr">
        <is>
          <t>Digər yonma dəzgahları → digərləri</t>
        </is>
      </c>
      <c r="C9409"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digərləri</t>
        </is>
      </c>
    </row>
    <row r="9410">
      <c r="A9410" s="27" t="inlineStr">
        <is>
          <t>8459510000</t>
        </is>
      </c>
      <c r="B9410" t="inlineStr">
        <is>
          <t>Konsol-frezer dəzgahları → rəqəmli proqram idarəsi ilə</t>
        </is>
      </c>
      <c r="C9410"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rəqəmli proqram idarəsi ilə</t>
        </is>
      </c>
      <c r="D9410" t="inlineStr">
        <is>
          <t>əd</t>
        </is>
      </c>
    </row>
    <row r="9411">
      <c r="A9411" s="27" t="inlineStr">
        <is>
          <t>8459590000</t>
        </is>
      </c>
      <c r="B9411" t="inlineStr">
        <is>
          <t>Konsol-frezer dəzgahları → digərləri</t>
        </is>
      </c>
      <c r="C941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digərləri</t>
        </is>
      </c>
      <c r="D9411" t="inlineStr">
        <is>
          <t>əd</t>
        </is>
      </c>
    </row>
    <row r="9412">
      <c r="A9412" s="27" t="inlineStr">
        <is>
          <t>8459611000</t>
        </is>
      </c>
      <c r="B9412" t="inlineStr">
        <is>
          <t>Rəqəmli proqram idarəsi ilə → instrumental frezer</t>
        </is>
      </c>
      <c r="C941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instrumental frezer</t>
        </is>
      </c>
      <c r="D9412" t="inlineStr">
        <is>
          <t>əd</t>
        </is>
      </c>
    </row>
    <row r="9413">
      <c r="A9413" s="27" t="inlineStr">
        <is>
          <t>8459619000</t>
        </is>
      </c>
      <c r="B9413" t="inlineStr">
        <is>
          <t>Rəqəmli proqram idarəsi ilə → digərləri</t>
        </is>
      </c>
      <c r="C941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digərləri</t>
        </is>
      </c>
      <c r="D9413" t="inlineStr">
        <is>
          <t>əd</t>
        </is>
      </c>
    </row>
    <row r="9414">
      <c r="A9414" s="27" t="inlineStr">
        <is>
          <t>8459691000</t>
        </is>
      </c>
      <c r="B9414" t="inlineStr">
        <is>
          <t>Digərləri → instrumental frezer</t>
        </is>
      </c>
      <c r="C941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instrumental frezer</t>
        </is>
      </c>
      <c r="D9414" t="inlineStr">
        <is>
          <t>əd</t>
        </is>
      </c>
    </row>
    <row r="9415">
      <c r="A9415" s="27" t="inlineStr">
        <is>
          <t>8459699000</t>
        </is>
      </c>
      <c r="B9415" t="inlineStr">
        <is>
          <t>Digərləri → digərləri</t>
        </is>
      </c>
      <c r="C941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digərləri</t>
        </is>
      </c>
      <c r="D9415" t="inlineStr">
        <is>
          <t>əd</t>
        </is>
      </c>
    </row>
    <row r="9416">
      <c r="A9416" s="27" t="inlineStr">
        <is>
          <t>8459700000</t>
        </is>
      </c>
      <c r="B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digər yivaçan dəzgahlar</t>
        </is>
      </c>
      <c r="C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yivaçan dəzgahlar</t>
        </is>
      </c>
      <c r="D9416" t="inlineStr">
        <is>
          <t>əd</t>
        </is>
      </c>
    </row>
    <row r="9417">
      <c r="A9417" s="27" t="inlineStr">
        <is>
          <t>8460110000</t>
        </is>
      </c>
      <c r="B9417" t="inlineStr">
        <is>
          <t>Istənilən oxunun üzərində 0,01 mm-dən aşağı olmayan mövqeləşdirilmə dəqiqliyi olan yastı cilalayan dəzgahlar → rəqəmli proqram idarəsi ilə</t>
        </is>
      </c>
      <c r="C941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rəqəmli proqram idarəsi ilə</t>
        </is>
      </c>
      <c r="D9417" t="inlineStr">
        <is>
          <t>əd</t>
        </is>
      </c>
    </row>
    <row r="9418">
      <c r="A9418" s="27" t="inlineStr">
        <is>
          <t>8460121000</t>
        </is>
      </c>
      <c r="B9418" t="inlineStr">
        <is>
          <t>Istənilən oxunun üzərində 0,01 mm-dən aşağı olmayan mövqeləşmə dəqiqliyi olan</t>
        </is>
      </c>
      <c r="C941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istənilən oxunun üzərində 0,01 mm-dən aşağı olmayan mövqeləşmə dəqiqliyi olan</t>
        </is>
      </c>
    </row>
    <row r="9419">
      <c r="A9419" s="27" t="inlineStr">
        <is>
          <t>8460129000</t>
        </is>
      </c>
      <c r="B9419" t="inlineStr">
        <is>
          <t>Rəqəmli proqram idarəetmə ilə → digərləri</t>
        </is>
      </c>
      <c r="C941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digərləri</t>
        </is>
      </c>
    </row>
    <row r="9420">
      <c r="A9420" s="27" t="inlineStr">
        <is>
          <t>8460190000</t>
        </is>
      </c>
      <c r="B9420" t="inlineStr">
        <is>
          <t>Istənilən oxunun üzərində 0,01 mm-dən aşağı olmayan mövqeləşdirilmə dəqiqliyi olan yastı cilalayan dəzgahlar → digərləri</t>
        </is>
      </c>
      <c r="C942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digərləri</t>
        </is>
      </c>
      <c r="D9420" t="inlineStr">
        <is>
          <t>əd</t>
        </is>
      </c>
    </row>
    <row r="9421">
      <c r="A9421" s="27" t="inlineStr">
        <is>
          <t>8460191000</t>
        </is>
      </c>
      <c r="B9421" t="inlineStr">
        <is>
          <t>Istənilən oxunun üzərində 0,01 mm-dən aşağı olmayan mövqeləşmə dəqiqliyi olan</t>
        </is>
      </c>
      <c r="C942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istənilən oxunun üzərində 0,01 mm-dən aşağı olmayan mövqeləşmə dəqiqliyi olan</t>
        </is>
      </c>
    </row>
    <row r="9422">
      <c r="A9422" s="27" t="inlineStr">
        <is>
          <t>8460199000</t>
        </is>
      </c>
      <c r="B9422" t="inlineStr">
        <is>
          <t>Digərləri → digərləri</t>
        </is>
      </c>
      <c r="C942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digərləri</t>
        </is>
      </c>
    </row>
    <row r="9423">
      <c r="A9423" s="27" t="inlineStr">
        <is>
          <t>8460211100</t>
        </is>
      </c>
      <c r="B9423" t="inlineStr">
        <is>
          <t>Silindrik səthlərin cilalanması üçün → daxili cilalayıcı dəzgahlar</t>
        </is>
      </c>
      <c r="C942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daxili cilalayıcı dəzgahlar</t>
        </is>
      </c>
      <c r="D9423" t="inlineStr">
        <is>
          <t>əd</t>
        </is>
      </c>
    </row>
    <row r="9424">
      <c r="A9424" s="27" t="inlineStr">
        <is>
          <t>8460211500</t>
        </is>
      </c>
      <c r="B9424" t="inlineStr">
        <is>
          <t>Silindrik səthlərin cilalanması üçün → qeyrimərkəzi cilalayıcısı dəzgahlar</t>
        </is>
      </c>
      <c r="C9424"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qeyrimərkəzi cilalayıcısı dəzgahlar</t>
        </is>
      </c>
      <c r="D9424" t="inlineStr">
        <is>
          <t>əd</t>
        </is>
      </c>
    </row>
    <row r="9425">
      <c r="A9425" s="27" t="inlineStr">
        <is>
          <t>8460211900</t>
        </is>
      </c>
      <c r="B9425" t="inlineStr">
        <is>
          <t>Silindrik səthlərin cilalanması üçün → digərləri</t>
        </is>
      </c>
      <c r="C9425"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digərləri</t>
        </is>
      </c>
      <c r="D9425" t="inlineStr">
        <is>
          <t>əd</t>
        </is>
      </c>
    </row>
    <row r="9426">
      <c r="A9426" s="27" t="inlineStr">
        <is>
          <t>8460219000</t>
        </is>
      </c>
      <c r="B9426" t="inlineStr">
        <is>
          <t>Rəqəmli proqram idarəsi ilə → digərləri</t>
        </is>
      </c>
      <c r="C942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digərləri</t>
        </is>
      </c>
      <c r="D9426" t="inlineStr">
        <is>
          <t>əd</t>
        </is>
      </c>
    </row>
    <row r="9427">
      <c r="A9427" s="27" t="inlineStr">
        <is>
          <t>8460221000</t>
        </is>
      </c>
      <c r="B9427" t="inlineStr">
        <is>
          <t>279– – – istənilən oxunun üzərində 0,01 mm-dən aşağı olmayan mövqeləşmə dəqiqliyi olan</t>
        </is>
      </c>
      <c r="C9427"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istənilən oxunun üzərində 0,01 mm-dən aşağı olmayan mövqeləşmə dəqiqliyi olan</t>
        </is>
      </c>
    </row>
    <row r="9428">
      <c r="A9428" s="27" t="inlineStr">
        <is>
          <t>8460229000</t>
        </is>
      </c>
      <c r="B9428" t="inlineStr">
        <is>
          <t>Rəqəmli proqram idarəetmə ilə mərkəzsizcilalama dəzgahları → 279– – – digərləri</t>
        </is>
      </c>
      <c r="C942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digərləri</t>
        </is>
      </c>
    </row>
    <row r="9429">
      <c r="A9429" s="27" t="inlineStr">
        <is>
          <t>8460231000</t>
        </is>
      </c>
      <c r="B9429" t="inlineStr">
        <is>
          <t>Istənilən oxunun üzərində 0,01 mm-dən aşağı olmayan mövqeləşmə dəqiqliyi olan</t>
        </is>
      </c>
      <c r="C942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istənilən oxunun üzərində 0,01 mm-dən aşağı olmayan mövqeləşmə dəqiqliyi olan</t>
        </is>
      </c>
    </row>
    <row r="9430">
      <c r="A9430" s="27" t="inlineStr">
        <is>
          <t>8460239000</t>
        </is>
      </c>
      <c r="B9430" t="inlineStr">
        <is>
          <t>Rəqəmli proqram idarəetmə ilə dairəvi cilalamadəzgahları, digərləri → digərləri</t>
        </is>
      </c>
      <c r="C9430"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digərləri</t>
        </is>
      </c>
    </row>
    <row r="9431">
      <c r="A9431" s="27" t="inlineStr">
        <is>
          <t>8460241000</t>
        </is>
      </c>
      <c r="B9431" t="inlineStr">
        <is>
          <t>Istənilən oxunun üzərində 0,01 mm-dən aşağı olmayan mövqeləşmə dəqiqliyi olan</t>
        </is>
      </c>
      <c r="C943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istənilən oxunun üzərində 0,01 mm-dən aşağı olmayan mövqeləşmə dəqiqliyi olan</t>
        </is>
      </c>
    </row>
    <row r="9432">
      <c r="A9432" s="27" t="inlineStr">
        <is>
          <t>8460249000</t>
        </is>
      </c>
      <c r="B9432" t="inlineStr">
        <is>
          <t>Rəqəmli proqram idarəetmə ilə,digərləri → digərləri</t>
        </is>
      </c>
      <c r="C943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digərləri</t>
        </is>
      </c>
    </row>
    <row r="9433">
      <c r="A9433" s="27" t="inlineStr">
        <is>
          <t>8460291000</t>
        </is>
      </c>
      <c r="B9433" t="inlineStr">
        <is>
          <t>Digərləri → silindrik səthlərin cilalanması üçün</t>
        </is>
      </c>
      <c r="C943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silindrik səthlərin cilalanması üçün</t>
        </is>
      </c>
      <c r="D9433" t="inlineStr">
        <is>
          <t>əd</t>
        </is>
      </c>
    </row>
    <row r="9434">
      <c r="A9434" s="27" t="inlineStr">
        <is>
          <t>8460292000</t>
        </is>
      </c>
      <c r="B9434" t="inlineStr">
        <is>
          <t>Istənilən oxunun üzərində 0,01 mm-dən aşağı olmayan mövqeləşmə dəqiqliyi olan</t>
        </is>
      </c>
      <c r="C9434"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istənilən oxunun üzərində 0,01 mm-dən aşağı olmayan mövqeləşmə dəqiqliyi olan</t>
        </is>
      </c>
    </row>
    <row r="9435">
      <c r="A9435" s="27" t="inlineStr">
        <is>
          <t>8460298000</t>
        </is>
      </c>
      <c r="B9435" t="inlineStr">
        <is>
          <t>Digərləri → digərləri</t>
        </is>
      </c>
      <c r="C9435"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digərləri</t>
        </is>
      </c>
    </row>
    <row r="9436">
      <c r="A9436" s="27" t="inlineStr">
        <is>
          <t>8460299000</t>
        </is>
      </c>
      <c r="B9436" t="inlineStr">
        <is>
          <t>Digərləri → digərləri</t>
        </is>
      </c>
      <c r="C943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digərləri</t>
        </is>
      </c>
      <c r="D9436" t="inlineStr">
        <is>
          <t>əd</t>
        </is>
      </c>
    </row>
    <row r="9437">
      <c r="A9437" s="27" t="inlineStr">
        <is>
          <t>8460310000</t>
        </is>
      </c>
      <c r="B9437" t="inlineStr">
        <is>
          <t>Itiləyici dəzgahlar (kəsici alətlər üçün) → rəqəmli proqram idarəsi ilə</t>
        </is>
      </c>
      <c r="C943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rəqəmli proqram idarəsi ilə</t>
        </is>
      </c>
      <c r="D9437" t="inlineStr">
        <is>
          <t>əd</t>
        </is>
      </c>
    </row>
    <row r="9438">
      <c r="A9438" s="27" t="inlineStr">
        <is>
          <t>8460390000</t>
        </is>
      </c>
      <c r="B9438" t="inlineStr">
        <is>
          <t>Itiləyici dəzgahlar (kəsici alətlər üçün) → digərləri</t>
        </is>
      </c>
      <c r="C9438"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digərləri</t>
        </is>
      </c>
      <c r="D9438" t="inlineStr">
        <is>
          <t>əd</t>
        </is>
      </c>
    </row>
    <row r="9439">
      <c r="A9439" s="27" t="inlineStr">
        <is>
          <t>8460401000</t>
        </is>
      </c>
      <c r="B9439" t="inlineStr">
        <is>
          <t>Hamarlayıcı və ya tamamlayıcı dəzgahlar → rəqəmli proqram idarəsi ilə</t>
        </is>
      </c>
      <c r="C9439"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rəqəmli proqram idarəsi ilə</t>
        </is>
      </c>
      <c r="D9439" t="inlineStr">
        <is>
          <t>əd</t>
        </is>
      </c>
    </row>
    <row r="9440">
      <c r="A9440" s="27" t="inlineStr">
        <is>
          <t>8460409000</t>
        </is>
      </c>
      <c r="B9440" t="inlineStr">
        <is>
          <t>Hamarlayıcı və ya tamamlayıcı dəzgahlar → digərləri</t>
        </is>
      </c>
      <c r="C944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digərləri</t>
        </is>
      </c>
      <c r="D9440" t="inlineStr">
        <is>
          <t>əd</t>
        </is>
      </c>
    </row>
    <row r="9441">
      <c r="A9441" s="27" t="inlineStr">
        <is>
          <t>8460901000</t>
        </is>
      </c>
      <c r="B9441" t="inlineStr">
        <is>
          <t>Mikrometrik tənzimləmə qurğuları ilə təchiz olunmuş və istənilən oxunun üzərində 0,01 mm-dən aşağı olmayan mövqeləşdirilmə dəqiqliyi olan dəzgahlar</t>
        </is>
      </c>
      <c r="C9441"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mikrometrik tənzimləmə qurğuları ilə təchiz olunmuş və istənilən oxunun üzərində 0,01 mm-dən aşağı olmayan mövqeləşdirilmə dəqiqliyi olan dəzgahlar</t>
        </is>
      </c>
      <c r="D9441" t="inlineStr">
        <is>
          <t>əd</t>
        </is>
      </c>
    </row>
    <row r="9442">
      <c r="A9442" s="27" t="inlineStr">
        <is>
          <t>8460909000</t>
        </is>
      </c>
      <c r="B9442" t="inlineStr">
        <is>
          <t>Digərləri → digərləri</t>
        </is>
      </c>
      <c r="C9442"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digərləri</t>
        </is>
      </c>
      <c r="D9442" t="inlineStr">
        <is>
          <t>əd</t>
        </is>
      </c>
    </row>
    <row r="9443">
      <c r="A9443" s="27" t="inlineStr">
        <is>
          <t>8461200000</t>
        </is>
      </c>
      <c r="B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eninə yonma və ya dəlici dəzgahlar</t>
        </is>
      </c>
      <c r="C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eninə yonma və ya dəlici dəzgahlar</t>
        </is>
      </c>
      <c r="D9443" t="inlineStr">
        <is>
          <t>əd</t>
        </is>
      </c>
    </row>
    <row r="9444">
      <c r="A9444" s="27" t="inlineStr">
        <is>
          <t>8461301000</t>
        </is>
      </c>
      <c r="B9444" t="inlineStr">
        <is>
          <t>Dartıcı dəzgahlar → rəqəmli proqram idarəsi ilə</t>
        </is>
      </c>
      <c r="C944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rəqəmli proqram idarəsi ilə</t>
        </is>
      </c>
      <c r="D9444" t="inlineStr">
        <is>
          <t>əd</t>
        </is>
      </c>
    </row>
    <row r="9445">
      <c r="A9445" s="27" t="inlineStr">
        <is>
          <t>8461309000</t>
        </is>
      </c>
      <c r="B9445" t="inlineStr">
        <is>
          <t>Dartıcı dəzgahlar → digərləri</t>
        </is>
      </c>
      <c r="C944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digərləri</t>
        </is>
      </c>
      <c r="D9445" t="inlineStr">
        <is>
          <t>əd</t>
        </is>
      </c>
    </row>
    <row r="9446">
      <c r="A9446" s="27" t="inlineStr">
        <is>
          <t>8461401100</t>
        </is>
      </c>
      <c r="B9446" t="inlineStr">
        <is>
          <t>Silindrik dişli çarxlar üçün dişkəsici dəzgahlar → rəqəmli proqram idarəsi ilə</t>
        </is>
      </c>
      <c r="C944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rəqəmli proqram idarəsi ilə</t>
        </is>
      </c>
      <c r="D9446" t="inlineStr">
        <is>
          <t>əd</t>
        </is>
      </c>
    </row>
    <row r="9447">
      <c r="A9447" s="27" t="inlineStr">
        <is>
          <t>8461401900</t>
        </is>
      </c>
      <c r="B9447" t="inlineStr">
        <is>
          <t>Silindrik dişli çarxlar üçün dişkəsici dəzgahlar → digərləri</t>
        </is>
      </c>
      <c r="C9447"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digərləri</t>
        </is>
      </c>
      <c r="D9447" t="inlineStr">
        <is>
          <t>əd</t>
        </is>
      </c>
    </row>
    <row r="9448">
      <c r="A9448" s="27" t="inlineStr">
        <is>
          <t>8461403100</t>
        </is>
      </c>
      <c r="B9448" t="inlineStr">
        <is>
          <t>Digər dişli çarxların kəsilməsi üçün → rəqəmli proqram idarəsi ilə</t>
        </is>
      </c>
      <c r="C9448"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rəqəmli proqram idarəsi ilə</t>
        </is>
      </c>
      <c r="D9448" t="inlineStr">
        <is>
          <t>əd</t>
        </is>
      </c>
    </row>
    <row r="9449">
      <c r="A9449" s="27" t="inlineStr">
        <is>
          <t>8461403900</t>
        </is>
      </c>
      <c r="B9449" t="inlineStr">
        <is>
          <t>Digər dişli çarxların kəsilməsi üçün → digərləri</t>
        </is>
      </c>
      <c r="C9449"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digərləri</t>
        </is>
      </c>
      <c r="D9449" t="inlineStr">
        <is>
          <t>əd</t>
        </is>
      </c>
    </row>
    <row r="9450">
      <c r="A9450" s="27" t="inlineStr">
        <is>
          <t>8461407100</t>
        </is>
      </c>
      <c r="B9450" t="inlineStr">
        <is>
          <t>Mikrometrik tənzimləmə qurğuları ilə təchiz olunmuş və istənilən oxunun üzərində 0,01 mm-dən aşağı olmayan mövqeləşdirilmə dəqiqliyi olan dəzgahlar → rəqəmli proqram idarəsi ilə</t>
        </is>
      </c>
      <c r="C9450"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rəqəmli proqram idarəsi ilə</t>
        </is>
      </c>
      <c r="D9450" t="inlineStr">
        <is>
          <t>əd</t>
        </is>
      </c>
    </row>
    <row r="9451">
      <c r="A9451" s="27" t="inlineStr">
        <is>
          <t>8461407900</t>
        </is>
      </c>
      <c r="B9451" t="inlineStr">
        <is>
          <t>Mikrometrik tənzimləmə qurğuları ilə təchiz olunmuş və istənilən oxunun üzərində 0,01 mm-dən aşağı olmayan mövqeləşdirilmə dəqiqliyi olan dəzgahlar → digərləri</t>
        </is>
      </c>
      <c r="C9451"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digərləri</t>
        </is>
      </c>
      <c r="D9451" t="inlineStr">
        <is>
          <t>əd</t>
        </is>
      </c>
    </row>
    <row r="9452">
      <c r="A9452" s="27" t="inlineStr">
        <is>
          <t>8461409000</t>
        </is>
      </c>
      <c r="B9452" t="inlineStr">
        <is>
          <t>Dişdüzəldici dəzgahlar → digərləri</t>
        </is>
      </c>
      <c r="C9452"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digərləri</t>
        </is>
      </c>
      <c r="D9452" t="inlineStr">
        <is>
          <t>əd</t>
        </is>
      </c>
    </row>
    <row r="9453">
      <c r="A9453" s="27" t="inlineStr">
        <is>
          <t>8461501100</t>
        </is>
      </c>
      <c r="B9453" t="inlineStr">
        <is>
          <t>Mişarlayıcı dəzgahlar → disk mişarlı</t>
        </is>
      </c>
      <c r="C945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disk mişarlı</t>
        </is>
      </c>
      <c r="D9453" t="inlineStr">
        <is>
          <t>əd</t>
        </is>
      </c>
    </row>
    <row r="9454">
      <c r="A9454" s="27" t="inlineStr">
        <is>
          <t>8461501900</t>
        </is>
      </c>
      <c r="B9454" t="inlineStr">
        <is>
          <t>Mişarlayıcı dəzgahlar → digərləri</t>
        </is>
      </c>
      <c r="C945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digərləri</t>
        </is>
      </c>
      <c r="D9454" t="inlineStr">
        <is>
          <t>əd</t>
        </is>
      </c>
    </row>
    <row r="9455">
      <c r="A9455" s="27" t="inlineStr">
        <is>
          <t>8461509000</t>
        </is>
      </c>
      <c r="B9455" t="inlineStr">
        <is>
          <t>Mişarlayıcı və ya kəsici dəzgahlar → kəsici dəzgahlar</t>
        </is>
      </c>
      <c r="C945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kəsici dəzgahlar</t>
        </is>
      </c>
      <c r="D9455" t="inlineStr">
        <is>
          <t>əd</t>
        </is>
      </c>
    </row>
    <row r="9456">
      <c r="A9456" s="27" t="inlineStr">
        <is>
          <t>8461900000</t>
        </is>
      </c>
      <c r="B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digərləri</t>
        </is>
      </c>
      <c r="C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digərləri</t>
        </is>
      </c>
      <c r="D9456" t="inlineStr">
        <is>
          <t>əd</t>
        </is>
      </c>
    </row>
    <row r="9457">
      <c r="A9457" s="27" t="inlineStr">
        <is>
          <t>8462101000</t>
        </is>
      </c>
      <c r="B9457" t="inlineStr">
        <is>
          <t>Döymə və ya ştamplama maşınları (preslər daxil olmaqla) və böyük çəkiclər → rəqəmli proqram idarəsi ilə</t>
        </is>
      </c>
      <c r="C945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rəqəmli proqram idarəsi ilə</t>
        </is>
      </c>
      <c r="D9457" t="inlineStr">
        <is>
          <t>əd</t>
        </is>
      </c>
    </row>
    <row r="9458">
      <c r="A9458" s="27" t="inlineStr">
        <is>
          <t>8462109000</t>
        </is>
      </c>
      <c r="B9458" t="inlineStr">
        <is>
          <t>Döymə və ya ştamplama maşınları (preslər daxil olmaqla) və böyük çəkiclər → digərləri</t>
        </is>
      </c>
      <c r="C945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digərləri</t>
        </is>
      </c>
      <c r="D9458" t="inlineStr">
        <is>
          <t>əd</t>
        </is>
      </c>
    </row>
    <row r="9459">
      <c r="A9459" s="27" t="inlineStr">
        <is>
          <t>8462110000</t>
        </is>
      </c>
      <c r="B9459" t="inlineStr">
        <is>
          <t>Həcmli ştamplama ilə isti forma verən maşınlar, ştamplama maşınları (preslər daxil olmaqla) və döymə maşınları → qapalı ştamplama maşınları</t>
        </is>
      </c>
      <c r="C945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qapalı ştamplama maşınları</t>
        </is>
      </c>
    </row>
    <row r="9460">
      <c r="A9460" s="27" t="inlineStr">
        <is>
          <t>8462190000</t>
        </is>
      </c>
      <c r="B9460" t="inlineStr">
        <is>
          <t>Həcmli ştamplama ilə isti forma verən maşınlar, ştamplama maşınları (preslər daxil olmaqla) və döymə maşınları → digərləri</t>
        </is>
      </c>
      <c r="C946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digərləri</t>
        </is>
      </c>
    </row>
    <row r="9461">
      <c r="A9461" s="27" t="inlineStr">
        <is>
          <t>8462211000</t>
        </is>
      </c>
      <c r="B9461" t="inlineStr">
        <is>
          <t>Vərəq materialından olan məmulatların emalı üçün</t>
        </is>
      </c>
      <c r="C946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vərəq materialından olan məmulatların emalı üçün</t>
        </is>
      </c>
      <c r="D9461" t="inlineStr">
        <is>
          <t>əd</t>
        </is>
      </c>
    </row>
    <row r="9462">
      <c r="A9462" s="27" t="inlineStr">
        <is>
          <t>8462218000</t>
        </is>
      </c>
      <c r="B9462" t="inlineStr">
        <is>
          <t>Rəqəmli proqram idarəsi ilə → digərləri</t>
        </is>
      </c>
      <c r="C946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digərləri</t>
        </is>
      </c>
      <c r="D9462" t="inlineStr">
        <is>
          <t>əd</t>
        </is>
      </c>
    </row>
    <row r="9463">
      <c r="A9463" s="27" t="inlineStr">
        <is>
          <t>8462220000</t>
        </is>
      </c>
      <c r="B9463" t="inlineStr">
        <is>
          <t>Yastı məmulatlar üçün əymə, kənarəymə, düzləşdirmə (vərəqəymə preslər daxil olmaqla) → profillər üçün forma verən maşınlar</t>
        </is>
      </c>
      <c r="C946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profillər üçün forma verən maşınlar</t>
        </is>
      </c>
    </row>
    <row r="9464">
      <c r="A9464" s="27" t="inlineStr">
        <is>
          <t>8462230000</t>
        </is>
      </c>
      <c r="B9464" t="inlineStr">
        <is>
          <t>Rəqəmli proqram idarəetməsi olan vərəqəymə presləri</t>
        </is>
      </c>
      <c r="C946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vərəqəymə presləri</t>
        </is>
      </c>
    </row>
    <row r="9465">
      <c r="A9465" s="27" t="inlineStr">
        <is>
          <t>8462240000</t>
        </is>
      </c>
      <c r="B9465" t="inlineStr">
        <is>
          <t>Rəqəmli proqram idarəetməsi olan paneləymə maşınları</t>
        </is>
      </c>
      <c r="C946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paneləymə maşınları</t>
        </is>
      </c>
    </row>
    <row r="9466">
      <c r="A9466" s="27" t="inlineStr">
        <is>
          <t>8462250000</t>
        </is>
      </c>
      <c r="B9466" t="inlineStr">
        <is>
          <t>Rəqəmli proqram idarəetməsi olan vallı maşınlar</t>
        </is>
      </c>
      <c r="C946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vallı maşınlar</t>
        </is>
      </c>
    </row>
    <row r="9467">
      <c r="A9467" s="27" t="inlineStr">
        <is>
          <t>8462260000</t>
        </is>
      </c>
      <c r="B9467" t="inlineStr">
        <is>
          <t>Rəqəmli proqram idarəetməsi olan əymə, kənarəymə, düzləşdirmə maşınları</t>
        </is>
      </c>
      <c r="C946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əymə, kənarəymə, düzləşdirmə maşınları</t>
        </is>
      </c>
    </row>
    <row r="9468">
      <c r="A9468" s="27" t="inlineStr">
        <is>
          <t>8462290000</t>
        </is>
      </c>
      <c r="B9468" t="inlineStr">
        <is>
          <t>Yastı məmulatlar üçün əymə, kənarəymə, düzləşdirmə (vərəqəymə preslər daxil olmaqla) → digərləri</t>
        </is>
      </c>
      <c r="C946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digərləri</t>
        </is>
      </c>
    </row>
    <row r="9469">
      <c r="A9469" s="27" t="inlineStr">
        <is>
          <t>8462291000</t>
        </is>
      </c>
      <c r="B9469" t="inlineStr">
        <is>
          <t>Vərəq materialından olan məmulatların emalı üçün</t>
        </is>
      </c>
      <c r="C946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vərəq materialından olan məmulatların emalı üçün</t>
        </is>
      </c>
      <c r="D9469" t="inlineStr">
        <is>
          <t>əd</t>
        </is>
      </c>
    </row>
    <row r="9470">
      <c r="A9470" s="27" t="inlineStr">
        <is>
          <t>8462299100</t>
        </is>
      </c>
      <c r="B9470" t="inlineStr">
        <is>
          <t>Digərləri → hidravlik</t>
        </is>
      </c>
      <c r="C947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hidravlik</t>
        </is>
      </c>
      <c r="D9470" t="inlineStr">
        <is>
          <t>əd</t>
        </is>
      </c>
    </row>
    <row r="9471">
      <c r="A9471" s="27" t="inlineStr">
        <is>
          <t>8462299800</t>
        </is>
      </c>
      <c r="B9471" t="inlineStr">
        <is>
          <t>Digərləri → digərləri</t>
        </is>
      </c>
      <c r="C947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digərləri</t>
        </is>
      </c>
      <c r="D9471" t="inlineStr">
        <is>
          <t>əd</t>
        </is>
      </c>
    </row>
    <row r="9472">
      <c r="A9472" s="27" t="inlineStr">
        <is>
          <t>8462310000</t>
        </is>
      </c>
      <c r="B9472" t="inlineStr">
        <is>
          <t>Mexaniki qayçılar (preslər daxil olmaqla), kombinə edilmiş dəlikaçan və yonuculardan başqa → rəqəmli proqram idarəsi ilə</t>
        </is>
      </c>
      <c r="C947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rəqəmli proqram idarəsi ilə</t>
        </is>
      </c>
      <c r="D9472" t="inlineStr">
        <is>
          <t>əd</t>
        </is>
      </c>
    </row>
    <row r="9473">
      <c r="A9473" s="27" t="inlineStr">
        <is>
          <t>8462320000</t>
        </is>
      </c>
      <c r="B9473" t="inlineStr">
        <is>
          <t>Uzununa kəsmə xətti və eninə kəsmə xətti</t>
        </is>
      </c>
      <c r="C947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uzununa kəsmə xətti və eninə kəsmə xətti</t>
        </is>
      </c>
    </row>
    <row r="9474">
      <c r="A9474" s="27" t="inlineStr">
        <is>
          <t>8462330000</t>
        </is>
      </c>
      <c r="B9474" t="inlineStr">
        <is>
          <t>Rəqəmli proqram idarəetməsi olan çərtmə maşınları</t>
        </is>
      </c>
      <c r="C947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rəqəmli proqram idarəetməsi olan çərtmə maşınları</t>
        </is>
      </c>
    </row>
    <row r="9475">
      <c r="A9475" s="27" t="inlineStr">
        <is>
          <t>8462390000</t>
        </is>
      </c>
      <c r="B9475" t="inlineStr">
        <is>
          <t>Kombinasiya edilmiş deşmə və çərtmə dəzgahlarından başqa, mexaniki qayçılar (preslər daxil olmaqla) → digərləri</t>
        </is>
      </c>
      <c r="C947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digərləri</t>
        </is>
      </c>
    </row>
    <row r="9476">
      <c r="A9476" s="27" t="inlineStr">
        <is>
          <t>8462391000</t>
        </is>
      </c>
      <c r="B9476" t="inlineStr">
        <is>
          <t>Vərəq materialından olan məmulatların emalı üçün</t>
        </is>
      </c>
      <c r="C947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vərəq materialından olan məmulatların emalı üçün</t>
        </is>
      </c>
      <c r="D9476" t="inlineStr">
        <is>
          <t>əd</t>
        </is>
      </c>
    </row>
    <row r="9477">
      <c r="A9477" s="27" t="inlineStr">
        <is>
          <t>8462399100</t>
        </is>
      </c>
      <c r="B9477" t="inlineStr">
        <is>
          <t>Digərləri → hidravlik</t>
        </is>
      </c>
      <c r="C947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hidravlik</t>
        </is>
      </c>
      <c r="D9477" t="inlineStr">
        <is>
          <t>əd</t>
        </is>
      </c>
    </row>
    <row r="9478">
      <c r="A9478" s="27" t="inlineStr">
        <is>
          <t>8462399900</t>
        </is>
      </c>
      <c r="B9478" t="inlineStr">
        <is>
          <t>Digərləri → digərləri</t>
        </is>
      </c>
      <c r="C947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digərləri</t>
        </is>
      </c>
      <c r="D9478" t="inlineStr">
        <is>
          <t>əd</t>
        </is>
      </c>
    </row>
    <row r="9479">
      <c r="A9479" s="27" t="inlineStr">
        <is>
          <t>8462411000</t>
        </is>
      </c>
      <c r="B9479" t="inlineStr">
        <is>
          <t>Vərəq materialından olan məmulatların emalı üçün</t>
        </is>
      </c>
      <c r="C947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vərəq materialından olan məmulatların emalı üçün</t>
        </is>
      </c>
      <c r="D9479" t="inlineStr">
        <is>
          <t>əd</t>
        </is>
      </c>
    </row>
    <row r="9480">
      <c r="A9480" s="27" t="inlineStr">
        <is>
          <t>8462419000</t>
        </is>
      </c>
      <c r="B9480" t="inlineStr">
        <is>
          <t>Rəqəmli proqram idarəsi ilə → digərləri</t>
        </is>
      </c>
      <c r="C948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digərləri</t>
        </is>
      </c>
      <c r="D9480" t="inlineStr">
        <is>
          <t>əd</t>
        </is>
      </c>
    </row>
    <row r="9481">
      <c r="A9481" s="27" t="inlineStr">
        <is>
          <t>8462420000</t>
        </is>
      </c>
      <c r="B9481" t="inlineStr">
        <is>
          <t>Deşmə və ya doğrama maşınları (preslər daxil olmaqla), o cümlədən kombinasiya edilmiş deşmə və çərtmə maşınları → rəqəmli proqram idarəetməsi ilə</t>
        </is>
      </c>
      <c r="C948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deşmə və ya doğrama maşınları (preslər daxil olmaqla), o cümlədən kombinasiya edilmiş deşmə və çərtmə maşınları -&gt; rəqəmli proqram idarəetməsi ilə</t>
        </is>
      </c>
    </row>
    <row r="9482">
      <c r="A9482" s="27" t="inlineStr">
        <is>
          <t>8462490000</t>
        </is>
      </c>
      <c r="B9482" t="inlineStr">
        <is>
          <t>Digərləri</t>
        </is>
      </c>
      <c r="C9482" t="inlineStr">
        <is>
          <t>- -digərləri</t>
        </is>
      </c>
    </row>
    <row r="9483">
      <c r="A9483" s="27" t="inlineStr">
        <is>
          <t>8462491000</t>
        </is>
      </c>
      <c r="B9483" t="inlineStr">
        <is>
          <t>Vərəq materialından olan məmulatların emalı üçün</t>
        </is>
      </c>
      <c r="C9483"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vərəq materialından olan məmulatların emalı üçün</t>
        </is>
      </c>
      <c r="D9483" t="inlineStr">
        <is>
          <t>əd</t>
        </is>
      </c>
    </row>
    <row r="9484">
      <c r="A9484" s="27" t="inlineStr">
        <is>
          <t>8462499000</t>
        </is>
      </c>
      <c r="B9484" t="inlineStr">
        <is>
          <t>Digərləri → digərləri</t>
        </is>
      </c>
      <c r="C9484"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digərləri</t>
        </is>
      </c>
      <c r="D9484" t="inlineStr">
        <is>
          <t>əd</t>
        </is>
      </c>
    </row>
    <row r="9485">
      <c r="A9485" s="27" t="inlineStr">
        <is>
          <t>8462510000</t>
        </is>
      </c>
      <c r="B9485" t="inlineStr">
        <is>
          <t>Boru, borucuq, içiboş profillərin və çubuqların emalı üçün maşınlar (preslərdən başqa) → rəqəmli proqram idarəetməsi ilə</t>
        </is>
      </c>
      <c r="C948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rəqəmli proqram idarəetməsi ilə</t>
        </is>
      </c>
    </row>
    <row r="9486">
      <c r="A9486" s="27" t="inlineStr">
        <is>
          <t>8462590000</t>
        </is>
      </c>
      <c r="B9486" t="inlineStr">
        <is>
          <t>Boru, borucuq, içiboş profillərin və çubuqların emalı üçün maşınlar (preslərdən başqa) → digərləri</t>
        </is>
      </c>
      <c r="C948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digərləri</t>
        </is>
      </c>
    </row>
    <row r="9487">
      <c r="A9487" s="27" t="inlineStr">
        <is>
          <t>8462610010</t>
        </is>
      </c>
      <c r="B9487" t="inlineStr">
        <is>
          <t>Hidravlik preslər → rəqəmli proqram idarəetmə ilə</t>
        </is>
      </c>
      <c r="C948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rəqəmli proqram idarəetmə ilə</t>
        </is>
      </c>
    </row>
    <row r="9488">
      <c r="A9488" s="27" t="inlineStr">
        <is>
          <t>8462610090</t>
        </is>
      </c>
      <c r="B9488" t="inlineStr">
        <is>
          <t>Hidravlik preslər → digərləri</t>
        </is>
      </c>
      <c r="C948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digərləri</t>
        </is>
      </c>
    </row>
    <row r="9489">
      <c r="A9489" s="27" t="inlineStr">
        <is>
          <t>8462620010</t>
        </is>
      </c>
      <c r="B9489" t="inlineStr">
        <is>
          <t>Mexaniki preslər → rəqəmli proqram idarəetməsi ilə</t>
        </is>
      </c>
      <c r="C948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rəqəmli proqram idarəetməsi ilə</t>
        </is>
      </c>
    </row>
    <row r="9490">
      <c r="A9490" s="27" t="inlineStr">
        <is>
          <t>8462620090</t>
        </is>
      </c>
      <c r="B9490" t="inlineStr">
        <is>
          <t>Mexaniki preslər → digərləri</t>
        </is>
      </c>
      <c r="C949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digərləri</t>
        </is>
      </c>
    </row>
    <row r="9491">
      <c r="A9491" s="27" t="inlineStr">
        <is>
          <t>8462630010</t>
        </is>
      </c>
      <c r="B9491" t="inlineStr">
        <is>
          <t>Servopreslər → rəqəmli proqram idarəetməsi ilə</t>
        </is>
      </c>
      <c r="C949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rəqəmli proqram idarəetməsi ilə</t>
        </is>
      </c>
    </row>
    <row r="9492">
      <c r="A9492" s="27" t="inlineStr">
        <is>
          <t>8462630090</t>
        </is>
      </c>
      <c r="B9492" t="inlineStr">
        <is>
          <t>Servopreslər → digərləri</t>
        </is>
      </c>
      <c r="C9492"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digərləri</t>
        </is>
      </c>
    </row>
    <row r="9493">
      <c r="A9493" s="27" t="inlineStr">
        <is>
          <t>8462900010</t>
        </is>
      </c>
      <c r="B9493" t="inlineStr">
        <is>
          <t>Digərləri → rəqəmli proqram idarəetmə ilə</t>
        </is>
      </c>
      <c r="C949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rəqəmli proqram idarəetmə ilə</t>
        </is>
      </c>
    </row>
    <row r="9494">
      <c r="A9494" s="27" t="inlineStr">
        <is>
          <t>8462900090</t>
        </is>
      </c>
      <c r="B9494" t="inlineStr">
        <is>
          <t>Digərləri → digərləri</t>
        </is>
      </c>
      <c r="C949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digərləri</t>
        </is>
      </c>
    </row>
    <row r="9495">
      <c r="A9495" s="27" t="inlineStr">
        <is>
          <t>8462912000</t>
        </is>
      </c>
      <c r="B9495" t="inlineStr">
        <is>
          <t>Hidravlik preslər → rəqəmsal proqram idarəetmə ilə</t>
        </is>
      </c>
      <c r="C9495"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rəqəmsal proqram idarəetmə ilə</t>
        </is>
      </c>
      <c r="D9495" t="inlineStr">
        <is>
          <t>əd</t>
        </is>
      </c>
    </row>
    <row r="9496">
      <c r="A9496" s="27" t="inlineStr">
        <is>
          <t>8462918000</t>
        </is>
      </c>
      <c r="B9496" t="inlineStr">
        <is>
          <t>Hidravlik preslər → digərləri</t>
        </is>
      </c>
      <c r="C949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digərləri</t>
        </is>
      </c>
      <c r="D9496" t="inlineStr">
        <is>
          <t>əd</t>
        </is>
      </c>
    </row>
    <row r="9497">
      <c r="A9497" s="27" t="inlineStr">
        <is>
          <t>8462992000</t>
        </is>
      </c>
      <c r="B9497" t="inlineStr">
        <is>
          <t>Digərləri → rəqəmsal proqram idarəetmə ilə</t>
        </is>
      </c>
      <c r="C949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rəqəmsal proqram idarəetmə ilə</t>
        </is>
      </c>
      <c r="D9497" t="inlineStr">
        <is>
          <t>əd</t>
        </is>
      </c>
    </row>
    <row r="9498">
      <c r="A9498" s="27" t="inlineStr">
        <is>
          <t>8462998000</t>
        </is>
      </c>
      <c r="B9498" t="inlineStr">
        <is>
          <t>Digərləri → digərləri</t>
        </is>
      </c>
      <c r="C949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digərləri</t>
        </is>
      </c>
      <c r="D9498" t="inlineStr">
        <is>
          <t>əd</t>
        </is>
      </c>
    </row>
    <row r="9499">
      <c r="A9499" s="27" t="inlineStr">
        <is>
          <t>8463101000</t>
        </is>
      </c>
      <c r="B9499" t="inlineStr">
        <is>
          <t>Çubuqların, boruların, profillərin, məftillərin və analoji məmulatların cəkilməsi üçün dəzgahlar → məftilçəkmə üçün dəzgahlar</t>
        </is>
      </c>
      <c r="C9499" t="inlineStr">
        <is>
          <t>Materialı kənarlaşdırmamaqla metal və ya metalkeramikanın emalı üçün digər dəzgahlar:– çubuqların, boruların, profillərin, məftillərin və analoji məmulatların cəkilməsi üçün dəzgahlar:– – məftilçəkmə üçün dəzgahlar</t>
        </is>
      </c>
      <c r="D9499" t="inlineStr">
        <is>
          <t>əd</t>
        </is>
      </c>
    </row>
    <row r="9500">
      <c r="A9500" s="27" t="inlineStr">
        <is>
          <t>8463109000</t>
        </is>
      </c>
      <c r="B9500" t="inlineStr">
        <is>
          <t>Çubuqların, boruların, profillərin, məftillərin və analoji məmulatların cəkilməsi üçün dəzgahlar → digərləri</t>
        </is>
      </c>
      <c r="C9500" t="inlineStr">
        <is>
          <t>Materialı kənarlaşdırmamaqla metal və ya metalkeramikanın emalı üçün digər dəzgahlar:– çubuqların, boruların, profillərin, məftillərin və analoji məmulatların cəkilməsi üçün dəzgahlar:– – digərləri</t>
        </is>
      </c>
      <c r="D9500" t="inlineStr">
        <is>
          <t>əd</t>
        </is>
      </c>
    </row>
    <row r="9501">
      <c r="A9501" s="27" t="inlineStr">
        <is>
          <t>8463200000</t>
        </is>
      </c>
      <c r="B9501" t="inlineStr">
        <is>
          <t>Materialı kənarlaşdırmamaqla metal və ya metalkeramikanın emalı üçün digər dəzgahlar → yivaçıcı dəzgahlar</t>
        </is>
      </c>
      <c r="C9501" t="inlineStr">
        <is>
          <t>Materialı kənarlaşdırmamaqla metal və ya metalkeramikanın emalı üçün digər dəzgahlar:– yivaçıcı dəzgahlar</t>
        </is>
      </c>
      <c r="D9501" t="inlineStr">
        <is>
          <t>əd</t>
        </is>
      </c>
    </row>
    <row r="9502">
      <c r="A9502" s="27" t="inlineStr">
        <is>
          <t>8463300000</t>
        </is>
      </c>
      <c r="B9502" t="inlineStr">
        <is>
          <t>Məftildən məmulatlar hazırlanması üçün maşınlar</t>
        </is>
      </c>
      <c r="C9502" t="inlineStr">
        <is>
          <t>Materialı kənarlaşdırmamaqla metal və ya metalkeramikanın emalı üçün digər dəzgahlar:– məftildən məmulatlar hazırlanması üçün maşınlar</t>
        </is>
      </c>
      <c r="D9502" t="inlineStr">
        <is>
          <t>əd</t>
        </is>
      </c>
    </row>
    <row r="9503">
      <c r="A9503" s="27" t="inlineStr">
        <is>
          <t>8463900000</t>
        </is>
      </c>
      <c r="B9503" t="inlineStr">
        <is>
          <t>Materialı kənarlaşdırmamaqla metal və ya metalkeramikanın emalı üçün digər dəzgahlar → digərləri</t>
        </is>
      </c>
      <c r="C9503" t="inlineStr">
        <is>
          <t>Materialı kənarlaşdırmamaqla metal və ya metalkeramikanın emalı üçün digər dəzgahlar:– digərləri</t>
        </is>
      </c>
      <c r="D9503" t="inlineStr">
        <is>
          <t>əd</t>
        </is>
      </c>
    </row>
    <row r="9504">
      <c r="A9504" s="27" t="inlineStr">
        <is>
          <t>8464100000</t>
        </is>
      </c>
      <c r="B9504" t="inlineStr">
        <is>
          <t>Daşın, keramikanın, betonun, asbosementin və ya analoji mineral materialların emalı və ya şüşənin soyuq emalı üçün dəzgahlar → mişarlayıcı dəzgahlar</t>
        </is>
      </c>
      <c r="C9504" t="inlineStr">
        <is>
          <t>Daşın, keramikanın, betonun, asbosementin və ya analoji mineral materialların emalı və ya şüşənin soyuq emalı üçün dəzgahlar:– mişarlayıcı dəzgahlar</t>
        </is>
      </c>
      <c r="D9504" t="inlineStr">
        <is>
          <t>əd</t>
        </is>
      </c>
    </row>
    <row r="9505">
      <c r="A9505" s="27" t="inlineStr">
        <is>
          <t>8464201100</t>
        </is>
      </c>
      <c r="B9505" t="inlineStr">
        <is>
          <t>Şüşənin emalı üçün → optik şüşənin</t>
        </is>
      </c>
      <c r="C9505" t="inlineStr">
        <is>
          <t>Daşın, keramikanın, betonun, asbosementin və ya analoji mineral materialların emalı və ya şüşənin soyuq emalı üçün dəzgahlar:– cilalayıcı və ya pardaxlayıcı dəzgahlar:– – şüşənin emalı üçün:– – – optik şüşənin</t>
        </is>
      </c>
      <c r="D9505" t="inlineStr">
        <is>
          <t>əd</t>
        </is>
      </c>
    </row>
    <row r="9506">
      <c r="A9506" s="27" t="inlineStr">
        <is>
          <t>8464201900</t>
        </is>
      </c>
      <c r="B9506" t="inlineStr">
        <is>
          <t>Şüşənin emalı üçün → digərləri</t>
        </is>
      </c>
      <c r="C9506" t="inlineStr">
        <is>
          <t>Daşın, keramikanın, betonun, asbosementin və ya analoji mineral materialların emalı və ya şüşənin soyuq emalı üçün dəzgahlar:– cilalayıcı və ya pardaxlayıcı dəzgahlar:– – şüşənin emalı üçün:– – – digərləri</t>
        </is>
      </c>
      <c r="D9506" t="inlineStr">
        <is>
          <t>əd</t>
        </is>
      </c>
    </row>
    <row r="9507">
      <c r="A9507" s="27" t="inlineStr">
        <is>
          <t>8464208000</t>
        </is>
      </c>
      <c r="B9507" t="inlineStr">
        <is>
          <t>Cilalayıcı və ya pardaxlayıcı dəzgahlar → digərləri</t>
        </is>
      </c>
      <c r="C9507" t="inlineStr">
        <is>
          <t>Daşın, keramikanın, betonun, asbosementin və ya analoji mineral materialların emalı və ya şüşənin soyuq emalı üçün dəzgahlar:– cilalayıcı və ya pardaxlayıcı dəzgahlar:– – digərləri</t>
        </is>
      </c>
      <c r="D9507" t="inlineStr">
        <is>
          <t>əd</t>
        </is>
      </c>
    </row>
    <row r="9508">
      <c r="A9508" s="27" t="inlineStr">
        <is>
          <t>8464900000</t>
        </is>
      </c>
      <c r="B9508" t="inlineStr">
        <is>
          <t>Daşın, keramikanın, betonun, asbosementin və ya analoji mineral materialların emalı və ya şüşənin soyuq emalı üçün dəzgahlar → digərləri</t>
        </is>
      </c>
      <c r="C9508" t="inlineStr">
        <is>
          <t>Daşın, keramikanın, betonun, asbosementin və ya analoji mineral materialların emalı və ya şüşənin soyuq emalı üçün dəzgahlar:– digərləri</t>
        </is>
      </c>
      <c r="D9508" t="inlineStr">
        <is>
          <t>əd</t>
        </is>
      </c>
    </row>
    <row r="9509">
      <c r="A9509" s="27" t="inlineStr">
        <is>
          <t>8465101000</t>
        </is>
      </c>
      <c r="B9509" t="inlineStr">
        <is>
          <t>Emal olunan məmulatın yerini əməliyyatlararası əl ilə dəyişməklə</t>
        </is>
      </c>
      <c r="C9509"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əl ilə dəyişməklə</t>
        </is>
      </c>
      <c r="D9509" t="inlineStr">
        <is>
          <t>əd</t>
        </is>
      </c>
    </row>
    <row r="9510">
      <c r="A9510" s="27" t="inlineStr">
        <is>
          <t>8465109000</t>
        </is>
      </c>
      <c r="B9510" t="inlineStr">
        <is>
          <t>Emal olunan məmulatın yerini əməliyyatlararası avtomatik dəyişməklə</t>
        </is>
      </c>
      <c r="C9510"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avtomatik dəyişməklə</t>
        </is>
      </c>
      <c r="D9510" t="inlineStr">
        <is>
          <t>əd</t>
        </is>
      </c>
    </row>
    <row r="9511">
      <c r="A9511" s="27" t="inlineStr">
        <is>
          <t>8465200000</t>
        </is>
      </c>
      <c r="B9511" t="inlineStr">
        <is>
          <t>Ağacın, mantarın, sümüyün, ebonitin, bərk plastmasın və ya analoji bərk materialların emalı üçün dəzgahlar (mıxların, dəmirbəndlərin, yapışqanın vasitəsilə və ya digər üsullarla yığmaüçün maşınlar daxil olmaqla) → emal mərkəzləri</t>
        </is>
      </c>
      <c r="C9511" t="inlineStr">
        <is>
          <t>Ağacın, mantarın, sümüyün, ebonitin, bərk plastmasın və ya analoji bərk materialların emalı üçün dəzgahlar (mıxların, dəmirbəndlərin, yapışqanın vasitəsilə və ya digər üsullarla yığmaüçün maşınlar daxil olmaqla):– emal mərkəzləri</t>
        </is>
      </c>
    </row>
    <row r="9512">
      <c r="A9512" s="27" t="inlineStr">
        <is>
          <t>8465911000</t>
        </is>
      </c>
      <c r="B9512" t="inlineStr">
        <is>
          <t>Mexaniki mişarlar → lent mişarlar</t>
        </is>
      </c>
      <c r="C9512"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lent mişarlar</t>
        </is>
      </c>
      <c r="D9512" t="inlineStr">
        <is>
          <t>əd</t>
        </is>
      </c>
    </row>
    <row r="9513">
      <c r="A9513" s="27" t="inlineStr">
        <is>
          <t>8465912000</t>
        </is>
      </c>
      <c r="B9513" t="inlineStr">
        <is>
          <t>Mexaniki mişarlar → disk mişarlar</t>
        </is>
      </c>
      <c r="C9513"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disk mişarlar</t>
        </is>
      </c>
      <c r="D9513" t="inlineStr">
        <is>
          <t>əd</t>
        </is>
      </c>
    </row>
    <row r="9514">
      <c r="A9514" s="27" t="inlineStr">
        <is>
          <t>8465919000</t>
        </is>
      </c>
      <c r="B9514" t="inlineStr">
        <is>
          <t>Mexaniki mişarlar → digərləri</t>
        </is>
      </c>
      <c r="C9514"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digərləri</t>
        </is>
      </c>
      <c r="D9514" t="inlineStr">
        <is>
          <t>əd</t>
        </is>
      </c>
    </row>
    <row r="9515">
      <c r="A9515" s="27" t="inlineStr">
        <is>
          <t>8465920000</t>
        </is>
      </c>
      <c r="B9515" t="inlineStr">
        <is>
          <t>Rəndələyici, frezer və ya fiqurlu rəndələyici dəzgahlar</t>
        </is>
      </c>
      <c r="C9515"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rəndələyici, frezer və ya fiqurlu rəndələyici dəzgahlar</t>
        </is>
      </c>
      <c r="D9515" t="inlineStr">
        <is>
          <t>əd</t>
        </is>
      </c>
    </row>
    <row r="9516">
      <c r="A9516" s="27" t="inlineStr">
        <is>
          <t>8465930000</t>
        </is>
      </c>
      <c r="B9516" t="inlineStr">
        <is>
          <t>Cilalayıcı, qumla cilalayıcı və ya pardaxlayıcı dəzgahlar</t>
        </is>
      </c>
      <c r="C9516"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cilalayıcı, qumla cilalayıcı və ya pardaxlayıcı dəzgahlar</t>
        </is>
      </c>
      <c r="D9516" t="inlineStr">
        <is>
          <t>əd</t>
        </is>
      </c>
    </row>
    <row r="9517">
      <c r="A9517" s="27" t="inlineStr">
        <is>
          <t>8465940000</t>
        </is>
      </c>
      <c r="B9517" t="inlineStr">
        <is>
          <t>Digərləri → əyici və ya yığıcı maşınlar</t>
        </is>
      </c>
      <c r="C9517"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əyici və ya yığıcı maşınlar</t>
        </is>
      </c>
      <c r="D9517" t="inlineStr">
        <is>
          <t>əd</t>
        </is>
      </c>
    </row>
    <row r="9518">
      <c r="A9518" s="27" t="inlineStr">
        <is>
          <t>8465950000</t>
        </is>
      </c>
      <c r="B9518" t="inlineStr">
        <is>
          <t>Digərləri → deşici və ya dəlici dəzgahlar</t>
        </is>
      </c>
      <c r="C9518"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deşici və ya dəlici dəzgahlar</t>
        </is>
      </c>
      <c r="D9518" t="inlineStr">
        <is>
          <t>əd</t>
        </is>
      </c>
    </row>
    <row r="9519">
      <c r="A9519" s="27" t="inlineStr">
        <is>
          <t>8465960000</t>
        </is>
      </c>
      <c r="B9519" t="inlineStr">
        <is>
          <t>Doğrayıcı, xırdalayıcı və ya üzləmə dəzgahları</t>
        </is>
      </c>
      <c r="C9519"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doğrayıcı, xırdalayıcı və ya üzləmə dəzgahları</t>
        </is>
      </c>
      <c r="D9519" t="inlineStr">
        <is>
          <t>əd</t>
        </is>
      </c>
    </row>
    <row r="9520">
      <c r="A9520" s="27" t="inlineStr">
        <is>
          <t>8465990000</t>
        </is>
      </c>
      <c r="B9520" t="inlineStr">
        <is>
          <t>Digərləri → digərləri</t>
        </is>
      </c>
      <c r="C9520"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digərləri</t>
        </is>
      </c>
      <c r="D9520" t="inlineStr">
        <is>
          <t>əd</t>
        </is>
      </c>
    </row>
    <row r="9521">
      <c r="A9521" s="27" t="inlineStr">
        <is>
          <t>8466102000</t>
        </is>
      </c>
      <c r="B9521" t="inlineStr">
        <is>
          <t>Kiçik çərçivələr, sanqa patronları, vtulkalar</t>
        </is>
      </c>
      <c r="C952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kiçik çərçivələr, sanqa patronları, vtulkalar</t>
        </is>
      </c>
    </row>
    <row r="9522">
      <c r="A9522" s="27" t="inlineStr">
        <is>
          <t>8466103100</t>
        </is>
      </c>
      <c r="B9522" t="inlineStr">
        <is>
          <t>Digərləri → xarrat dəzgahları üçün</t>
        </is>
      </c>
      <c r="C952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xarrat dəzgahları üçün</t>
        </is>
      </c>
    </row>
    <row r="9523">
      <c r="A9523" s="27" t="inlineStr">
        <is>
          <t>8466103800</t>
        </is>
      </c>
      <c r="B9523" t="inlineStr">
        <is>
          <t>Digərləri → digərləri</t>
        </is>
      </c>
      <c r="C952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digərləri</t>
        </is>
      </c>
    </row>
    <row r="9524">
      <c r="A9524" s="27" t="inlineStr">
        <is>
          <t>8466108000</t>
        </is>
      </c>
      <c r="B9524" t="inlineStr">
        <is>
          <t>Alətlərin bərkidilməsi üçün qurğular və özüaçılan yivaçan başlıqlar → özüaçılan yivaçan başlıqlar</t>
        </is>
      </c>
      <c r="C952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özüaçılan yivaçan başlıqlar</t>
        </is>
      </c>
    </row>
    <row r="9525">
      <c r="A9525" s="27" t="inlineStr">
        <is>
          <t>8466202000</t>
        </is>
      </c>
      <c r="B9525" t="inlineStr">
        <is>
          <t>Qısqac qurğuları və xüsusi təyinatlı armaturalar; standart sıxıcı qurğular və armatura dəstləri</t>
        </is>
      </c>
      <c r="C952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qısqac qurğuları və xüsusi təyinatlı armaturalar; standart sıxıcı qurğular və armatura dəstləri</t>
        </is>
      </c>
    </row>
    <row r="9526">
      <c r="A9526" s="27" t="inlineStr">
        <is>
          <t>8466209100</t>
        </is>
      </c>
      <c r="B9526" t="inlineStr">
        <is>
          <t>Digərləri → xarrat dəzgahları üçün</t>
        </is>
      </c>
      <c r="C9526"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xarrat dəzgahları üçün</t>
        </is>
      </c>
    </row>
    <row r="9527">
      <c r="A9527" s="27" t="inlineStr">
        <is>
          <t>8466209800</t>
        </is>
      </c>
      <c r="B9527" t="inlineStr">
        <is>
          <t>Digərləri → digərləri</t>
        </is>
      </c>
      <c r="C9527"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digərləri</t>
        </is>
      </c>
    </row>
    <row r="9528">
      <c r="A9528" s="27" t="inlineStr">
        <is>
          <t>8466300000</t>
        </is>
      </c>
      <c r="B9528" t="inlineStr">
        <is>
          <t>Dəzgahlar üçün bölüşdürücü başlıqlar və digər xüsusi qurğular</t>
        </is>
      </c>
      <c r="C9528"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dəzgahlar üçün bölüşdürücü başlıqlar və digər xüsusi qurğular</t>
        </is>
      </c>
    </row>
    <row r="9529">
      <c r="A9529" s="27" t="inlineStr">
        <is>
          <t>8466912000</t>
        </is>
      </c>
      <c r="B9529" t="inlineStr">
        <is>
          <t>8464 mal mövqeyində göstərilmiş dəzgahlar üçün → tökmə çuqun və ya tökmə polad</t>
        </is>
      </c>
      <c r="C9529"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tökmə çuqun və ya tökmə polad</t>
        </is>
      </c>
    </row>
    <row r="9530">
      <c r="A9530" s="27" t="inlineStr">
        <is>
          <t>8466919500</t>
        </is>
      </c>
      <c r="B9530" t="inlineStr">
        <is>
          <t>8464 mal mövqeyində göstərilmiş dəzgahlar üçün → digərləri</t>
        </is>
      </c>
      <c r="C9530"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digərləri</t>
        </is>
      </c>
    </row>
    <row r="9531">
      <c r="A9531" s="27" t="inlineStr">
        <is>
          <t>8466922000</t>
        </is>
      </c>
      <c r="B9531" t="inlineStr">
        <is>
          <t>8465 mal mövqeyində göstərilmiş dəzgahlar üçün → tökmə çuqun və ya tökmə polad</t>
        </is>
      </c>
      <c r="C953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tökmə çuqun və ya tökmə polad</t>
        </is>
      </c>
    </row>
    <row r="9532">
      <c r="A9532" s="27" t="inlineStr">
        <is>
          <t>8466928000</t>
        </is>
      </c>
      <c r="B9532" t="inlineStr">
        <is>
          <t>8465 mal mövqeyində göstərilmiş dəzgahlar üçün → digərləri</t>
        </is>
      </c>
      <c r="C953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digərləri</t>
        </is>
      </c>
    </row>
    <row r="9533">
      <c r="A9533" s="27" t="inlineStr">
        <is>
          <t>8466933000</t>
        </is>
      </c>
      <c r="B9533" t="inlineStr">
        <is>
          <t>8456 90 200 0 altyarımmövqeyinin maşınları üçün</t>
        </is>
      </c>
      <c r="C953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8456 90 200 0 altyarımmövqeyinin maşınları üçün</t>
        </is>
      </c>
    </row>
    <row r="9534">
      <c r="A9534" s="27" t="inlineStr">
        <is>
          <t>8466937000</t>
        </is>
      </c>
      <c r="B9534" t="inlineStr">
        <is>
          <t>8456-8461 mal mövqeyində göstərilmiş dəzgahlar üçün → digərləri</t>
        </is>
      </c>
      <c r="C953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digərləri</t>
        </is>
      </c>
    </row>
    <row r="9535">
      <c r="A9535" s="27" t="inlineStr">
        <is>
          <t>8466940000</t>
        </is>
      </c>
      <c r="B9535" t="inlineStr">
        <is>
          <t>8462 və ya 8463 mal mövqelərində göstərilmiş dəzgahlar üçün</t>
        </is>
      </c>
      <c r="C953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8462 və ya 8463 mal mövqelərində göstərilmiş dəzgahlar üçün</t>
        </is>
      </c>
    </row>
    <row r="9536">
      <c r="A9536" s="27" t="inlineStr">
        <is>
          <t>8467111000</t>
        </is>
      </c>
      <c r="B9536" t="inlineStr">
        <is>
          <t>Fırlanan hərəkətlə (kombinə edilmiş fırlanan-zərbə hərəkətli daxil edilməklə) → metalın emalı üçün</t>
        </is>
      </c>
      <c r="C9536" t="inlineStr">
        <is>
          <t>Pnevmatik, hidravlik və ya elektrik və ya qeyri-elektriki mühərriklə əl alətləri:– pnevmatik:– – fırlanan hərəkətlə (kombinə edilmiş fırlanan-zərbə hərəkətli daxil edilməklə):– – – metalın emalı üçün</t>
        </is>
      </c>
      <c r="D9536" t="inlineStr">
        <is>
          <t>əd</t>
        </is>
      </c>
    </row>
    <row r="9537">
      <c r="A9537" s="27" t="inlineStr">
        <is>
          <t>8467119000</t>
        </is>
      </c>
      <c r="B9537" t="inlineStr">
        <is>
          <t>Fırlanan hərəkətlə (kombinə edilmiş fırlanan-zərbə hərəkətli daxil edilməklə) → digərləri</t>
        </is>
      </c>
      <c r="C9537" t="inlineStr">
        <is>
          <t>Pnevmatik, hidravlik və ya elektrik və ya qeyri-elektriki mühərriklə əl alətləri:– pnevmatik:– – fırlanan hərəkətlə (kombinə edilmiş fırlanan-zərbə hərəkətli daxil edilməklə):– – – digərləri</t>
        </is>
      </c>
      <c r="D9537" t="inlineStr">
        <is>
          <t>əd</t>
        </is>
      </c>
    </row>
    <row r="9538">
      <c r="A9538" s="27" t="inlineStr">
        <is>
          <t>8467190000</t>
        </is>
      </c>
      <c r="B9538" t="inlineStr">
        <is>
          <t>Pnevmatik → digərləri</t>
        </is>
      </c>
      <c r="C9538" t="inlineStr">
        <is>
          <t>Pnevmatik, hidravlik və ya elektrik və ya qeyri-elektriki mühərriklə əl alətləri:– pnevmatik:– – digərləri</t>
        </is>
      </c>
      <c r="D9538" t="inlineStr">
        <is>
          <t>əd</t>
        </is>
      </c>
    </row>
    <row r="9539">
      <c r="A9539" s="27" t="inlineStr">
        <is>
          <t>8467211000</t>
        </is>
      </c>
      <c r="B9539" t="inlineStr">
        <is>
          <t>Xarici qidalanma mənbəyi olmadan işləyə bilən</t>
        </is>
      </c>
      <c r="C9539" t="inlineStr">
        <is>
          <t>Pnevmatik, hidravlik və ya elektrik və ya qeyri-elektriki mühərriklə əl alətləri:– quraşdırılmış elektrik mühərriklə: – – bütün növ burğular (drellər):– – – xarici qidalanma mənbəyi olmadan işləyə bilən</t>
        </is>
      </c>
      <c r="D9539" t="inlineStr">
        <is>
          <t>əd</t>
        </is>
      </c>
    </row>
    <row r="9540">
      <c r="A9540" s="27" t="inlineStr">
        <is>
          <t>8467219100</t>
        </is>
      </c>
      <c r="B9540" t="inlineStr">
        <is>
          <t>Digərləri → elektropnevmatik</t>
        </is>
      </c>
      <c r="C9540" t="inlineStr">
        <is>
          <t>Pnevmatik, hidravlik və ya elektrik və ya qeyri-elektriki mühərriklə əl alətləri:– quraşdırılmış elektrik mühərriklə: – – bütün növ burğular (drellər):– – – digərləri:– – – – elektropnevmatik</t>
        </is>
      </c>
      <c r="D9540" t="inlineStr">
        <is>
          <t>əd</t>
        </is>
      </c>
    </row>
    <row r="9541">
      <c r="A9541" s="27" t="inlineStr">
        <is>
          <t>8467219900</t>
        </is>
      </c>
      <c r="B9541" t="inlineStr">
        <is>
          <t>Digərləri → digərləri</t>
        </is>
      </c>
      <c r="C9541" t="inlineStr">
        <is>
          <t>Pnevmatik, hidravlik və ya elektrik və ya qeyri-elektriki mühərriklə əl alətləri:– quraşdırılmış elektrik mühərriklə: – – bütün növ burğular (drellər):– – – digərləri:– – – – digərləri</t>
        </is>
      </c>
      <c r="D9541" t="inlineStr">
        <is>
          <t>əd</t>
        </is>
      </c>
    </row>
    <row r="9542">
      <c r="A9542" s="27" t="inlineStr">
        <is>
          <t>8467221000</t>
        </is>
      </c>
      <c r="B9542" t="inlineStr">
        <is>
          <t>Mişarlar → zəncir mişarlar</t>
        </is>
      </c>
      <c r="C9542" t="inlineStr">
        <is>
          <t>Pnevmatik, hidravlik və ya elektrik və ya qeyri-elektriki mühərriklə əl alətləri:– quraşdırılmış elektrik mühərriklə: – – mişarlar:– – – zəncir mişarlar</t>
        </is>
      </c>
      <c r="D9542" t="inlineStr">
        <is>
          <t>əd</t>
        </is>
      </c>
    </row>
    <row r="9543">
      <c r="A9543" s="27" t="inlineStr">
        <is>
          <t>8467223000</t>
        </is>
      </c>
      <c r="B9543" t="inlineStr">
        <is>
          <t>Mişarlar → disk mişarlar</t>
        </is>
      </c>
      <c r="C9543" t="inlineStr">
        <is>
          <t>Pnevmatik, hidravlik və ya elektrik və ya qeyri-elektriki mühərriklə əl alətləri:– quraşdırılmış elektrik mühərriklə: – – mişarlar:– – – disk mişarlar</t>
        </is>
      </c>
      <c r="D9543" t="inlineStr">
        <is>
          <t>əd</t>
        </is>
      </c>
    </row>
    <row r="9544">
      <c r="A9544" s="27" t="inlineStr">
        <is>
          <t>8467229000</t>
        </is>
      </c>
      <c r="B9544" t="inlineStr">
        <is>
          <t>Mişarlar → digərləri</t>
        </is>
      </c>
      <c r="C9544" t="inlineStr">
        <is>
          <t>Pnevmatik, hidravlik və ya elektrik və ya qeyri-elektriki mühərriklə əl alətləri:– quraşdırılmış elektrik mühərriklə: – – mişarlar:– – – digərləri</t>
        </is>
      </c>
      <c r="D9544" t="inlineStr">
        <is>
          <t>əd</t>
        </is>
      </c>
    </row>
    <row r="9545">
      <c r="A9545" s="27" t="inlineStr">
        <is>
          <t>8467291000</t>
        </is>
      </c>
      <c r="B9545" t="inlineStr">
        <is>
          <t>Digərləri → toxuculuq materialları ilə işləmək üçün</t>
        </is>
      </c>
      <c r="C9545" t="inlineStr">
        <is>
          <t>Pnevmatik, hidravlik və ya elektrik və ya qeyri-elektriki mühərriklə əl alətləri:– quraşdırılmış elektrik mühərriklə: – – digərləri:– – – toxuculuq materialları ilə işləmək üçün</t>
        </is>
      </c>
      <c r="D9545" t="inlineStr">
        <is>
          <t>əd</t>
        </is>
      </c>
    </row>
    <row r="9546">
      <c r="A9546" s="27" t="inlineStr">
        <is>
          <t>8467292000</t>
        </is>
      </c>
      <c r="B9546" t="inlineStr">
        <is>
          <t>Xarici qida mənbəyi olmadan işləyə bilən</t>
        </is>
      </c>
      <c r="C9546" t="inlineStr">
        <is>
          <t>Pnevmatik, hidravlik və ya elektrik və ya qeyri- elektrik mühərrikli əl alətləri:– quraşdırılmış elektrik mühərrikli:– – digərləri:– – – xarici qida mənbəyi olmadan işləyə bilən</t>
        </is>
      </c>
    </row>
    <row r="9547">
      <c r="A9547" s="27" t="inlineStr">
        <is>
          <t>8467293000</t>
        </is>
      </c>
      <c r="B9547" t="inlineStr">
        <is>
          <t>Xarici qidalanma mənbəyi olmadan işləyə bilən</t>
        </is>
      </c>
      <c r="C9547" t="inlineStr">
        <is>
          <t>Pnevmatik, hidravlik və ya elektrik və ya qeyri-elektriki mühərriklə əl alətləri:– quraşdırılmış elektrik mühərriklə: – – digərləri:– – – digərləri:– – – – xarici qidalanma mənbəyi olmadan işləyə bilən</t>
        </is>
      </c>
      <c r="D9547" t="inlineStr">
        <is>
          <t>əd</t>
        </is>
      </c>
    </row>
    <row r="9548">
      <c r="A9548" s="27" t="inlineStr">
        <is>
          <t>8467295100</t>
        </is>
      </c>
      <c r="B9548" t="inlineStr">
        <is>
          <t>Itiləyici və cilalayıcı aparatlar → künc cilalayıcı</t>
        </is>
      </c>
      <c r="C9548" t="inlineStr">
        <is>
          <t>Pnevmatik, hidravlik və ya elektrik və ya qeyri-elektriki mühərriklə əl alətləri:– quraşdırılmış elektrik mühərriklə: – – digərləri:– – – digərləri:– – – – digərləri:– – – – – itiləyici və cilalayıcı aparatlar:– – – – – – künc cilalayıcı</t>
        </is>
      </c>
      <c r="D9548" t="inlineStr">
        <is>
          <t>əd</t>
        </is>
      </c>
    </row>
    <row r="9549">
      <c r="A9549" s="27" t="inlineStr">
        <is>
          <t>8467295300</t>
        </is>
      </c>
      <c r="B9549" t="inlineStr">
        <is>
          <t>Itiləyici və cilalayıcı aparatlar → lentli cilalayıcı</t>
        </is>
      </c>
      <c r="C9549" t="inlineStr">
        <is>
          <t>Pnevmatik, hidravlik və ya elektrik və ya qeyri-elektriki mühərriklə əl alətləri:– quraşdırılmış elektrik mühərriklə: – – digərləri:– – – digərləri:– – – – digərləri:– – – – – itiləyici və cilalayıcı aparatlar:– – – – – – lentli cilalayıcı</t>
        </is>
      </c>
      <c r="D9549" t="inlineStr">
        <is>
          <t>əd</t>
        </is>
      </c>
    </row>
    <row r="9550">
      <c r="A9550" s="27" t="inlineStr">
        <is>
          <t>8467295900</t>
        </is>
      </c>
      <c r="B9550" t="inlineStr">
        <is>
          <t>Itiləyici və cilalayıcı aparatlar → digərləri</t>
        </is>
      </c>
      <c r="C9550" t="inlineStr">
        <is>
          <t>Pnevmatik, hidravlik və ya elektrik və ya qeyri-elektriki mühərriklə əl alətləri:– quraşdırılmış elektrik mühərriklə: – – digərləri:– – – digərləri:– – – – digərləri:– – – – – itiləyici və cilalayıcı aparatlar:– – – – – – digərləri</t>
        </is>
      </c>
      <c r="D9550" t="inlineStr">
        <is>
          <t>əd</t>
        </is>
      </c>
    </row>
    <row r="9551">
      <c r="A9551" s="27" t="inlineStr">
        <is>
          <t>8467297000</t>
        </is>
      </c>
      <c r="B9551" t="inlineStr">
        <is>
          <t>Digərləri → rəndələyici</t>
        </is>
      </c>
      <c r="C9551" t="inlineStr">
        <is>
          <t>Pnevmatik, hidravlik və ya elektrik və ya qeyri-elektriki mühərriklə əl alətləri:– quraşdırılmış elektrik mühərriklə: – – digərləri:– – – digərləri:– – – – digərləri:– – – – – rəndələyici</t>
        </is>
      </c>
      <c r="D9551" t="inlineStr">
        <is>
          <t>əd</t>
        </is>
      </c>
    </row>
    <row r="9552">
      <c r="A9552" s="27" t="inlineStr">
        <is>
          <t>8467298000</t>
        </is>
      </c>
      <c r="B9552" t="inlineStr">
        <is>
          <t>Canlı çəpərlərin kəsilməsi və qazonların qırxılması üçün maşınlar</t>
        </is>
      </c>
      <c r="C9552" t="inlineStr">
        <is>
          <t>Pnevmatik, hidravlik və ya elektrik və ya qeyri-elektriki mühərriklə əl alətləri:– quraşdırılmış elektrik mühərriklə: – – digərləri:– – – digərləri:– – – – digərləri:– – – – – canlı çəpərlərin kəsilməsi və qazonların qırxılması üçün maşınlar</t>
        </is>
      </c>
      <c r="D9552" t="inlineStr">
        <is>
          <t>əd</t>
        </is>
      </c>
    </row>
    <row r="9553">
      <c r="A9553" s="27" t="inlineStr">
        <is>
          <t>8467298500</t>
        </is>
      </c>
      <c r="B9553" t="inlineStr">
        <is>
          <t>Təbii çəpərlərin kəsilməsi və qazonların qırxılması üçün maşınlar– – – – – digərləri</t>
        </is>
      </c>
      <c r="C9553" t="inlineStr">
        <is>
          <t>Pnevmatik, hidravlik və ya elektrik və ya qeyri- elektrik mühərrikli əl alətləri:– quraşdırılmış elektrik mühərrikli:– – digərləri:– – – digərləri:– – – – təbii çəpərlərin kəsilməsi və qazonların qırxılması üçün maşınlar– – – – – digərləri</t>
        </is>
      </c>
    </row>
    <row r="9554">
      <c r="A9554" s="27" t="inlineStr">
        <is>
          <t>8467299000</t>
        </is>
      </c>
      <c r="B9554" t="inlineStr">
        <is>
          <t>Digərləri → digərləri</t>
        </is>
      </c>
      <c r="C9554" t="inlineStr">
        <is>
          <t>Pnevmatik, hidravlik və ya elektrik və ya qeyri-elektriki mühərriklə əl alətləri:– quraşdırılmış elektrik mühərriklə: – – digərləri:– – – digərləri:– – – – digərləri:– – – – – digərləri</t>
        </is>
      </c>
      <c r="D9554" t="inlineStr">
        <is>
          <t>əd</t>
        </is>
      </c>
    </row>
    <row r="9555">
      <c r="A9555" s="27" t="inlineStr">
        <is>
          <t>8467810000</t>
        </is>
      </c>
      <c r="B9555" t="inlineStr">
        <is>
          <t>Digər alətlər → zəncir mişarlar</t>
        </is>
      </c>
      <c r="C9555" t="inlineStr">
        <is>
          <t>Pnevmatik, hidravlik və ya elektrik və ya qeyri-elektriki mühərriklə əl alətləri:– digər alətlər:– – zəncir mişarlar</t>
        </is>
      </c>
      <c r="D9555" t="inlineStr">
        <is>
          <t>əd</t>
        </is>
      </c>
    </row>
    <row r="9556">
      <c r="A9556" s="27" t="inlineStr">
        <is>
          <t>8467890000</t>
        </is>
      </c>
      <c r="B9556" t="inlineStr">
        <is>
          <t>Digər alətlər → digərləri</t>
        </is>
      </c>
      <c r="C9556" t="inlineStr">
        <is>
          <t>Pnevmatik, hidravlik və ya elektrik və ya qeyri-elektriki mühərriklə əl alətləri:– digər alətlər:– – digərləri</t>
        </is>
      </c>
      <c r="D9556" t="inlineStr">
        <is>
          <t>əd</t>
        </is>
      </c>
    </row>
    <row r="9557">
      <c r="A9557" s="27" t="inlineStr">
        <is>
          <t>8467910000</t>
        </is>
      </c>
      <c r="B9557" t="inlineStr">
        <is>
          <t>Hissələri → zəncir mişarların</t>
        </is>
      </c>
      <c r="C9557" t="inlineStr">
        <is>
          <t>Pnevmatik, hidravlik və ya elektrik və ya qeyri-elektriki mühərriklə əl alətləri:– hissələri:– – zəncir mişarların</t>
        </is>
      </c>
    </row>
    <row r="9558">
      <c r="A9558" s="27" t="inlineStr">
        <is>
          <t>8467920000</t>
        </is>
      </c>
      <c r="B9558" t="inlineStr">
        <is>
          <t>Hissələri → pnevmatik alətlərin</t>
        </is>
      </c>
      <c r="C9558" t="inlineStr">
        <is>
          <t>Pnevmatik, hidravlik və ya elektrik və ya qeyri-elektriki mühərriklə əl alətləri:– hissələri:– – pnevmatik alətlərin</t>
        </is>
      </c>
    </row>
    <row r="9559">
      <c r="A9559" s="27" t="inlineStr">
        <is>
          <t>8467990000</t>
        </is>
      </c>
      <c r="B9559" t="inlineStr">
        <is>
          <t>Hissələri → digərləri</t>
        </is>
      </c>
      <c r="C9559" t="inlineStr">
        <is>
          <t>Pnevmatik, hidravlik və ya elektrik və ya qeyri-elektriki mühərriklə əl alətləri:– hissələri:– – digərləri</t>
        </is>
      </c>
    </row>
    <row r="9560">
      <c r="A9560" s="27" t="inlineStr">
        <is>
          <t>8468100000</t>
        </is>
      </c>
      <c r="B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C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D9560" t="inlineStr">
        <is>
          <t>əd</t>
        </is>
      </c>
    </row>
    <row r="9561">
      <c r="A9561" s="27" t="inlineStr">
        <is>
          <t>8468200000</t>
        </is>
      </c>
      <c r="B9561" t="inlineStr">
        <is>
          <t>Qazla işləyən digər aparat və avadanlıqlar, digərləri</t>
        </is>
      </c>
      <c r="C9561"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qazla işləyən digər aparat və avadanlıqlar, digərləri</t>
        </is>
      </c>
      <c r="D9561" t="inlineStr">
        <is>
          <t>əd</t>
        </is>
      </c>
    </row>
    <row r="9562">
      <c r="A9562" s="27" t="inlineStr">
        <is>
          <t>8468800000</t>
        </is>
      </c>
      <c r="B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C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D9562" t="inlineStr">
        <is>
          <t>əd</t>
        </is>
      </c>
    </row>
    <row r="9563">
      <c r="A9563" s="27" t="inlineStr">
        <is>
          <t>8468900000</t>
        </is>
      </c>
      <c r="B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c r="C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row>
    <row r="9564">
      <c r="A9564" s="27" t="inlineStr">
        <is>
          <t>8469001000</t>
        </is>
      </c>
      <c r="B9564" t="inlineStr">
        <is>
          <t>Yazı makinaları, 8443 mal mövqeyinin printerlərindən başqa; mətnlərin işlənməsi üçün qurğular → mətnlərin işlənməsi üçün qurğular</t>
        </is>
      </c>
      <c r="C9564" t="inlineStr">
        <is>
          <t>Yazı makinaları, 8443 mal mövqeyinin printerlərindən başqa; mətnlərin işlənməsi üçün qurğular:– mətnlərin işlənməsi üçün qurğular</t>
        </is>
      </c>
      <c r="D9564" t="inlineStr">
        <is>
          <t>əd</t>
        </is>
      </c>
    </row>
    <row r="9565">
      <c r="A9565" s="27" t="inlineStr">
        <is>
          <t>8469009100</t>
        </is>
      </c>
      <c r="B9565" t="inlineStr">
        <is>
          <t>Digərləri → elektrik</t>
        </is>
      </c>
      <c r="C9565" t="inlineStr">
        <is>
          <t>Yazı makinaları, 8443 mal mövqeyinin printerlərindən başqa; mətnlərin işlənməsi üçün qurğular:– digərləri:– – elektrik</t>
        </is>
      </c>
      <c r="D9565" t="inlineStr">
        <is>
          <t>əd</t>
        </is>
      </c>
    </row>
    <row r="9566">
      <c r="A9566" s="27" t="inlineStr">
        <is>
          <t>8469009900</t>
        </is>
      </c>
      <c r="B9566" t="inlineStr">
        <is>
          <t>Digərləri → digərləri</t>
        </is>
      </c>
      <c r="C9566" t="inlineStr">
        <is>
          <t>Yazı makinaları, 8443 mal mövqeyinin printerlərindən başqa; mətnlərin işlənməsi üçün qurğular:– digərləri:– – digərləri</t>
        </is>
      </c>
      <c r="D9566" t="inlineStr">
        <is>
          <t>əd</t>
        </is>
      </c>
    </row>
    <row r="9567">
      <c r="A9567" s="27" t="inlineStr">
        <is>
          <t>8470100000</t>
        </is>
      </c>
      <c r="B9567" t="inlineStr">
        <is>
          <t>Xarici qidalanma mənbəyi olmadan işləyə bilən elektron kalkulyatorlar və hesablayıcı funksiyası olan, məlumatın yazılması, canlandırılması və vizual təsviri üçün cib maşınları</t>
        </is>
      </c>
      <c r="C9567"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xarici qidalanma mənbəyi olmadan işləyə bilən elektron kalkulyatorlar və hesablayıcı funksiyası olan, məlumatın yazılması, canlandırılması və vizual təsviri üçün cib maşınları</t>
        </is>
      </c>
      <c r="D9567" t="inlineStr">
        <is>
          <t>əd</t>
        </is>
      </c>
    </row>
    <row r="9568">
      <c r="A9568" s="27" t="inlineStr">
        <is>
          <t>8470210000</t>
        </is>
      </c>
      <c r="B9568" t="inlineStr">
        <is>
          <t>Digər elektron hesablayıcı maşınlar → quraşdırılmış çap qurğusu ilə</t>
        </is>
      </c>
      <c r="C9568"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quraşdırılmış çap qurğusu ilə</t>
        </is>
      </c>
      <c r="D9568" t="inlineStr">
        <is>
          <t>əd</t>
        </is>
      </c>
    </row>
    <row r="9569">
      <c r="A9569" s="27" t="inlineStr">
        <is>
          <t>8470290000</t>
        </is>
      </c>
      <c r="B9569" t="inlineStr">
        <is>
          <t>Digər elektron hesablayıcı maşınlar → digərləri</t>
        </is>
      </c>
      <c r="C9569"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digərləri</t>
        </is>
      </c>
      <c r="D9569" t="inlineStr">
        <is>
          <t>əd</t>
        </is>
      </c>
    </row>
    <row r="9570">
      <c r="A9570" s="27" t="inlineStr">
        <is>
          <t>8470300000</t>
        </is>
      </c>
      <c r="B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 hesablayıcı maşınlar</t>
        </is>
      </c>
      <c r="C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hesablayıcı maşınlar</t>
        </is>
      </c>
      <c r="D9570" t="inlineStr">
        <is>
          <t>əd</t>
        </is>
      </c>
    </row>
    <row r="9571">
      <c r="A9571" s="27" t="inlineStr">
        <is>
          <t>8470500000</t>
        </is>
      </c>
      <c r="B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kassa aparatları</t>
        </is>
      </c>
      <c r="C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kassa aparatları</t>
        </is>
      </c>
      <c r="D9571" t="inlineStr">
        <is>
          <t>əd</t>
        </is>
      </c>
    </row>
    <row r="9572">
      <c r="A9572" s="27" t="inlineStr">
        <is>
          <t>8470900000</t>
        </is>
      </c>
      <c r="B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digərləri</t>
        </is>
      </c>
      <c r="C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digərləri</t>
        </is>
      </c>
      <c r="D9572" t="inlineStr">
        <is>
          <t>əd</t>
        </is>
      </c>
    </row>
    <row r="9573">
      <c r="A9573" s="27" t="inlineStr">
        <is>
          <t>8471300000</t>
        </is>
      </c>
      <c r="B9573" t="inlineStr">
        <is>
          <t>Kütləsi 10 kq-dan çox olmayan, ən azı məlumatın işlənmə mərkəzi bloku, klaviatura və displeydən ibarət olan portativ hesablama maşınları</t>
        </is>
      </c>
      <c r="C957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kütləsi 10 kq-dan çox olmayan, ən azı məlumatın işlənmə mərkəzi bloku, klaviatura və displeydən ibarət olan portativ hesablama maşınları</t>
        </is>
      </c>
      <c r="D9573" t="inlineStr">
        <is>
          <t>əd</t>
        </is>
      </c>
    </row>
    <row r="9574">
      <c r="A9574" s="27" t="inlineStr">
        <is>
          <t>8471410000</t>
        </is>
      </c>
      <c r="B9574" t="inlineStr">
        <is>
          <t>Bir korpusunda ən azı məlumatların işlənmə mərkəzi bloku və giriş və çıxış qurğuları olan hesablama maşınları, birləşmiş və ya birləşməmiş</t>
        </is>
      </c>
      <c r="C957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bir korpusunda ən azı məlumatların işlənmə mərkəzi bloku və giriş və çıxış qurğuları olan hesablama maşınları, birləşmiş və ya birləşməmiş</t>
        </is>
      </c>
      <c r="D9574" t="inlineStr">
        <is>
          <t>əd</t>
        </is>
      </c>
    </row>
    <row r="9575">
      <c r="A9575" s="27" t="inlineStr">
        <is>
          <t>8471490000</t>
        </is>
      </c>
      <c r="B9575" t="inlineStr">
        <is>
          <t>Digər hesablama maşınları → digərləri, sistem şəklində təqdim olunanlar</t>
        </is>
      </c>
      <c r="C957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digərləri, sistem şəklində təqdim olunanlar</t>
        </is>
      </c>
      <c r="D9575" t="inlineStr">
        <is>
          <t>əd</t>
        </is>
      </c>
    </row>
    <row r="9576">
      <c r="A9576" s="27" t="inlineStr">
        <is>
          <t>8471500000</t>
        </is>
      </c>
      <c r="B9576" t="inlineStr">
        <is>
          <t>Yaddaş qurğuları, giriş qurğuları, çıxış qurğuları</t>
        </is>
      </c>
      <c r="C957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8471 41 və ya 8471 49 yarımmövqelərində təsvir edilənlərdən fərqli olan məlumatın işlənmə blokları, bir korpusda bir və ya iki aşağıda göstərilmiş qurğular olan və ya olmayan: yaddaş qurğuları, giriş qurğuları, çıxış qurğuları</t>
        </is>
      </c>
      <c r="D9576" t="inlineStr">
        <is>
          <t>əd</t>
        </is>
      </c>
    </row>
    <row r="9577">
      <c r="A9577" s="27" t="inlineStr">
        <is>
          <t>8471606000</t>
        </is>
      </c>
      <c r="B9577" t="inlineStr">
        <is>
          <t>Bir korpusda yaddaş qurğusu olan və ya olmayan giriş və ya çıxış qurğuları → klaviatura</t>
        </is>
      </c>
      <c r="C9577"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klaviatura</t>
        </is>
      </c>
      <c r="D9577" t="inlineStr">
        <is>
          <t>əd</t>
        </is>
      </c>
    </row>
    <row r="9578">
      <c r="A9578" s="27" t="inlineStr">
        <is>
          <t>8471607000</t>
        </is>
      </c>
      <c r="B9578" t="inlineStr">
        <is>
          <t>Bir korpusda yaddaş qurğusu olan və ya olmayan giriş və ya çıxış qurğuları → digərləri</t>
        </is>
      </c>
      <c r="C9578"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digərləri</t>
        </is>
      </c>
      <c r="D9578" t="inlineStr">
        <is>
          <t>əd</t>
        </is>
      </c>
    </row>
    <row r="9579">
      <c r="A9579" s="27" t="inlineStr">
        <is>
          <t>8471702000</t>
        </is>
      </c>
      <c r="B9579" t="inlineStr">
        <is>
          <t>Yaddaş qurğuları → mərkəzi yaddaş qurğuları</t>
        </is>
      </c>
      <c r="C9579"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mərkəzi yaddaş qurğuları</t>
        </is>
      </c>
      <c r="D9579" t="inlineStr">
        <is>
          <t>əd</t>
        </is>
      </c>
    </row>
    <row r="9580">
      <c r="A9580" s="27" t="inlineStr">
        <is>
          <t>8471703000</t>
        </is>
      </c>
      <c r="B9580" t="inlineStr">
        <is>
          <t>Diskdə yadda saxlayan qurğular → optiki, maqnit-optiki daxil olmaqla</t>
        </is>
      </c>
      <c r="C9580"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optiki, maqnit-optiki daxil olmaqla</t>
        </is>
      </c>
      <c r="D9580" t="inlineStr">
        <is>
          <t>əd</t>
        </is>
      </c>
    </row>
    <row r="9581">
      <c r="A9581" s="27" t="inlineStr">
        <is>
          <t>8471705000</t>
        </is>
      </c>
      <c r="B9581" t="inlineStr">
        <is>
          <t>Digərləri → sərt maqnit disklərdə</t>
        </is>
      </c>
      <c r="C9581"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sərt maqnit disklərdə</t>
        </is>
      </c>
      <c r="D9581" t="inlineStr">
        <is>
          <t>əd</t>
        </is>
      </c>
    </row>
    <row r="9582">
      <c r="A9582" s="27" t="inlineStr">
        <is>
          <t>8471707000</t>
        </is>
      </c>
      <c r="B9582" t="inlineStr">
        <is>
          <t>Digərləri → digərləri</t>
        </is>
      </c>
      <c r="C9582"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digərləri</t>
        </is>
      </c>
      <c r="D9582" t="inlineStr">
        <is>
          <t>əd</t>
        </is>
      </c>
    </row>
    <row r="9583">
      <c r="A9583" s="27" t="inlineStr">
        <is>
          <t>8471708000</t>
        </is>
      </c>
      <c r="B9583" t="inlineStr">
        <is>
          <t>Maqnit lentlərdə yadda saxlayan qurğular</t>
        </is>
      </c>
      <c r="C958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maqnit lentlərdə yadda saxlayan qurğular</t>
        </is>
      </c>
      <c r="D9583" t="inlineStr">
        <is>
          <t>əd</t>
        </is>
      </c>
    </row>
    <row r="9584">
      <c r="A9584" s="27" t="inlineStr">
        <is>
          <t>8471709800</t>
        </is>
      </c>
      <c r="B9584" t="inlineStr">
        <is>
          <t>Digərləri → digərləri</t>
        </is>
      </c>
      <c r="C958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digərləri</t>
        </is>
      </c>
      <c r="D9584" t="inlineStr">
        <is>
          <t>əd</t>
        </is>
      </c>
    </row>
    <row r="9585">
      <c r="A9585" s="27" t="inlineStr">
        <is>
          <t>8471800000</t>
        </is>
      </c>
      <c r="B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hesablayıcı maşınların digər qurğuları</t>
        </is>
      </c>
      <c r="C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hesablayıcı maşınların digər qurğuları</t>
        </is>
      </c>
      <c r="D9585" t="inlineStr">
        <is>
          <t>əd</t>
        </is>
      </c>
    </row>
    <row r="9586">
      <c r="A9586" s="27" t="inlineStr">
        <is>
          <t>8471900000</t>
        </is>
      </c>
      <c r="B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digərləri</t>
        </is>
      </c>
      <c r="C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digərləri</t>
        </is>
      </c>
      <c r="D9586" t="inlineStr">
        <is>
          <t>əd</t>
        </is>
      </c>
    </row>
    <row r="9587">
      <c r="A9587" s="27" t="inlineStr">
        <is>
          <t>8472100000</t>
        </is>
      </c>
      <c r="B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 surətçıxaran-çoxaldıcı maşınlar</t>
        </is>
      </c>
      <c r="C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surətçıxaran-çoxaldıcı maşınlar</t>
        </is>
      </c>
      <c r="D9587" t="inlineStr">
        <is>
          <t>əd</t>
        </is>
      </c>
    </row>
    <row r="9588">
      <c r="A9588" s="27" t="inlineStr">
        <is>
          <t>8472300000</t>
        </is>
      </c>
      <c r="B9588" t="inlineStr">
        <is>
          <t>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C9588"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D9588" t="inlineStr">
        <is>
          <t>əd</t>
        </is>
      </c>
    </row>
    <row r="9589">
      <c r="A9589" s="27" t="inlineStr">
        <is>
          <t>8472901000</t>
        </is>
      </c>
      <c r="B9589" t="inlineStr">
        <is>
          <t>Pulların çeşidlənməsi, hesablanması və ya qablaşdırılması üçün maşınlar</t>
        </is>
      </c>
      <c r="C9589"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pulların çeşidlənməsi, hesablanması və ya qablaşdırılması üçün maşınlar</t>
        </is>
      </c>
      <c r="D9589" t="inlineStr">
        <is>
          <t>əd</t>
        </is>
      </c>
    </row>
    <row r="9590">
      <c r="A9590" s="27" t="inlineStr">
        <is>
          <t>8472903000</t>
        </is>
      </c>
      <c r="B9590" t="inlineStr">
        <is>
          <t>Digərləri → bankomatlar</t>
        </is>
      </c>
      <c r="C9590"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bankomatlar</t>
        </is>
      </c>
      <c r="D9590" t="inlineStr">
        <is>
          <t>əd</t>
        </is>
      </c>
    </row>
    <row r="9591">
      <c r="A9591" s="27" t="inlineStr">
        <is>
          <t>8472907000</t>
        </is>
      </c>
      <c r="B9591" t="inlineStr">
        <is>
          <t>Digərləri → digərləri</t>
        </is>
      </c>
      <c r="C9591"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digərləri</t>
        </is>
      </c>
      <c r="D9591" t="inlineStr">
        <is>
          <t>əd</t>
        </is>
      </c>
    </row>
    <row r="9592">
      <c r="A9592" s="27" t="inlineStr">
        <is>
          <t>8472909100</t>
        </is>
      </c>
      <c r="B9592" t="inlineStr">
        <is>
          <t>Digərləri → mətnlərin işlənməsi üçün qurğular</t>
        </is>
      </c>
      <c r="C9592"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mətnlərin işlənməsi üçün qurğular</t>
        </is>
      </c>
    </row>
    <row r="9593">
      <c r="A9593" s="27" t="inlineStr">
        <is>
          <t>8472909200</t>
        </is>
      </c>
      <c r="B9593" t="inlineStr">
        <is>
          <t>8443 mal mövqeyinin printerlərindən başqa, yazı makinaları → elektrik</t>
        </is>
      </c>
      <c r="C9593"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elektrik</t>
        </is>
      </c>
    </row>
    <row r="9594">
      <c r="A9594" s="27" t="inlineStr">
        <is>
          <t>8472909300</t>
        </is>
      </c>
      <c r="B9594" t="inlineStr">
        <is>
          <t>8443 mal mövqeyinin printerlərindən başqa, yazı makinaları → digərləri</t>
        </is>
      </c>
      <c r="C9594"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digərləri</t>
        </is>
      </c>
    </row>
    <row r="9595">
      <c r="A9595" s="27" t="inlineStr">
        <is>
          <t>8472909900</t>
        </is>
      </c>
      <c r="B9595" t="inlineStr">
        <is>
          <t>Digərləri → digərləri</t>
        </is>
      </c>
      <c r="C9595"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digərləri</t>
        </is>
      </c>
    </row>
    <row r="9596">
      <c r="A9596" s="27" t="inlineStr">
        <is>
          <t>8473101100</t>
        </is>
      </c>
      <c r="B9596" t="inlineStr">
        <is>
          <t>8469 00 100 0 alt yarımmövqeyindəki qurğuların</t>
        </is>
      </c>
      <c r="C9596"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8469 00 100 0 alt yarımmövqeyindəki qurğuların</t>
        </is>
      </c>
    </row>
    <row r="9597">
      <c r="A9597" s="27" t="inlineStr">
        <is>
          <t>8473101900</t>
        </is>
      </c>
      <c r="B9597" t="inlineStr">
        <is>
          <t>Elektron modullar → digərləri</t>
        </is>
      </c>
      <c r="C9597"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digərləri</t>
        </is>
      </c>
    </row>
    <row r="9598">
      <c r="A9598" s="27" t="inlineStr">
        <is>
          <t>8473109000</t>
        </is>
      </c>
      <c r="B9598" t="inlineStr">
        <is>
          <t>8469 mal mövqeyindəki maşınların hissələri və ləvazimatları → digərləri</t>
        </is>
      </c>
      <c r="C9598"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digərləri</t>
        </is>
      </c>
    </row>
    <row r="9599">
      <c r="A9599" s="27" t="inlineStr">
        <is>
          <t>8473211000</t>
        </is>
      </c>
      <c r="B9599" t="inlineStr">
        <is>
          <t>8470 10, 8470 21 və ya 8470 29 yarımmövqelərindəki elektron hesablayıcı maşınların → elektron modulları</t>
        </is>
      </c>
      <c r="C9599"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elektron modulları</t>
        </is>
      </c>
    </row>
    <row r="9600">
      <c r="A9600" s="27" t="inlineStr">
        <is>
          <t>8473219000</t>
        </is>
      </c>
      <c r="B9600" t="inlineStr">
        <is>
          <t>8470 10, 8470 21 və ya 8470 29 yarımmövqelərindəki elektron hesablayıcı maşınların → digərləri</t>
        </is>
      </c>
      <c r="C9600"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digərləri</t>
        </is>
      </c>
    </row>
    <row r="9601">
      <c r="A9601" s="27" t="inlineStr">
        <is>
          <t>8473291000</t>
        </is>
      </c>
      <c r="B9601" t="inlineStr">
        <is>
          <t>Digərləri → elektron modulları</t>
        </is>
      </c>
      <c r="C9601"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elektron modulları</t>
        </is>
      </c>
    </row>
    <row r="9602">
      <c r="A9602" s="27" t="inlineStr">
        <is>
          <t>8473299000</t>
        </is>
      </c>
      <c r="B9602" t="inlineStr">
        <is>
          <t>Digərləri → digərləri</t>
        </is>
      </c>
      <c r="C9602"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digərləri</t>
        </is>
      </c>
    </row>
    <row r="9603">
      <c r="A9603" s="27" t="inlineStr">
        <is>
          <t>8473302000</t>
        </is>
      </c>
      <c r="B9603" t="inlineStr">
        <is>
          <t>8471 mal mövqeyindəki maşınların hissələri və ləvazimatları → elektron modulları</t>
        </is>
      </c>
      <c r="C9603"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elektron modulları</t>
        </is>
      </c>
    </row>
    <row r="9604">
      <c r="A9604" s="27" t="inlineStr">
        <is>
          <t>8473308000</t>
        </is>
      </c>
      <c r="B9604" t="inlineStr">
        <is>
          <t>8471 mal mövqeyindəki maşınların hissələri və ləvazimatları → digərləri</t>
        </is>
      </c>
      <c r="C9604"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digərləri</t>
        </is>
      </c>
    </row>
    <row r="9605">
      <c r="A9605" s="27" t="inlineStr">
        <is>
          <t>8473401100</t>
        </is>
      </c>
      <c r="B9605" t="inlineStr">
        <is>
          <t>8472 90 300 0 alt yarımmövqeyindəki maşınların</t>
        </is>
      </c>
      <c r="C9605"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8472 90 300 0 alt yarımmövqeyindəki maşınların</t>
        </is>
      </c>
    </row>
    <row r="9606">
      <c r="A9606" s="27" t="inlineStr">
        <is>
          <t>8473401200</t>
        </is>
      </c>
      <c r="B9606" t="inlineStr">
        <is>
          <t>8472 90 910 0 alt yarımmövqeyinin qurğularının</t>
        </is>
      </c>
      <c r="C9606"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8472 90 910 0 alt yarımmövqeyinin qurğularının</t>
        </is>
      </c>
    </row>
    <row r="9607">
      <c r="A9607" s="27" t="inlineStr">
        <is>
          <t>8473401300</t>
        </is>
      </c>
      <c r="B9607" t="inlineStr">
        <is>
          <t>Eyni dərəcədə iki və ya daha çox mövqelərə daxil edilən maşınlar üçün, onlardan biri 8472 10 000 0, 8472 30 000 0, 8472 90 100 0, 8472 90 300 0,8472 90 990 0 uyğun olan, digəri isə 8472 90 910 0,8472 90 920 0, 8472 90 930 0 uyğun olan</t>
        </is>
      </c>
      <c r="C9607"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eyni dərəcədə iki və ya daha çox mövqelərə daxil edilən maşınlar üçün, onlardan biri 8472 10 000 0, 8472 30 000 0, 8472 90 100 0, 8472 90 300 0,8472 90 990 0 uyğun olan, digəri isə 8472 90 910 0,8472 90 920 0, 8472 90 930 0 uyğun olan</t>
        </is>
      </c>
    </row>
    <row r="9608">
      <c r="A9608" s="27" t="inlineStr">
        <is>
          <t>8473401700</t>
        </is>
      </c>
      <c r="B9608" t="inlineStr">
        <is>
          <t>Elektron modullar → digərləri</t>
        </is>
      </c>
      <c r="C9608"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digərləri</t>
        </is>
      </c>
    </row>
    <row r="9609">
      <c r="A9609" s="27" t="inlineStr">
        <is>
          <t>8473401800</t>
        </is>
      </c>
      <c r="B9609" t="inlineStr">
        <is>
          <t>Elektron modulları → digərləri</t>
        </is>
      </c>
      <c r="C9609"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digərləri</t>
        </is>
      </c>
    </row>
    <row r="9610">
      <c r="A9610" s="27" t="inlineStr">
        <is>
          <t>8473407000</t>
        </is>
      </c>
      <c r="B9610" t="inlineStr">
        <is>
          <t>281– 8472 mal mövqeyinin maşınlarının hissələri və ləvazimatları → digərləri</t>
        </is>
      </c>
      <c r="C9610" t="inlineStr">
        <is>
          <t>Yalnız və ya əsasən 8470-8472 mal mövqelərinin maşınları üçün hissələr və ləvazimatlar (daşınma üçün futlyarlardan, çexollardan və analoji məmulatlardan başqa): 281– 8472 mal mövqeyinin maşınlarının hissələri və ləvazimatları:– – digərləri</t>
        </is>
      </c>
    </row>
    <row r="9611">
      <c r="A9611" s="27" t="inlineStr">
        <is>
          <t>8473408000</t>
        </is>
      </c>
      <c r="B9611" t="inlineStr">
        <is>
          <t>8472 mal mövqeyindəki maşınların hissə və ləvazimatları → digərləri</t>
        </is>
      </c>
      <c r="C9611"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digərləri</t>
        </is>
      </c>
    </row>
    <row r="9612">
      <c r="A9612" s="27" t="inlineStr">
        <is>
          <t>8473502000</t>
        </is>
      </c>
      <c r="B9612" t="inlineStr">
        <is>
          <t>Eyni dərəcədə iki və ya daha çox 8469-8472 mal mövqelərinə daxil olan maşınlar üçün nəzərdə tutulmuş hissə və ləvazimatlar → elektron modulları</t>
        </is>
      </c>
      <c r="C9612"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elektron modulları</t>
        </is>
      </c>
    </row>
    <row r="9613">
      <c r="A9613" s="27" t="inlineStr">
        <is>
          <t>8473508000</t>
        </is>
      </c>
      <c r="B9613" t="inlineStr">
        <is>
          <t>Eyni dərəcədə iki və ya daha çox 8469-8472 mal mövqelərinə daxil olan maşınlar üçün nəzərdə tutulmuş hissə və ləvazimatlar → digərləri</t>
        </is>
      </c>
      <c r="C9613"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digərləri</t>
        </is>
      </c>
    </row>
    <row r="9614">
      <c r="A9614" s="27" t="inlineStr">
        <is>
          <t>8474100000</t>
        </is>
      </c>
      <c r="B9614" t="inlineStr">
        <is>
          <t>Çeşidləmə, qəlbirləmə, ayrılma və ya yuma üçün maşınlar</t>
        </is>
      </c>
      <c r="C961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çeşidləmə, qəlbirləmə, ayrılma və ya yuma üçün maşınlar</t>
        </is>
      </c>
      <c r="D9614" t="inlineStr">
        <is>
          <t>əd</t>
        </is>
      </c>
    </row>
    <row r="9615">
      <c r="A9615" s="27" t="inlineStr">
        <is>
          <t>8474200000</t>
        </is>
      </c>
      <c r="B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 xırdalama və ya üyütmə üçün maşınlar</t>
        </is>
      </c>
      <c r="C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xırdalama və ya üyütmə üçün maşınlar</t>
        </is>
      </c>
      <c r="D9615" t="inlineStr">
        <is>
          <t>əd</t>
        </is>
      </c>
    </row>
    <row r="9616">
      <c r="A9616" s="27" t="inlineStr">
        <is>
          <t>8474310000</t>
        </is>
      </c>
      <c r="B9616" t="inlineStr">
        <is>
          <t>Betonqarışdırıcılar və ya məhlulqarışdırıcılar</t>
        </is>
      </c>
      <c r="C9616"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betonqarışdırıcılar və ya məhlulqarışdırıcılar</t>
        </is>
      </c>
      <c r="D9616" t="inlineStr">
        <is>
          <t>əd</t>
        </is>
      </c>
    </row>
    <row r="9617">
      <c r="A9617" s="27" t="inlineStr">
        <is>
          <t>8474320000</t>
        </is>
      </c>
      <c r="B9617" t="inlineStr">
        <is>
          <t>Mineral maddələrin bitumla qarışdırılması üçün maşınlar</t>
        </is>
      </c>
      <c r="C9617"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mineral maddələrin bitumla qarışdırılması üçün maşınlar</t>
        </is>
      </c>
      <c r="D9617" t="inlineStr">
        <is>
          <t>əd</t>
        </is>
      </c>
    </row>
    <row r="9618">
      <c r="A9618" s="27" t="inlineStr">
        <is>
          <t>8474390000</t>
        </is>
      </c>
      <c r="B9618" t="inlineStr">
        <is>
          <t>Qarışdırma və ya yoğurma üçün maşınlar → digərləri</t>
        </is>
      </c>
      <c r="C9618"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digərləri</t>
        </is>
      </c>
      <c r="D9618" t="inlineStr">
        <is>
          <t>əd</t>
        </is>
      </c>
    </row>
    <row r="9619">
      <c r="A9619" s="27" t="inlineStr">
        <is>
          <t>8474801010</t>
        </is>
      </c>
      <c r="B9619" t="inlineStr">
        <is>
          <t>Keramika tərkiblərin aqlomerasiyası, qəliblənməsi və ya tökülməsi üçün avadanlıqlar → tibb sənayesi üçün</t>
        </is>
      </c>
      <c r="C9619"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tibb sənayesi üçün</t>
        </is>
      </c>
      <c r="D9619" t="inlineStr">
        <is>
          <t>əd</t>
        </is>
      </c>
    </row>
    <row r="9620">
      <c r="A9620" s="27" t="inlineStr">
        <is>
          <t>8474801080</t>
        </is>
      </c>
      <c r="B9620" t="inlineStr">
        <is>
          <t>Keramika tərkiblərin aqlomerasiyası, qəliblənməsi və ya tökülməsi üçün avadanlıqlar → digəri</t>
        </is>
      </c>
      <c r="C9620"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digəri</t>
        </is>
      </c>
      <c r="D9620" t="inlineStr">
        <is>
          <t>əd</t>
        </is>
      </c>
    </row>
    <row r="9621">
      <c r="A9621" s="27" t="inlineStr">
        <is>
          <t>8474809010</t>
        </is>
      </c>
      <c r="B9621" t="inlineStr">
        <is>
          <t>Digəri → tibb sənayesi üçün</t>
        </is>
      </c>
      <c r="C9621"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tibb sənayesi üçün</t>
        </is>
      </c>
      <c r="D9621" t="inlineStr">
        <is>
          <t>əd</t>
        </is>
      </c>
    </row>
    <row r="9622">
      <c r="A9622" s="27" t="inlineStr">
        <is>
          <t>8474809080</t>
        </is>
      </c>
      <c r="B9622" t="inlineStr">
        <is>
          <t>Digəri → digəri</t>
        </is>
      </c>
      <c r="C9622"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digəri</t>
        </is>
      </c>
      <c r="D9622" t="inlineStr">
        <is>
          <t>əd</t>
        </is>
      </c>
    </row>
    <row r="9623">
      <c r="A9623" s="27" t="inlineStr">
        <is>
          <t>8474901000</t>
        </is>
      </c>
      <c r="B9623" t="inlineStr">
        <is>
          <t>Hissələr → tökmə çuqun və ya tökmə polad</t>
        </is>
      </c>
      <c r="C9623"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tökmə çuqun və ya tökmə polad</t>
        </is>
      </c>
    </row>
    <row r="9624">
      <c r="A9624" s="27" t="inlineStr">
        <is>
          <t>8474909000</t>
        </is>
      </c>
      <c r="B9624" t="inlineStr">
        <is>
          <t>Hissələr → digərləri</t>
        </is>
      </c>
      <c r="C962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digərləri</t>
        </is>
      </c>
    </row>
    <row r="9625">
      <c r="A9625" s="27" t="inlineStr">
        <is>
          <t>8475100000</t>
        </is>
      </c>
      <c r="B9625" t="inlineStr">
        <is>
          <t>Elektrik və ya elektron lampalarının, borucuqların və ya elektron-şüa borucuqlarının və ya şüşə kolbalarda qazboşalan lampaların yığılması üçün maşınlar</t>
        </is>
      </c>
      <c r="C9625"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elektrik və ya elektron lampalarının, borucuqların və ya elektron-şüa borucuqlarının və ya şüşə kolbalarda qazboşalan lampaların yığılması üçün maşınlar</t>
        </is>
      </c>
      <c r="D9625" t="inlineStr">
        <is>
          <t>əd</t>
        </is>
      </c>
    </row>
    <row r="9626">
      <c r="A9626" s="27" t="inlineStr">
        <is>
          <t>8475210000</t>
        </is>
      </c>
      <c r="B9626" t="inlineStr">
        <is>
          <t>Optik liflərin və onlardan olan tədarüklərin hazırlanması üçün maşınlar</t>
        </is>
      </c>
      <c r="C9626"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optik liflərin və onlardan olan tədarüklərin hazırlanması üçün maşınlar</t>
        </is>
      </c>
      <c r="D9626" t="inlineStr">
        <is>
          <t>əd</t>
        </is>
      </c>
    </row>
    <row r="9627">
      <c r="A9627" s="27" t="inlineStr">
        <is>
          <t>8475290000</t>
        </is>
      </c>
      <c r="B9627" t="inlineStr">
        <is>
          <t>Şüşə və ya şüşə məmulatlarının hazırlanması və ya isti emalı üçün maşınlar → digərləri</t>
        </is>
      </c>
      <c r="C9627"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digərləri</t>
        </is>
      </c>
      <c r="D9627" t="inlineStr">
        <is>
          <t>əd</t>
        </is>
      </c>
    </row>
    <row r="9628">
      <c r="A9628" s="27" t="inlineStr">
        <is>
          <t>8475900000</t>
        </is>
      </c>
      <c r="B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 hissələr</t>
        </is>
      </c>
      <c r="C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hissələr</t>
        </is>
      </c>
    </row>
    <row r="9629">
      <c r="A9629" s="27" t="inlineStr">
        <is>
          <t>8476210000</t>
        </is>
      </c>
      <c r="B9629" t="inlineStr">
        <is>
          <t>Qurulmuş qızdırıcı və ya soyuducu qurğuları ilə</t>
        </is>
      </c>
      <c r="C9629" t="inlineStr">
        <is>
          <t>Ticarət avtomatları (məsələn, poçt markalarının, siqaretlərin, ərzaq mallarının və ya içkilərin satışı üçün), banknot və pulların dəyişdirilməsi üçün avtomatlar daxil edilməklə:– içkilərin satışı üçün avtomatlar:– – qurulmuş qızdırıcı və ya soyuducu qurğuları ilə</t>
        </is>
      </c>
      <c r="D9629" t="inlineStr">
        <is>
          <t>əd</t>
        </is>
      </c>
    </row>
    <row r="9630">
      <c r="A9630" s="27" t="inlineStr">
        <is>
          <t>8476290000</t>
        </is>
      </c>
      <c r="B9630" t="inlineStr">
        <is>
          <t>Içkilərin satışı üçün avtomatlar → digərləri</t>
        </is>
      </c>
      <c r="C9630" t="inlineStr">
        <is>
          <t>Ticarət avtomatları (məsələn, poçt markalarının, siqaretlərin, ərzaq mallarının və ya içkilərin satışı üçün), banknot və pulların dəyişdirilməsi üçün avtomatlar daxil edilməklə:– içkilərin satışı üçün avtomatlar:– – digərləri</t>
        </is>
      </c>
      <c r="D9630" t="inlineStr">
        <is>
          <t>əd</t>
        </is>
      </c>
    </row>
    <row r="9631">
      <c r="A9631" s="27" t="inlineStr">
        <is>
          <t>8476810000</t>
        </is>
      </c>
      <c r="B9631" t="inlineStr">
        <is>
          <t>Qurulmuş qızdırıcı və ya soyuducu qurğuları ilə</t>
        </is>
      </c>
      <c r="C9631" t="inlineStr">
        <is>
          <t>Ticarət avtomatları (məsələn, poçt markalarının, siqaretlərin, ərzaq mallarının və ya içkilərin satışı üçün), banknot və pulların dəyişdirilməsi üçün avtomatlar daxil edilməklə:– digər maşınlar:– – qurulmuş qızdırıcı və ya soyuducu qurğuları ilə</t>
        </is>
      </c>
      <c r="D9631" t="inlineStr">
        <is>
          <t>əd</t>
        </is>
      </c>
    </row>
    <row r="9632">
      <c r="A9632" s="27" t="inlineStr">
        <is>
          <t>8476890000</t>
        </is>
      </c>
      <c r="B9632" t="inlineStr">
        <is>
          <t>Digər maşınlar → digərləri</t>
        </is>
      </c>
      <c r="C9632" t="inlineStr">
        <is>
          <t>Ticarət avtomatları (məsələn, poçt markalarının, siqaretlərin, ərzaq mallarının və ya içkilərin satışı üçün), banknot və pulların dəyişdirilməsi üçün avtomatlar daxil edilməklə:– digər maşınlar:– – digərləri</t>
        </is>
      </c>
      <c r="D9632" t="inlineStr">
        <is>
          <t>əd</t>
        </is>
      </c>
    </row>
    <row r="9633">
      <c r="A9633" s="27" t="inlineStr">
        <is>
          <t>8476900000</t>
        </is>
      </c>
      <c r="B9633" t="inlineStr">
        <is>
          <t>Ticarət avtomatları (məsələn, poçt markalarının, siqaretlərin, ərzaq mallarının və ya içkilərin satışı üçün), banknot və pulların dəyişdirilməsi üçün avtomatlar daxil edilməklə → hissələri</t>
        </is>
      </c>
      <c r="C9633" t="inlineStr">
        <is>
          <t>Ticarət avtomatları (məsələn, poçt markalarının, siqaretlərin, ərzaq mallarının və ya içkilərin satışı üçün), banknot və pulların dəyişdirilməsi üçün avtomatlar daxil edilməklə:– hissələri</t>
        </is>
      </c>
    </row>
    <row r="9634">
      <c r="A9634" s="27" t="inlineStr">
        <is>
          <t>8477100000</t>
        </is>
      </c>
      <c r="B9634" t="inlineStr">
        <is>
          <t>Bu qrupun başqa yerində adı çəkilməyən və ya təsnif olunmayan, rezin və ya plastmassanın emalı və ya bu materiallardan məhsulların istehsalı üçün avadanlıqlar → injektorlu tökmə maşınları</t>
        </is>
      </c>
      <c r="C9634" t="inlineStr">
        <is>
          <t>Bu qrupun başqa yerində adı çəkilməyən və ya təsnif olunmayan, rezin və ya plastmassanın emalı və ya bu materiallardan məhsulların istehsalı üçün avadanlıqlar:– injektorlu tökmə maşınları</t>
        </is>
      </c>
      <c r="D9634" t="inlineStr">
        <is>
          <t>əd</t>
        </is>
      </c>
    </row>
    <row r="9635">
      <c r="A9635" s="27" t="inlineStr">
        <is>
          <t>8477200000</t>
        </is>
      </c>
      <c r="B9635" t="inlineStr">
        <is>
          <t>Bu qrupun başqa yerində adı çəkilməyən və ya təsnif olunmayan, rezin və ya plastmassanın emalı və ya bu materiallardan məhsulların istehsalı üçün avadanlıqlar → ekstruderlər</t>
        </is>
      </c>
      <c r="C9635" t="inlineStr">
        <is>
          <t>Bu qrupun başqa yerində adı çəkilməyən və ya təsnif olunmayan, rezin və ya plastmassanın emalı və ya bu materiallardan məhsulların istehsalı üçün avadanlıqlar:– ekstruderlər</t>
        </is>
      </c>
      <c r="D9635" t="inlineStr">
        <is>
          <t>əd</t>
        </is>
      </c>
    </row>
    <row r="9636">
      <c r="A9636" s="27" t="inlineStr">
        <is>
          <t>8477300000</t>
        </is>
      </c>
      <c r="B9636" t="inlineStr">
        <is>
          <t>Bu qrupun başqa yerində adı çəkilməyən və ya təsnif olunmayan, rezin və ya plastmassanın emalı və ya bu materiallardan məhsulların istehsalı üçün avadanlıqlar → üfürmə üsulu ilə tökmə maşınları</t>
        </is>
      </c>
      <c r="C9636" t="inlineStr">
        <is>
          <t>Bu qrupun başqa yerində adı çəkilməyən və ya təsnif olunmayan, rezin və ya plastmassanın emalı və ya bu materiallardan məhsulların istehsalı üçün avadanlıqlar:– üfürmə üsulu ilə tökmə maşınları</t>
        </is>
      </c>
      <c r="D9636" t="inlineStr">
        <is>
          <t>əd</t>
        </is>
      </c>
    </row>
    <row r="9637">
      <c r="A9637" s="27" t="inlineStr">
        <is>
          <t>8477400000</t>
        </is>
      </c>
      <c r="B9637" t="inlineStr">
        <is>
          <t>Vakuum tökmə üçün və digər termoqəlibləyici maşınlar</t>
        </is>
      </c>
      <c r="C9637" t="inlineStr">
        <is>
          <t>Bu qrupun başqa yerində adı çəkilməyən və ya təsnif olunmayan, rezin və ya plastmassanın emalı və ya bu materiallardan məhsulların istehsalı üçün avadanlıqlar:– vakuum tökmə üçün və digər termoqəlibləyici maşınlar</t>
        </is>
      </c>
      <c r="D9637" t="inlineStr">
        <is>
          <t>əd</t>
        </is>
      </c>
    </row>
    <row r="9638">
      <c r="A9638" s="27" t="inlineStr">
        <is>
          <t>8477510000</t>
        </is>
      </c>
      <c r="B9638" t="inlineStr">
        <is>
          <t>Pnevmatik şinlərin tökülməsi və ya bərpası və ya pnevmatik şin kameralarının tökmə və ya digər qəliblənməsi üçün</t>
        </is>
      </c>
      <c r="C9638" t="inlineStr">
        <is>
          <t>Bu qrupun başqa yerində adı çəkilməyən və ya təsnif olunmayan, rezin və ya plastmassanın emalı və ya bu materiallardan məhsulların istehsalı üçün avadanlıqlar:– istənilən başqa üsullarla, tökmə və ya qəlibləmə üçün digər maşınlar:– – pnevmatik şinlərin tökülməsi və ya bərpası və ya pnevmatik şin kameralarının tökmə və ya digər qəliblənməsi üçün</t>
        </is>
      </c>
      <c r="D9638" t="inlineStr">
        <is>
          <t>əd</t>
        </is>
      </c>
    </row>
    <row r="9639">
      <c r="A9639" s="27" t="inlineStr">
        <is>
          <t>8477591000</t>
        </is>
      </c>
      <c r="B9639" t="inlineStr">
        <is>
          <t>Digərləri → preslər</t>
        </is>
      </c>
      <c r="C9639"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preslər</t>
        </is>
      </c>
      <c r="D9639" t="inlineStr">
        <is>
          <t>əd</t>
        </is>
      </c>
    </row>
    <row r="9640">
      <c r="A9640" s="27" t="inlineStr">
        <is>
          <t>8477598000</t>
        </is>
      </c>
      <c r="B9640" t="inlineStr">
        <is>
          <t>Digərləri → digərləri</t>
        </is>
      </c>
      <c r="C9640"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digərləri</t>
        </is>
      </c>
      <c r="D9640" t="inlineStr">
        <is>
          <t>əd</t>
        </is>
      </c>
    </row>
    <row r="9641">
      <c r="A9641" s="27" t="inlineStr">
        <is>
          <t>8477801100</t>
        </is>
      </c>
      <c r="B9641" t="inlineStr">
        <is>
          <t>Reaksiya qabiliyyətli olan qatranların emalı üçün maşınlar</t>
        </is>
      </c>
      <c r="C9641"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reaksiya qabiliyyətli olan qatranların emalı üçün maşınlar</t>
        </is>
      </c>
      <c r="D9641" t="inlineStr">
        <is>
          <t>əd</t>
        </is>
      </c>
    </row>
    <row r="9642">
      <c r="A9642" s="27" t="inlineStr">
        <is>
          <t>8477801200</t>
        </is>
      </c>
      <c r="B9642" t="inlineStr">
        <is>
          <t>Reaksiyaya girə bilən qatranların emalı üçün maşınlar</t>
        </is>
      </c>
      <c r="C9642" t="inlineStr">
        <is>
          <t>Bu qrupun başqa yerində adları çəkilməyən və ya daxil olunmayan rezinin və ya plastmasın emalı və ya bu materiallardan məhsulun istehsalı üçün avadanlıq -&gt; digər avadanlıq -&gt; penoplast məmulatların istehsalı üçün maşınlar -&gt; reaksiyaya girə bilən qatranların emalı üçün maşınlar</t>
        </is>
      </c>
    </row>
    <row r="9643">
      <c r="A9643" s="27" t="inlineStr">
        <is>
          <t>8477801800</t>
        </is>
      </c>
      <c r="B9643" t="inlineStr">
        <is>
          <t>Penoplast məmulatların istehsalı üçün maşınlar → digərləri</t>
        </is>
      </c>
      <c r="C9643" t="inlineStr">
        <is>
          <t>Bu qrupun başqa yerində adları çəkilməyən və ya daxil olunmayan rezinin və ya plastmasın emalı və ya bu materiallardan məhsulun istehsalı üçün avadanlıq -&gt; digər avadanlıq -&gt; penoplast məmulatların istehsalı üçün maşınlar -&gt; digərləri</t>
        </is>
      </c>
    </row>
    <row r="9644">
      <c r="A9644" s="27" t="inlineStr">
        <is>
          <t>8477801900</t>
        </is>
      </c>
      <c r="B9644" t="inlineStr">
        <is>
          <t>Penoplastlardan olan məmulatların istehsalı üçün maşınlar → digərləri</t>
        </is>
      </c>
      <c r="C9644"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digərləri</t>
        </is>
      </c>
      <c r="D9644" t="inlineStr">
        <is>
          <t>əd</t>
        </is>
      </c>
    </row>
    <row r="9645">
      <c r="A9645" s="27" t="inlineStr">
        <is>
          <t>8477809100</t>
        </is>
      </c>
      <c r="B9645" t="inlineStr">
        <is>
          <t>Digərləri → xırdalama üçün avadanlıqlar</t>
        </is>
      </c>
      <c r="C9645" t="inlineStr">
        <is>
          <t>Bu qrupun başqa yerində adı çəkilməyən və ya təsnif olunmayan, rezin və ya plastmassanın emalı və ya bu materiallardan məhsulların istehsalı üçün avadanlıqlar:– digər avadanlıqlar:– – digərləri:– – – xırdalama üçün avadanlıqlar</t>
        </is>
      </c>
      <c r="D9645" t="inlineStr">
        <is>
          <t>əd</t>
        </is>
      </c>
    </row>
    <row r="9646">
      <c r="A9646" s="27" t="inlineStr">
        <is>
          <t>8477809300</t>
        </is>
      </c>
      <c r="B9646" t="inlineStr">
        <is>
          <t>Qarışdırıcı cihazlar, yoğurucu maşınlar və qarışdıran alət</t>
        </is>
      </c>
      <c r="C9646" t="inlineStr">
        <is>
          <t>Bu qrupun başqa yerində adı çəkilməyən və ya təsnif olunmayan, rezin və ya plastmassanın emalı və ya bu materiallardan məhsulların istehsalı üçün avadanlıqlar:– digər avadanlıqlar:– – digərləri:– – – qarışdırıcı cihazlar, yoğurucu maşınlar və qarışdıran alət</t>
        </is>
      </c>
      <c r="D9646" t="inlineStr">
        <is>
          <t>əd</t>
        </is>
      </c>
    </row>
    <row r="9647">
      <c r="A9647" s="27" t="inlineStr">
        <is>
          <t>8477809500</t>
        </is>
      </c>
      <c r="B9647" t="inlineStr">
        <is>
          <t>Kəsmək, sındırmaq və ya soymaq üçün maşınlar</t>
        </is>
      </c>
      <c r="C9647" t="inlineStr">
        <is>
          <t>Bu qrupun başqa yerində adı çəkilməyən və ya təsnif olunmayan, rezin və ya plastmassanın emalı və ya bu materiallardan məhsulların istehsalı üçün avadanlıqlar:– digər avadanlıqlar:– – digərləri:– – – kəsmək, sındırmaq və ya soymaq üçün maşınlar</t>
        </is>
      </c>
      <c r="D9647" t="inlineStr">
        <is>
          <t>əd</t>
        </is>
      </c>
    </row>
    <row r="9648">
      <c r="A9648" s="27" t="inlineStr">
        <is>
          <t>8477809800</t>
        </is>
      </c>
      <c r="B9648" t="inlineStr">
        <is>
          <t>Digər → digərləri</t>
        </is>
      </c>
      <c r="C9648" t="inlineStr">
        <is>
          <t>Bu qrupun başqa yerində adları çəkilməyən və ya daxil olunmayan rezinin və ya plastmasın emalı və ya bu materiallardan məhsulun istehsalı üçün avadanlıq -&gt; digər avadanlıq -&gt; digər -&gt; digərləri</t>
        </is>
      </c>
    </row>
    <row r="9649">
      <c r="A9649" s="27" t="inlineStr">
        <is>
          <t>8477809900</t>
        </is>
      </c>
      <c r="B9649" t="inlineStr">
        <is>
          <t>Digərləri → digərləri</t>
        </is>
      </c>
      <c r="C9649" t="inlineStr">
        <is>
          <t>Bu qrupun başqa yerində adı çəkilməyən və ya təsnif olunmayan, rezin və ya plastmassanın emalı və ya bu materiallardan məhsulların istehsalı üçün avadanlıqlar:– digər avadanlıqlar:– – digərləri:– – – digərləri</t>
        </is>
      </c>
      <c r="D9649" t="inlineStr">
        <is>
          <t>əd</t>
        </is>
      </c>
    </row>
    <row r="9650">
      <c r="A9650" s="27" t="inlineStr">
        <is>
          <t>8477901000</t>
        </is>
      </c>
      <c r="B9650" t="inlineStr">
        <is>
          <t>Hissələr → tökmə çuqun və tökmə polad</t>
        </is>
      </c>
      <c r="C9650" t="inlineStr">
        <is>
          <t>Bu qrupun başqa yerində adı çəkilməyən və ya təsnif olunmayan, rezin və ya plastmassanın emalı və ya bu materiallardan məhsulların istehsalı üçün avadanlıqlar:– hissələr:– – tökmə çuqun və tökmə polad</t>
        </is>
      </c>
    </row>
    <row r="9651">
      <c r="A9651" s="27" t="inlineStr">
        <is>
          <t>8477902000</t>
        </is>
      </c>
      <c r="B9651" t="inlineStr">
        <is>
          <t>Hissələr → tökmə çuqundan və tökmə poladdan</t>
        </is>
      </c>
      <c r="C9651" t="inlineStr">
        <is>
          <t>Bu qrupun başqa yerində adları çəkilməyən və ya daxil olunmayan rezinin və ya plastmasın emalı və ya bu materiallardan məhsulun istehsalı üçün avadanlıq -&gt; hissələr -&gt; tökmə çuqundan və tökmə poladdan</t>
        </is>
      </c>
    </row>
    <row r="9652">
      <c r="A9652" s="27" t="inlineStr">
        <is>
          <t>8477908000</t>
        </is>
      </c>
      <c r="B9652" t="inlineStr">
        <is>
          <t>Hissələr → digərləri</t>
        </is>
      </c>
      <c r="C9652" t="inlineStr">
        <is>
          <t>Bu qrupun başqa yerində adı çəkilməyən və ya təsnif olunmayan, rezin və ya plastmassanın emalı və ya bu materiallardan məhsulların istehsalı üçün avadanlıqlar:– hissələr:– – digərləri</t>
        </is>
      </c>
    </row>
    <row r="9653">
      <c r="A9653" s="27" t="inlineStr">
        <is>
          <t>8477909000</t>
        </is>
      </c>
      <c r="B9653" t="inlineStr">
        <is>
          <t>Hissələr → digərləri</t>
        </is>
      </c>
      <c r="C9653" t="inlineStr">
        <is>
          <t>Bu qrupun başqa yerində adları çəkilməyən və ya daxil olunmayan rezinin və ya plastmasın emalı və ya bu materiallardan məhsulun istehsalı üçün avadanlıq -&gt; hissələr -&gt; digərləri</t>
        </is>
      </c>
    </row>
    <row r="9654">
      <c r="A9654" s="27" t="inlineStr">
        <is>
          <t>8478100000</t>
        </is>
      </c>
      <c r="B9654" t="inlineStr">
        <is>
          <t>Bu qrupun başqa yerində göstərilməmiş, tütün istehsalı və ya hazırlanması üçün avadanlıqlar → avadanlıqlar</t>
        </is>
      </c>
      <c r="C9654" t="inlineStr">
        <is>
          <t>Bu qrupun başqa yerində göstərilməmiş, tütün istehsalı və ya hazırlanması üçün avadanlıqlar:– avadanlıqlar</t>
        </is>
      </c>
      <c r="D9654" t="inlineStr">
        <is>
          <t>əd</t>
        </is>
      </c>
    </row>
    <row r="9655">
      <c r="A9655" s="27" t="inlineStr">
        <is>
          <t>8478900000</t>
        </is>
      </c>
      <c r="B9655" t="inlineStr">
        <is>
          <t>Bu qrupun başqa yerində göstərilməmiş, tütün istehsalı və ya hazırlanması üçün avadanlıqlar → hissələr</t>
        </is>
      </c>
      <c r="C9655" t="inlineStr">
        <is>
          <t>Bu qrupun başqa yerində göstərilməmiş, tütün istehsalı və ya hazırlanması üçün avadanlıqlar:– hissələr</t>
        </is>
      </c>
    </row>
    <row r="9656">
      <c r="A9656" s="27" t="inlineStr">
        <is>
          <t>8479100000</t>
        </is>
      </c>
      <c r="B9656" t="inlineStr">
        <is>
          <t>Ictimai işlər, tikinti və digər analoji işlər üçün avadanlıqlar</t>
        </is>
      </c>
      <c r="C9656" t="inlineStr">
        <is>
          <t>Bu qrupun başqa yerində adı cəkilməmiş və ya təsnif olunmamış, fərdi funksiyaları olan mexaniki qurğular və maşınlar:– ictimai işlər, tikinti və digər analoji işlər üçün avadanlıqlar</t>
        </is>
      </c>
      <c r="D9656" t="inlineStr">
        <is>
          <t>əd</t>
        </is>
      </c>
    </row>
    <row r="9657">
      <c r="A9657" s="27" t="inlineStr">
        <is>
          <t>8479200000</t>
        </is>
      </c>
      <c r="B9657" t="inlineStr">
        <is>
          <t>Heyvan və ya uçucu olmayan bitki yağlarının və ya piylərinin hazırlanması və ya ekstraksiyası üçün avadanlıq</t>
        </is>
      </c>
      <c r="C9657" t="inlineStr">
        <is>
          <t>Bu qrupun başqa yerində adı cəkilməmiş və ya təsnif olunmamış, fərdi funksiyaları olan mexaniki qurğular və maşınlar:– heyvan və ya uçucu olmayan bitki yağlarının və ya piylərinin hazırlanması və ya ekstraksiyası üçün avadanlıq</t>
        </is>
      </c>
      <c r="D9657" t="inlineStr">
        <is>
          <t>əd</t>
        </is>
      </c>
    </row>
    <row r="9658">
      <c r="A9658" s="27" t="inlineStr">
        <is>
          <t>8479301000</t>
        </is>
      </c>
      <c r="B9658" t="inlineStr">
        <is>
          <t>Ağac yonqarlarlı və ya ağac lifli lövhələrin və ya başqa lifli materiallardan lövhələrin hazırlanması üçün preslər və ağac və ya mantar emalı üçün digər maşınlar → preslər</t>
        </is>
      </c>
      <c r="C9658"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preslər</t>
        </is>
      </c>
      <c r="D9658" t="inlineStr">
        <is>
          <t>əd</t>
        </is>
      </c>
    </row>
    <row r="9659">
      <c r="A9659" s="27" t="inlineStr">
        <is>
          <t>8479309000</t>
        </is>
      </c>
      <c r="B9659" t="inlineStr">
        <is>
          <t>Ağac yonqarlarlı və ya ağac lifli lövhələrin və ya başqa lifli materiallardan lövhələrin hazırlanması üçün preslər və ağac və ya mantar emalı üçün digər maşınlar → digərləri</t>
        </is>
      </c>
      <c r="C9659"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digərləri</t>
        </is>
      </c>
      <c r="D9659" t="inlineStr">
        <is>
          <t>əd</t>
        </is>
      </c>
    </row>
    <row r="9660">
      <c r="A9660" s="27" t="inlineStr">
        <is>
          <t>8479400000</t>
        </is>
      </c>
      <c r="B9660" t="inlineStr">
        <is>
          <t>Ip və ya trosların hazırlanması üçün maşınlar</t>
        </is>
      </c>
      <c r="C9660" t="inlineStr">
        <is>
          <t>Bu qrupun başqa yerində adı cəkilməmiş və ya təsnif olunmamış, fərdi funksiyaları olan mexaniki qurğular və maşınlar:– ip və ya trosların hazırlanması üçün maşınlar</t>
        </is>
      </c>
      <c r="D9660" t="inlineStr">
        <is>
          <t>əd</t>
        </is>
      </c>
    </row>
    <row r="9661">
      <c r="A9661" s="27" t="inlineStr">
        <is>
          <t>8479500000</t>
        </is>
      </c>
      <c r="B9661" t="inlineStr">
        <is>
          <t>Bu qrupun başqa yerində adı cəkilməmiş və ya təsnif olunmamış, fərdi funksiyaları olan mexaniki qurğular və maşınlar → başqa yerdə adı çəkilməyən və ya təsnif olunmayan sənaye robotları</t>
        </is>
      </c>
      <c r="C9661" t="inlineStr">
        <is>
          <t>Bu qrupun başqa yerində adı cəkilməmiş və ya təsnif olunmamış, fərdi funksiyaları olan mexaniki qurğular və maşınlar:– başqa yerdə adı çəkilməyən və ya təsnif olunmayan sənaye robotları</t>
        </is>
      </c>
      <c r="D9661" t="inlineStr">
        <is>
          <t>əd</t>
        </is>
      </c>
    </row>
    <row r="9662">
      <c r="A9662" s="27" t="inlineStr">
        <is>
          <t>8479600000</t>
        </is>
      </c>
      <c r="B9662" t="inlineStr">
        <is>
          <t>Bu qrupun başqa yerində adı cəkilməmiş və ya təsnif olunmamış, fərdi funksiyaları olan mexaniki qurğular və maşınlar → buxarlanma tipli hava soyuducuları</t>
        </is>
      </c>
      <c r="C9662" t="inlineStr">
        <is>
          <t>Bu qrupun başqa yerində adı cəkilməmiş və ya təsnif olunmamış, fərdi funksiyaları olan mexaniki qurğular və maşınlar:– buxarlanma tipli hava soyuducuları</t>
        </is>
      </c>
      <c r="D9662" t="inlineStr">
        <is>
          <t>əd</t>
        </is>
      </c>
    </row>
    <row r="9663">
      <c r="A9663" s="27" t="inlineStr">
        <is>
          <t>8479710000</t>
        </is>
      </c>
      <c r="B9663" t="inlineStr">
        <is>
          <t>Sərnişinlər üçün minik trapları → aeroportlarda istifadə edilən</t>
        </is>
      </c>
      <c r="C9663" t="inlineStr">
        <is>
          <t>Bu qrupun başqa yerində adı cəkilməmiş və ya təsnif olunmamış, fərdi funksiyaları olan mexaniki qurğular və maşınlar:– sərnişinlər üçün minik trapları:– – aeroportlarda istifadə edilən</t>
        </is>
      </c>
      <c r="D9663" t="inlineStr">
        <is>
          <t>əd</t>
        </is>
      </c>
    </row>
    <row r="9664">
      <c r="A9664" s="27" t="inlineStr">
        <is>
          <t>8479790000</t>
        </is>
      </c>
      <c r="B9664" t="inlineStr">
        <is>
          <t>Sərnişinlər üçün minik trapları → digərləri</t>
        </is>
      </c>
      <c r="C9664" t="inlineStr">
        <is>
          <t>Bu qrupun başqa yerində adı cəkilməmiş və ya təsnif olunmamış, fərdi funksiyaları olan mexaniki qurğular və maşınlar:– sərnişinlər üçün minik trapları:– – digərləri</t>
        </is>
      </c>
      <c r="D9664" t="inlineStr">
        <is>
          <t>əd</t>
        </is>
      </c>
    </row>
    <row r="9665">
      <c r="A9665" s="27" t="inlineStr">
        <is>
          <t>8479810000</t>
        </is>
      </c>
      <c r="B9665" t="inlineStr">
        <is>
          <t>Metalların emalı üçün, makaralara elektrik məftillərin sarınması üçün maşınlar daxil olmaqla</t>
        </is>
      </c>
      <c r="C9665" t="inlineStr">
        <is>
          <t>Bu qrupun başqa yerində adı cəkilməmiş və ya təsnif olunmamış, fərdi funksiyaları olan mexaniki qurğular və maşınlar:– digər maşınlar və mexaniki qurğular:– – metalların emalı üçün, makaralara elektrik məftillərin sarınması üçün maşınlar daxil olmaqla</t>
        </is>
      </c>
      <c r="D9665" t="inlineStr">
        <is>
          <t>əd</t>
        </is>
      </c>
    </row>
    <row r="9666">
      <c r="A9666" s="27" t="inlineStr">
        <is>
          <t>8479820000</t>
        </is>
      </c>
      <c r="B9666" t="inlineStr">
        <is>
          <t>Qarışdırmaq, yoğurmaq, xırdalamaq, üyütmək, qəlbirləmək, ələmək, homogenizasiya, emulqasiya və ya qarışdırmaq üçün</t>
        </is>
      </c>
      <c r="C9666" t="inlineStr">
        <is>
          <t>Bu qrupun başqa yerində adı cəkilməmiş və ya təsnif olunmamış, fərdi funksiyaları olan mexaniki qurğular və maşınlar:– digər maşınlar və mexaniki qurğular:– – qarışdırmaq, yoğurmaq, xırdalamaq, üyütmək, qəlbirləmək, ələmək, homogenizasiya, emulqasiya və ya qarışdırmaq üçün</t>
        </is>
      </c>
      <c r="D9666" t="inlineStr">
        <is>
          <t>əd</t>
        </is>
      </c>
    </row>
    <row r="9667">
      <c r="A9667" s="27" t="inlineStr">
        <is>
          <t>8479830000</t>
        </is>
      </c>
      <c r="B9667" t="inlineStr">
        <is>
          <t>Digər maşınlar və mexaniki qurğular → soyuq izostatik presləmə üçün</t>
        </is>
      </c>
      <c r="C9667" t="inlineStr">
        <is>
          <t>Bu qrupun başqa yerində adları çəkilməyən və ya daxil olunmayan fərdi funksiyalı maşınlar və mexaniki qurğular -&gt; digər maşınlar və mexaniki qurğular -&gt; soyuq izostatik presləmə üçün</t>
        </is>
      </c>
    </row>
    <row r="9668">
      <c r="A9668" s="27" t="inlineStr">
        <is>
          <t>8479893000</t>
        </is>
      </c>
      <c r="B9668" t="inlineStr">
        <is>
          <t>Hidravlik ötürücü ilə hərəkətli şaxta dayağı</t>
        </is>
      </c>
      <c r="C9668" t="inlineStr">
        <is>
          <t>Bu qrupun başqa yerində adı cəkilməmiş və ya təsnif olunmamış, fərdi funksiyaları olan mexaniki qurğular və maşınlar:– digər maşınlar və mexaniki qurğular:– – digərləri:– – – hidravlik ötürücü ilə hərəkətli şaxta dayağı</t>
        </is>
      </c>
      <c r="D9668" t="inlineStr">
        <is>
          <t>əd</t>
        </is>
      </c>
    </row>
    <row r="9669">
      <c r="A9669" s="27" t="inlineStr">
        <is>
          <t>8479896000</t>
        </is>
      </c>
      <c r="B9669" t="inlineStr">
        <is>
          <t>Digərləri → mərkəzi yağlama sistemləri</t>
        </is>
      </c>
      <c r="C9669" t="inlineStr">
        <is>
          <t>Bu qrupun başqa yerində adı cəkilməmiş və ya təsnif olunmamış, fərdi funksiyaları olan mexaniki qurğular və maşınlar:– digər maşınlar və mexaniki qurğular:– – digərləri:– – – mərkəzi yağlama sistemləri</t>
        </is>
      </c>
      <c r="D9669" t="inlineStr">
        <is>
          <t>əd</t>
        </is>
      </c>
    </row>
    <row r="9670">
      <c r="A9670" s="27" t="inlineStr">
        <is>
          <t>8479899700</t>
        </is>
      </c>
      <c r="B9670" t="inlineStr">
        <is>
          <t>Digərləri → digərləri</t>
        </is>
      </c>
      <c r="C9670" t="inlineStr">
        <is>
          <t>Bu qrupun başqa yerində adı cəkilməmiş və ya təsnif olunmamış, fərdi funksiyaları olan mexaniki qurğular və maşınlar:– digər maşınlar və mexaniki qurğular:– – digərləri:– – – digərləri</t>
        </is>
      </c>
      <c r="D9670" t="inlineStr">
        <is>
          <t>əd</t>
        </is>
      </c>
    </row>
    <row r="9671">
      <c r="A9671" s="27" t="inlineStr">
        <is>
          <t>8479902000</t>
        </is>
      </c>
      <c r="B9671" t="inlineStr">
        <is>
          <t>Hissələr → tökmə çuqun və ya tökmə polad</t>
        </is>
      </c>
      <c r="C9671" t="inlineStr">
        <is>
          <t>Bu qrupun başqa yerində adı cəkilməmiş və ya təsnif olunmamış, fərdi funksiyaları olan mexaniki qurğular və maşınlar:– hissələr:– – tökmə çuqun və ya tökmə polad</t>
        </is>
      </c>
    </row>
    <row r="9672">
      <c r="A9672" s="27" t="inlineStr">
        <is>
          <t>8479903000</t>
        </is>
      </c>
      <c r="B9672" t="inlineStr">
        <is>
          <t>Hissələr → tökmə çuqundan və ya tökmə poladdan</t>
        </is>
      </c>
      <c r="C9672" t="inlineStr">
        <is>
          <t>Bu qrupun başqa yerində adları çəkilməyən və ya daxil olunmayan fərdi funksiyalı maşınlar və mexaniki qurğular -&gt; hissələr -&gt; tökmə çuqundan və ya tökmə poladdan</t>
        </is>
      </c>
    </row>
    <row r="9673">
      <c r="A9673" s="27" t="inlineStr">
        <is>
          <t>8479907000</t>
        </is>
      </c>
      <c r="B9673" t="inlineStr">
        <is>
          <t>Hissələr → digərləri</t>
        </is>
      </c>
      <c r="C9673" t="inlineStr">
        <is>
          <t>Bu qrupun başqa yerində adları çəkilməyən və ya daxil olunmayan fərdi funksiyalı maşınlar və mexaniki qurğular -&gt; hissələr -&gt; digərləri</t>
        </is>
      </c>
    </row>
    <row r="9674">
      <c r="A9674" s="27" t="inlineStr">
        <is>
          <t>8479908000</t>
        </is>
      </c>
      <c r="B9674" t="inlineStr">
        <is>
          <t>Hissələr → digərləri</t>
        </is>
      </c>
      <c r="C9674" t="inlineStr">
        <is>
          <t>Bu qrupun başqa yerində adı cəkilməmiş və ya təsnif olunmamış, fərdi funksiyaları olan mexaniki qurğular və maşınlar:– hissələr:– – digərləri</t>
        </is>
      </c>
    </row>
    <row r="9675">
      <c r="A9675" s="27" t="inlineStr">
        <is>
          <t>8480100000</t>
        </is>
      </c>
      <c r="B9675" t="inlineStr">
        <is>
          <t>Metal tökmə istehsalı üçün qəlib qutuları; tökmə altlıqlar; tökmə modellər; metalların, metal karbidlərin, şüşə, mineral materialların, rezin və plastmassanın tökülməsi üçün formalar (polad qəliblərdən başqa) → metaltökmə istehsalı üçün qəlib qutular</t>
        </is>
      </c>
      <c r="C9675" t="inlineStr">
        <is>
          <t>Metal tökmə istehsalı üçün qəlib qutuları; tökmə altlıqlar; tökmə modellər; metalların, metal karbidlərin, şüşə, mineral materialların, rezin və plastmassanın tökülməsi üçün formalar (polad qəliblərdən başqa):– metaltökmə istehsalı üçün qəlib qutular</t>
        </is>
      </c>
    </row>
    <row r="9676">
      <c r="A9676" s="27" t="inlineStr">
        <is>
          <t>8480200000</t>
        </is>
      </c>
      <c r="B9676" t="inlineStr">
        <is>
          <t>Metal tökmə istehsalı üçün qəlib qutuları; tökmə altlıqlar; tökmə modellər; metalların, metal karbidlərin, şüşə, mineral materialların, rezin və plastmassanın tökülməsi üçün formalar (polad qəliblərdən başqa) → tökmə altlıqlar</t>
        </is>
      </c>
      <c r="C9676" t="inlineStr">
        <is>
          <t>Metal tökmə istehsalı üçün qəlib qutuları; tökmə altlıqlar; tökmə modellər; metalların, metal karbidlərin, şüşə, mineral materialların, rezin və plastmassanın tökülməsi üçün formalar (polad qəliblərdən başqa):– tökmə altlıqlar</t>
        </is>
      </c>
    </row>
    <row r="9677">
      <c r="A9677" s="27" t="inlineStr">
        <is>
          <t>8480301000</t>
        </is>
      </c>
      <c r="B9677" t="inlineStr">
        <is>
          <t>Tökmə modellər → ağacdan</t>
        </is>
      </c>
      <c r="C9677" t="inlineStr">
        <is>
          <t>Metal tökmə istehsalı üçün qəlib qutuları; tökmə altlıqlar; tökmə modellər; metalların, metal karbidlərin, şüşə, mineral materialların, rezin və plastmassanın tökülməsi üçün formalar (polad qəliblərdən başqa):– tökmə modellər:– – ağacdan</t>
        </is>
      </c>
    </row>
    <row r="9678">
      <c r="A9678" s="27" t="inlineStr">
        <is>
          <t>8480309000</t>
        </is>
      </c>
      <c r="B9678" t="inlineStr">
        <is>
          <t>Tökmə modellər → digərləri</t>
        </is>
      </c>
      <c r="C9678" t="inlineStr">
        <is>
          <t>Metal tökmə istehsalı üçün qəlib qutuları; tökmə altlıqlar; tökmə modellər; metalların, metal karbidlərin, şüşə, mineral materialların, rezin və plastmassanın tökülməsi üçün formalar (polad qəliblərdən başqa):– tökmə modellər:– – digərləri</t>
        </is>
      </c>
    </row>
    <row r="9679">
      <c r="A9679" s="27" t="inlineStr">
        <is>
          <t>8480410000</t>
        </is>
      </c>
      <c r="B9679" t="inlineStr">
        <is>
          <t>Üfürülmə və ya təzyiq altında tökmə üçün</t>
        </is>
      </c>
      <c r="C9679"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üfürülmə və ya təzyiq altında tökmə üçün</t>
        </is>
      </c>
    </row>
    <row r="9680">
      <c r="A9680" s="27" t="inlineStr">
        <is>
          <t>8480490000</t>
        </is>
      </c>
      <c r="B9680" t="inlineStr">
        <is>
          <t>Metallar və ya metal karbidləri üçün tökmə formalar → digərləri</t>
        </is>
      </c>
      <c r="C9680"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digərləri</t>
        </is>
      </c>
    </row>
    <row r="9681">
      <c r="A9681" s="27" t="inlineStr">
        <is>
          <t>8480500000</t>
        </is>
      </c>
      <c r="B9681" t="inlineStr">
        <is>
          <t>Metal tökmə istehsalı üçün qəlib qutuları; tökmə altlıqlar; tökmə modellər; metalların, metal karbidlərin, şüşə, mineral materialların, rezin və plastmassanın tökülməsi üçün formalar (polad qəliblərdən başqa) → şüşə tökmə üçün formalar</t>
        </is>
      </c>
      <c r="C9681" t="inlineStr">
        <is>
          <t>Metal tökmə istehsalı üçün qəlib qutuları; tökmə altlıqlar; tökmə modellər; metalların, metal karbidlərin, şüşə, mineral materialların, rezin və plastmassanın tökülməsi üçün formalar (polad qəliblərdən başqa):– şüşə tökmə üçün formalar</t>
        </is>
      </c>
    </row>
    <row r="9682">
      <c r="A9682" s="27" t="inlineStr">
        <is>
          <t>8480600000</t>
        </is>
      </c>
      <c r="B9682" t="inlineStr">
        <is>
          <t>Mineral materialların tökülməsi üçün formalar</t>
        </is>
      </c>
      <c r="C9682" t="inlineStr">
        <is>
          <t>Metal tökmə istehsalı üçün qəlib qutuları; tökmə altlıqlar; tökmə modellər; metalların, metal karbidlərin, şüşə, mineral materialların, rezin və plastmassanın tökülməsi üçün formalar (polad qəliblərdən başqa):– mineral materialların tökülməsi üçün formalar</t>
        </is>
      </c>
    </row>
    <row r="9683">
      <c r="A9683" s="27" t="inlineStr">
        <is>
          <t>8480710000</t>
        </is>
      </c>
      <c r="B9683" t="inlineStr">
        <is>
          <t>Üfürülmə və ya təzyiq altında tökmə üçün</t>
        </is>
      </c>
      <c r="C9683"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üfürülmə və ya təzyiq altında tökmə üçün</t>
        </is>
      </c>
    </row>
    <row r="9684">
      <c r="A9684" s="27" t="inlineStr">
        <is>
          <t>8480790000</t>
        </is>
      </c>
      <c r="B9684" t="inlineStr">
        <is>
          <t>Rezin və ya plastmassalar üçün formalar → digərləri</t>
        </is>
      </c>
      <c r="C9684"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digərləri</t>
        </is>
      </c>
    </row>
    <row r="9685">
      <c r="A9685" s="27" t="inlineStr">
        <is>
          <t>8481100500</t>
        </is>
      </c>
      <c r="B9685" t="inlineStr">
        <is>
          <t>Filtirlərlə və ya yağlayıcı qurğularla birləşdirilmiş</t>
        </is>
      </c>
      <c r="C9685"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filtirlərlə və ya yağlayıcı qurğularla birləşdirilmiş</t>
        </is>
      </c>
    </row>
    <row r="9686">
      <c r="A9686" s="27" t="inlineStr">
        <is>
          <t>8481101900</t>
        </is>
      </c>
      <c r="B9686" t="inlineStr">
        <is>
          <t>Digərləri → tökmə çuqun və ya tökmə polad</t>
        </is>
      </c>
      <c r="C9686"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tökmə çuqun və ya tökmə polad</t>
        </is>
      </c>
    </row>
    <row r="9687">
      <c r="A9687" s="27" t="inlineStr">
        <is>
          <t>8481109900</t>
        </is>
      </c>
      <c r="B9687" t="inlineStr">
        <is>
          <t>Digərləri → digərləri</t>
        </is>
      </c>
      <c r="C9687"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digərləri</t>
        </is>
      </c>
    </row>
    <row r="9688">
      <c r="A9688" s="27" t="inlineStr">
        <is>
          <t>8481201000</t>
        </is>
      </c>
      <c r="B9688" t="inlineStr">
        <is>
          <t>Yağ hidravlik güc transsmissiyaları üçün tənzimləyici klapanlar</t>
        </is>
      </c>
      <c r="C9688"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yağ hidravlik güc transsmissiyaları üçün tənzimləyici klapanlar</t>
        </is>
      </c>
    </row>
    <row r="9689">
      <c r="A9689" s="27" t="inlineStr">
        <is>
          <t>8481201001</t>
        </is>
      </c>
      <c r="B9689" t="inlineStr">
        <is>
          <t>Yağ-hidravlik güc transmissiyaları üçün tənzimləyici klapanlar– – – minik avtomobillərinin tam istehsal formasında sənaye yığımı üçün komplekt şəkildə gətirildikdə</t>
        </is>
      </c>
      <c r="C9689"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minik avtomobillərinin tam istehsal formasında sənaye yığımı üçün komplekt şəkildə gətirildikdə</t>
        </is>
      </c>
    </row>
    <row r="9690">
      <c r="A9690" s="27" t="inlineStr">
        <is>
          <t>8481201009</t>
        </is>
      </c>
      <c r="B9690" t="inlineStr">
        <is>
          <t>Yağ-hidravlik güc transmissiyaları üçün tənzimləyici klapanlar– – – digərləri</t>
        </is>
      </c>
      <c r="C9690"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digərləri</t>
        </is>
      </c>
    </row>
    <row r="9691">
      <c r="A9691" s="27" t="inlineStr">
        <is>
          <t>8481209000</t>
        </is>
      </c>
      <c r="B9691" t="inlineStr">
        <is>
          <t>Pnevmatik güc transsmissiyaları üçün tənzimləyici klapanlar</t>
        </is>
      </c>
      <c r="C9691"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pnevmatik güc transsmissiyaları üçün tənzimləyici klapanlar</t>
        </is>
      </c>
    </row>
    <row r="9692">
      <c r="A9692" s="27" t="inlineStr">
        <is>
          <t>8481309100</t>
        </is>
      </c>
      <c r="B9692" t="inlineStr">
        <is>
          <t>Əks klapanlar (qayıtmayan) → tökmə çuqun və poladdan</t>
        </is>
      </c>
      <c r="C9692" t="inlineStr">
        <is>
          <t>Boru kəmərləri, qazanlar, rezervuarlar, sisternlər, çənlər və ya analoji tutumlar üçün kranlar, klapanlar, ventillər və analoji armaturalar, reduksiya və termotənzimləyici klapanlar daxil edilməklə:– əks klapanlar (qayıtmayan):– – tökmə çuqun və poladdan</t>
        </is>
      </c>
    </row>
    <row r="9693">
      <c r="A9693" s="27" t="inlineStr">
        <is>
          <t>8481309900</t>
        </is>
      </c>
      <c r="B9693" t="inlineStr">
        <is>
          <t>Əks klapanlar (qayıtmayan) → digərləri</t>
        </is>
      </c>
      <c r="C9693" t="inlineStr">
        <is>
          <t>Boru kəmərləri, qazanlar, rezervuarlar, sisternlər, çənlər və ya analoji tutumlar üçün kranlar, klapanlar, ventillər və analoji armaturalar, reduksiya və termotənzimləyici klapanlar daxil edilməklə:– əks klapanlar (qayıtmayan):– – digərləri</t>
        </is>
      </c>
    </row>
    <row r="9694">
      <c r="A9694" s="27" t="inlineStr">
        <is>
          <t>8481401000</t>
        </is>
      </c>
      <c r="B9694" t="inlineStr">
        <is>
          <t>Qoruyucu və ya boşaldıcı klapanlar → tökmə çuqun və ya tökmə polad</t>
        </is>
      </c>
      <c r="C9694" t="inlineStr">
        <is>
          <t>Boru kəmərləri, qazanlar, rezervuarlar, sisternlər, çənlər və ya analoji tutumlar üçün kranlar, klapanlar, ventillər və analoji armaturalar, reduksiya və termotənzimləyici klapanlar daxil edilməklə:– qoruyucu və ya boşaldıcı klapanlar:– – tökmə çuqun və ya tökmə polad</t>
        </is>
      </c>
    </row>
    <row r="9695">
      <c r="A9695" s="27" t="inlineStr">
        <is>
          <t>8481409000</t>
        </is>
      </c>
      <c r="B9695" t="inlineStr">
        <is>
          <t>Qoruyucu və ya boşaldıcı klapanlar → digərləri</t>
        </is>
      </c>
      <c r="C9695" t="inlineStr">
        <is>
          <t>Boru kəmərləri, qazanlar, rezervuarlar, sisternlər, çənlər və ya analoji tutumlar üçün kranlar, klapanlar, ventillər və analoji armaturalar, reduksiya və termotənzimləyici klapanlar daxil edilməklə:– qoruyucu və ya boşaldıcı klapanlar:– – digərləri</t>
        </is>
      </c>
    </row>
    <row r="9696">
      <c r="A9696" s="27" t="inlineStr">
        <is>
          <t>8481801100</t>
        </is>
      </c>
      <c r="B9696" t="inlineStr">
        <is>
          <t>Çanaqlar, əlüzyuyanlar, bidelər, su rezervuarları, vannalar və analoji qurğular üçün kranlar, klapanlar və armaturalar → qarışdırıcı armaturalar</t>
        </is>
      </c>
      <c r="C9696"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qarışdırıcı armaturalar</t>
        </is>
      </c>
    </row>
    <row r="9697">
      <c r="A9697" s="27" t="inlineStr">
        <is>
          <t>8481801900</t>
        </is>
      </c>
      <c r="B9697" t="inlineStr">
        <is>
          <t>Çanaqlar, əlüzyuyanlar, bidelər, su rezervuarları, vannalar və analoji qurğular üçün kranlar, klapanlar və armaturalar → digərləri</t>
        </is>
      </c>
      <c r="C9697"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digərləri</t>
        </is>
      </c>
    </row>
    <row r="9698">
      <c r="A9698" s="27" t="inlineStr">
        <is>
          <t>8481803100</t>
        </is>
      </c>
      <c r="B9698" t="inlineStr">
        <is>
          <t>Mərkəzi isitmə radiatorları üçün armaturalar → termostatik armaturalar</t>
        </is>
      </c>
      <c r="C9698"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termostatik armaturalar</t>
        </is>
      </c>
    </row>
    <row r="9699">
      <c r="A9699" s="27" t="inlineStr">
        <is>
          <t>8481803900</t>
        </is>
      </c>
      <c r="B9699" t="inlineStr">
        <is>
          <t>Mərkəzi isitmə radiatorları üçün armaturalar → digəri</t>
        </is>
      </c>
      <c r="C9699"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digəri</t>
        </is>
      </c>
    </row>
    <row r="9700">
      <c r="A9700" s="27" t="inlineStr">
        <is>
          <t>8481804000</t>
        </is>
      </c>
      <c r="B9700" t="inlineStr">
        <is>
          <t>Pnevmatik şinlər və kameralar üçün armaturalar</t>
        </is>
      </c>
      <c r="C9700" t="inlineStr">
        <is>
          <t>Boru kəmərləri, qazanlar, rezervuarlar, sisternlər, çənlər və ya analoji tutumlar üçün kranlar, klapanlar, ventillər və analoji armaturalar, reduksiya və termotənzimləyici klapanlar daxil edilməklə:– digər armaturalar:– – pnevmatik şinlər və kameralar üçün armaturalar</t>
        </is>
      </c>
    </row>
    <row r="9701">
      <c r="A9701" s="27" t="inlineStr">
        <is>
          <t>8481805100</t>
        </is>
      </c>
      <c r="B9701" t="inlineStr">
        <is>
          <t>Tənzimləyən armaturalar → temperatur tənzimləyiciləri</t>
        </is>
      </c>
      <c r="C9701"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temperatur tənzimləyiciləri</t>
        </is>
      </c>
    </row>
    <row r="9702">
      <c r="A9702" s="27" t="inlineStr">
        <is>
          <t>8481805910</t>
        </is>
      </c>
      <c r="B9702" t="inlineStr">
        <is>
          <t>Digəri → təzyiq tənzimləyiciləri</t>
        </is>
      </c>
      <c r="C9702"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təzyiq tənzimləyiciləri</t>
        </is>
      </c>
    </row>
    <row r="9703">
      <c r="A9703" s="27" t="inlineStr">
        <is>
          <t>8481805990</t>
        </is>
      </c>
      <c r="B9703" t="inlineStr">
        <is>
          <t>Digəri → digəri</t>
        </is>
      </c>
      <c r="C9703"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digəri</t>
        </is>
      </c>
    </row>
    <row r="9704">
      <c r="A9704" s="27" t="inlineStr">
        <is>
          <t>8481806100</t>
        </is>
      </c>
      <c r="B9704" t="inlineStr">
        <is>
          <t>Rəzələr → tökmə çuqundan</t>
        </is>
      </c>
      <c r="C9704"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tökmə çuqundan</t>
        </is>
      </c>
    </row>
    <row r="9705">
      <c r="A9705" s="27" t="inlineStr">
        <is>
          <t>8481806310</t>
        </is>
      </c>
      <c r="B9705" t="inlineStr">
        <is>
          <t>Havanın ətraf temperaturu -40ºC və aşağı, 16 Pa və yüksək təzyiqdə, hidrogen sulfidli (H2S) mühitdə işləmək üçün təyin olunmuş</t>
        </is>
      </c>
      <c r="C9705"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-40ºC və aşağı, 16 Pa və yüksək təzyiqdə, hidrogen sulfidli (H2S) mühitdə işləmək üçün təyin olunmuş</t>
        </is>
      </c>
    </row>
    <row r="9706">
      <c r="A9706" s="27" t="inlineStr">
        <is>
          <t>8481806320</t>
        </is>
      </c>
      <c r="B9706" t="inlineStr">
        <is>
          <t>Havanın ətraf temperaturu -55ºC və aşağı, 80 Pa və yüksək təzyiqdə işləmək üçün təyin olunmuş</t>
        </is>
      </c>
      <c r="C9706"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-55ºC və aşağı, 80 Pa və yüksək təzyiqdə işləmək üçün təyin olunmuş</t>
        </is>
      </c>
    </row>
    <row r="9707">
      <c r="A9707" s="27" t="inlineStr">
        <is>
          <t>8481806390</t>
        </is>
      </c>
      <c r="B9707" t="inlineStr">
        <is>
          <t>Poladdan → digərləri</t>
        </is>
      </c>
      <c r="C9707"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digərləri</t>
        </is>
      </c>
    </row>
    <row r="9708">
      <c r="A9708" s="27" t="inlineStr">
        <is>
          <t>8481806900</t>
        </is>
      </c>
      <c r="B9708" t="inlineStr">
        <is>
          <t>Rəzələr → digərləri</t>
        </is>
      </c>
      <c r="C9708"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digərləri</t>
        </is>
      </c>
    </row>
    <row r="9709">
      <c r="A9709" s="27" t="inlineStr">
        <is>
          <t>8481807100</t>
        </is>
      </c>
      <c r="B9709" t="inlineStr">
        <is>
          <t>Bağlayıcı klapanları → tökmə çuqundan</t>
        </is>
      </c>
      <c r="C9709"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tökmə çuqundan</t>
        </is>
      </c>
    </row>
    <row r="9710">
      <c r="A9710" s="27" t="inlineStr">
        <is>
          <t>8481807310</t>
        </is>
      </c>
      <c r="B9710" t="inlineStr">
        <is>
          <t>Havanın ətraf temperaturu -40ºC və aşağı, 16 Pa və yüksək təzyiqdə, hidrogen sulfidli (H2S) mühitdə işləmək üçün təyin olunmuş</t>
        </is>
      </c>
      <c r="C9710"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-40ºC və aşağı, 16 Pa və yüksək təzyiqdə, hidrogen sulfidli (H2S) mühitdə işləmək üçün təyin olunmuş</t>
        </is>
      </c>
    </row>
    <row r="9711">
      <c r="A9711" s="27" t="inlineStr">
        <is>
          <t>8481807320</t>
        </is>
      </c>
      <c r="B9711" t="inlineStr">
        <is>
          <t>Havanın ətraf temperaturu -55ºC və aşağı, 80 Pa və yüksək təzyiqdə işləmək üçün təyin olunmuş</t>
        </is>
      </c>
      <c r="C9711"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-55ºC və aşağı, 80 Pa və yüksək təzyiqdə işləmək üçün təyin olunmuş</t>
        </is>
      </c>
    </row>
    <row r="9712">
      <c r="A9712" s="27" t="inlineStr">
        <is>
          <t>8481807390</t>
        </is>
      </c>
      <c r="B9712" t="inlineStr">
        <is>
          <t>Poladdan → digərləri</t>
        </is>
      </c>
      <c r="C9712"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digərləri</t>
        </is>
      </c>
    </row>
    <row r="9713">
      <c r="A9713" s="27" t="inlineStr">
        <is>
          <t>8481807900</t>
        </is>
      </c>
      <c r="B9713" t="inlineStr">
        <is>
          <t>Bağlayıcı klapanları → digərləri</t>
        </is>
      </c>
      <c r="C9713"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digərləri</t>
        </is>
      </c>
    </row>
    <row r="9714">
      <c r="A9714" s="27" t="inlineStr">
        <is>
          <t>8481808110</t>
        </is>
      </c>
      <c r="B9714" t="inlineStr">
        <is>
          <t>Havanın ətraf temperaturu -40ºC və aşağı, 16 Pa və yüksək təzyiqdə, hidrogen sulfidli (H2S) mühitdə işləmək üçün təyin olunmuş</t>
        </is>
      </c>
      <c r="C9714"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-40ºC və aşağı, 16 Pa və yüksək təzyiqdə, hidrogen sulfidli (H2S) mühitdə işləmək üçün təyin olunmuş</t>
        </is>
      </c>
    </row>
    <row r="9715">
      <c r="A9715" s="27" t="inlineStr">
        <is>
          <t>8481808120</t>
        </is>
      </c>
      <c r="B9715" t="inlineStr">
        <is>
          <t>Havanın ətraf temperaturu -55ºC və aşağı, 80 Pa və yüksək təzyiqdə işləmək üçün təyin olunmuş</t>
        </is>
      </c>
      <c r="C9715"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-55ºC və aşağı, 80 Pa və yüksək təzyiqdə işləmək üçün təyin olunmuş</t>
        </is>
      </c>
    </row>
    <row r="9716">
      <c r="A9716" s="27" t="inlineStr">
        <is>
          <t>8481808190</t>
        </is>
      </c>
      <c r="B9716" t="inlineStr">
        <is>
          <t>Kranlar → digərləri</t>
        </is>
      </c>
      <c r="C9716" t="inlineStr">
        <is>
          <t>Boru kəmərləri, qazanlar, rezervuarlar, sisternlər, çənlər və ya analoji tutumlar üçün kranlar, klapanlar, ventillər və analoji armaturalar, reduksiya və termotənzimləyici klapanlar daxil edilməklə:– digər armaturalar:– – digəri:– – – digəri:– – – – kranlar:– – – – – digərləri</t>
        </is>
      </c>
    </row>
    <row r="9717">
      <c r="A9717" s="27" t="inlineStr">
        <is>
          <t>8481808500</t>
        </is>
      </c>
      <c r="B9717" t="inlineStr">
        <is>
          <t>Digəri → diskli dairəvi sürgülər</t>
        </is>
      </c>
      <c r="C9717" t="inlineStr">
        <is>
          <t>Boru kəmərləri, qazanlar, rezervuarlar, sisternlər, çənlər və ya analoji tutumlar üçün kranlar, klapanlar, ventillər və analoji armaturalar, reduksiya və termotənzimləyici klapanlar daxil edilməklə:– digər armaturalar:– – digəri:– – – digəri:– – – – diskli dairəvi sürgülər</t>
        </is>
      </c>
    </row>
    <row r="9718">
      <c r="A9718" s="27" t="inlineStr">
        <is>
          <t>8481808700</t>
        </is>
      </c>
      <c r="B9718" t="inlineStr">
        <is>
          <t>Digəri → membranlı armaturalar</t>
        </is>
      </c>
      <c r="C9718" t="inlineStr">
        <is>
          <t>Boru kəmərləri, qazanlar, rezervuarlar, sisternlər, çənlər və ya analoji tutumlar üçün kranlar, klapanlar, ventillər və analoji armaturalar, reduksiya və termotənzimləyici klapanlar daxil edilməklə:– digər armaturalar:– – digəri:– – – digəri:– – – – membranlı armaturalar</t>
        </is>
      </c>
    </row>
    <row r="9719">
      <c r="A9719" s="27" t="inlineStr">
        <is>
          <t>8481809900</t>
        </is>
      </c>
      <c r="B9719" t="inlineStr">
        <is>
          <t>Digəri → digəri</t>
        </is>
      </c>
      <c r="C9719" t="inlineStr">
        <is>
          <t>Boru kəmərləri, qazanlar, rezervuarlar, sisternlər, çənlər və ya analoji tutumlar üçün kranlar, klapanlar, ventillər və analoji armaturalar, reduksiya və termotənzimləyici klapanlar daxil edilməklə:– digər armaturalar:– – digəri:– – – digəri:– – – – digəri</t>
        </is>
      </c>
    </row>
    <row r="9720">
      <c r="A9720" s="27" t="inlineStr">
        <is>
          <t>8481900000</t>
        </is>
      </c>
      <c r="B9720" t="inlineStr">
        <is>
          <t>Boru kəmərləri, qazanlar, rezervuarlar, sisternlər, çənlər və ya analoji tutumlar üçün kranlar, klapanlar, ventillər və analoji armaturalar, reduksiya və termotənzimləyici klapanlar daxil edilməklə → hissələr</t>
        </is>
      </c>
      <c r="C9720" t="inlineStr">
        <is>
          <t>Boru kəmərləri, qazanlar, rezervuarlar, sisternlər, çənlər və ya analoji tutumlar üçün kranlar, klapanlar, ventillər və analoji armaturalar, reduksiya və termotənzimləyici klapanlar daxil edilməklə:– hissələr</t>
        </is>
      </c>
    </row>
    <row r="9721">
      <c r="A9721" s="27" t="inlineStr">
        <is>
          <t>8482101000</t>
        </is>
      </c>
      <c r="B9721" t="inlineStr">
        <is>
          <t>Ən böyük xarici diametri 30 mm-dən çox olmayan</t>
        </is>
      </c>
      <c r="C9721" t="inlineStr">
        <is>
          <t>Diyircəkli və ya rolikli podşipniklər:– diyircəkli podşipniklər:– – ən böyük xarici diametri 30 mm-dən çox olmayan</t>
        </is>
      </c>
    </row>
    <row r="9722">
      <c r="A9722" s="27" t="inlineStr">
        <is>
          <t>8482101001</t>
        </is>
      </c>
      <c r="B9722" t="inlineStr">
        <is>
          <t>Sənaye yığımı məqsədilə velosipedlər üçün ən böyükxarici diametri 30 mm-dən çox olmayan kürəcikli diyirlənmə yastıqları</t>
        </is>
      </c>
      <c r="C9722" t="inlineStr">
        <is>
          <t>Kürəcikli və ya diyircəkli diyirlənmə yastıqları:– kürəcikli diyirlənmə yastıqları:– – ən böyük xarici diametri 30 mm-dən çox olmayan:– – – sənaye yığımı məqsədilə velosipedlər üçün ən böyükxarici diametri 30 mm-dən çox olmayan kürəcikli diyirlənmə yastıqları</t>
        </is>
      </c>
    </row>
    <row r="9723">
      <c r="A9723" s="27" t="inlineStr">
        <is>
          <t>8482101009</t>
        </is>
      </c>
      <c r="B9723" t="inlineStr">
        <is>
          <t>Ən böyük xarici diametri 30 mm-dən çox olmayan → digərləri</t>
        </is>
      </c>
      <c r="C9723" t="inlineStr">
        <is>
          <t>Kürəcikli və ya diyircəkli diyirlənmə yastıqları:– kürəcikli diyirlənmə yastıqları:– – ən böyük xarici diametri 30 mm-dən çox olmayan:– – – digərləri</t>
        </is>
      </c>
    </row>
    <row r="9724">
      <c r="A9724" s="27" t="inlineStr">
        <is>
          <t>8482109000</t>
        </is>
      </c>
      <c r="B9724" t="inlineStr">
        <is>
          <t>Diyircəkli podşipniklər → digərləri</t>
        </is>
      </c>
      <c r="C9724" t="inlineStr">
        <is>
          <t>Diyircəkli və ya rolikli podşipniklər:– diyircəkli podşipniklər:– – digərləri</t>
        </is>
      </c>
    </row>
    <row r="9725">
      <c r="A9725" s="27" t="inlineStr">
        <is>
          <t>8482109001</t>
        </is>
      </c>
      <c r="B9725" t="inlineStr">
        <is>
          <t>Sənaye yığımı məqsədilə velosipedlər üçün digərkürəcikli diyirlənmə yastıqları</t>
        </is>
      </c>
      <c r="C9725" t="inlineStr">
        <is>
          <t>Kürəcikli və ya diyircəkli diyirlənmə yastıqları:– kürəcikli diyirlənmə yastıqları:– – digərləri:– – – sənaye yığımı məqsədilə velosipedlər üçün digərkürəcikli diyirlənmə yastıqları</t>
        </is>
      </c>
    </row>
    <row r="9726">
      <c r="A9726" s="27" t="inlineStr">
        <is>
          <t>8482109009</t>
        </is>
      </c>
      <c r="B9726" t="inlineStr">
        <is>
          <t>Digərləri → digərləri</t>
        </is>
      </c>
      <c r="C9726" t="inlineStr">
        <is>
          <t>Kürəcikli və ya diyircəkli diyirlənmə yastıqları:– kürəcikli diyirlənmə yastıqları:– – digərləri:– – – digərləri</t>
        </is>
      </c>
    </row>
    <row r="9727">
      <c r="A9727" s="27" t="inlineStr">
        <is>
          <t>8482200000</t>
        </is>
      </c>
      <c r="B9727" t="inlineStr">
        <is>
          <t>Rolikli konusşəkilli podşipniklər, separator və diyircəklərlə yığılmış daxili konusşəkilli halqa daxil edilməklə</t>
        </is>
      </c>
      <c r="C9727" t="inlineStr">
        <is>
          <t>Diyircəkli və ya rolikli podşipniklər:– rolikli konusşəkilli podşipniklər, separator və diyircəklərlə yığılmış daxili konusşəkilli halqa daxil edilməklə</t>
        </is>
      </c>
    </row>
    <row r="9728">
      <c r="A9728" s="27" t="inlineStr">
        <is>
          <t>8482300000</t>
        </is>
      </c>
      <c r="B9728" t="inlineStr">
        <is>
          <t>Diyircəkli və ya rolikli podşipniklər → rolikli sferik podşipniklər</t>
        </is>
      </c>
      <c r="C9728" t="inlineStr">
        <is>
          <t>Diyircəkli və ya rolikli podşipniklər:– rolikli sferik podşipniklər</t>
        </is>
      </c>
    </row>
    <row r="9729">
      <c r="A9729" s="27" t="inlineStr">
        <is>
          <t>8482400000</t>
        </is>
      </c>
      <c r="B9729" t="inlineStr">
        <is>
          <t>Diyircəkli və ya rolikli podşipniklər → iynəşəkilli rolikli podşipniklər</t>
        </is>
      </c>
      <c r="C9729" t="inlineStr">
        <is>
          <t>Diyircəkli və ya rolikli podşipniklər:– iynəşəkilli rolikli podşipniklər</t>
        </is>
      </c>
    </row>
    <row r="9730">
      <c r="A9730" s="27" t="inlineStr">
        <is>
          <t>8482500000</t>
        </is>
      </c>
      <c r="B9730" t="inlineStr">
        <is>
          <t>Diyircəkli və ya rolikli podşipniklər → digər silindrik rolikli podşipniklər</t>
        </is>
      </c>
      <c r="C9730" t="inlineStr">
        <is>
          <t>Diyircəkli və ya rolikli podşipniklər:– digər silindrik rolikli podşipniklər</t>
        </is>
      </c>
    </row>
    <row r="9731">
      <c r="A9731" s="27" t="inlineStr">
        <is>
          <t>8482800000</t>
        </is>
      </c>
      <c r="B9731" t="inlineStr">
        <is>
          <t>Diyircəkli və ya rolikli podşipniklər → digər podşipniklər, kombinə edilmiş diyircəkli-rolikli daxil edilməklə,digərləri</t>
        </is>
      </c>
      <c r="C9731" t="inlineStr">
        <is>
          <t>Diyircəkli və ya rolikli podşipniklər:– digər podşipniklər, kombinə edilmiş diyircəkli-rolikli daxil edilməklə,digərləri</t>
        </is>
      </c>
    </row>
    <row r="9732">
      <c r="A9732" s="27" t="inlineStr">
        <is>
          <t>8482911000</t>
        </is>
      </c>
      <c r="B9732" t="inlineStr">
        <is>
          <t>Diyircəklər, iynəşəkilli roliklər və roliklər → konusşəkilli roliklər</t>
        </is>
      </c>
      <c r="C9732" t="inlineStr">
        <is>
          <t>Diyircəkli və ya rolikli podşipniklər:– hissələr:– – diyircəklər, iynəşəkilli roliklər və roliklər:– – – konusşəkilli roliklər</t>
        </is>
      </c>
    </row>
    <row r="9733">
      <c r="A9733" s="27" t="inlineStr">
        <is>
          <t>8482919000</t>
        </is>
      </c>
      <c r="B9733" t="inlineStr">
        <is>
          <t>Diyircəklər, iynəşəkilli roliklər və roliklər → digərləri</t>
        </is>
      </c>
      <c r="C9733" t="inlineStr">
        <is>
          <t>Diyircəkli və ya rolikli podşipniklər:– hissələr:– – diyircəklər, iynəşəkilli roliklər və roliklər:– – – digərləri</t>
        </is>
      </c>
    </row>
    <row r="9734">
      <c r="A9734" s="27" t="inlineStr">
        <is>
          <t>8482990000</t>
        </is>
      </c>
      <c r="B9734" t="inlineStr">
        <is>
          <t>Hissələr → digərləri</t>
        </is>
      </c>
      <c r="C9734" t="inlineStr">
        <is>
          <t>Diyircəkli və ya rolikli podşipniklər:– hissələr:– – digərləri</t>
        </is>
      </c>
    </row>
    <row r="9735">
      <c r="A9735" s="27" t="inlineStr">
        <is>
          <t>8483102100</t>
        </is>
      </c>
      <c r="B9735" t="inlineStr">
        <is>
          <t>Krivoşiplər və dirsəkli vallar → tökmə çuqun və ya tökmə poladdan</t>
        </is>
      </c>
      <c r="C973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tökmə çuqun və ya tökmə poladdan</t>
        </is>
      </c>
    </row>
    <row r="9736">
      <c r="A9736" s="27" t="inlineStr">
        <is>
          <t>8483102500</t>
        </is>
      </c>
      <c r="B9736" t="inlineStr">
        <is>
          <t>Krivoşiplər və dirsəkli vallar → döymə poladdan</t>
        </is>
      </c>
      <c r="C973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döymə poladdan</t>
        </is>
      </c>
    </row>
    <row r="9737">
      <c r="A9737" s="27" t="inlineStr">
        <is>
          <t>8483102900</t>
        </is>
      </c>
      <c r="B9737" t="inlineStr">
        <is>
          <t>Krivoşiplər və dirsəkli vallar → digərləri</t>
        </is>
      </c>
      <c r="C973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digərləri</t>
        </is>
      </c>
    </row>
    <row r="9738">
      <c r="A9738" s="27" t="inlineStr">
        <is>
          <t>8483105000</t>
        </is>
      </c>
      <c r="B9738" t="inlineStr">
        <is>
          <t>Transmissiya valları (yumrucuqlu və dirsəkli vallar daxil olmaqla) və krivoşiplər → şarnir vallar</t>
        </is>
      </c>
      <c r="C973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şarnir vallar</t>
        </is>
      </c>
    </row>
    <row r="9739">
      <c r="A9739" s="27" t="inlineStr">
        <is>
          <t>8483109500</t>
        </is>
      </c>
      <c r="B9739" t="inlineStr">
        <is>
          <t>Transmissiya valları (yumrucuqlu və dirsəkli vallar daxil olmaqla) və krivoşiplər → digərləri</t>
        </is>
      </c>
      <c r="C973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digərləri</t>
        </is>
      </c>
    </row>
    <row r="9740">
      <c r="A9740" s="27" t="inlineStr">
        <is>
          <t>8483200000</t>
        </is>
      </c>
      <c r="B9740" t="inlineStr">
        <is>
          <t>Diyircəkli və ya rolikli podşipniklər quraşdırılmış podşipnik gövdələri</t>
        </is>
      </c>
      <c r="C974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quraşdırılmış podşipnik gövdələri</t>
        </is>
      </c>
    </row>
    <row r="9741">
      <c r="A9741" s="27" t="inlineStr">
        <is>
          <t>8483303200</t>
        </is>
      </c>
      <c r="B9741" t="inlineStr">
        <is>
          <t>Diyircəkli və ya rolikli podşipniklər üçün</t>
        </is>
      </c>
      <c r="C974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diyircəkli və ya rolikli podşipniklər üçün</t>
        </is>
      </c>
    </row>
    <row r="9742">
      <c r="A9742" s="27" t="inlineStr">
        <is>
          <t>8483303800</t>
        </is>
      </c>
      <c r="B9742" t="inlineStr">
        <is>
          <t>Podşipniklər korpusu → digərləri</t>
        </is>
      </c>
      <c r="C974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digərləri</t>
        </is>
      </c>
    </row>
    <row r="9743">
      <c r="A9743" s="27" t="inlineStr">
        <is>
          <t>8483308000</t>
        </is>
      </c>
      <c r="B9743" t="inlineStr">
        <is>
          <t>Diyircəkli və ya rolikli podşipniklər quraşdırılmamış podşipnik korpusları; vallar üçün sürüşmə podşipniklər → vallar üçün sürüşmə podşipniklər</t>
        </is>
      </c>
      <c r="C974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vallar üçün sürüşmə podşipniklər</t>
        </is>
      </c>
    </row>
    <row r="9744">
      <c r="A9744" s="27" t="inlineStr">
        <is>
          <t>8483402100</t>
        </is>
      </c>
      <c r="B9744" t="inlineStr">
        <is>
          <t>Silindrik düzdişli çarxlarla və helikoidal dişli çarxlarla</t>
        </is>
      </c>
      <c r="C974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silindrik düzdişli çarxlarla və helikoidal dişli çarxlarla</t>
        </is>
      </c>
    </row>
    <row r="9745">
      <c r="A9745" s="27" t="inlineStr">
        <is>
          <t>8483402300</t>
        </is>
      </c>
      <c r="B9745" t="inlineStr">
        <is>
          <t>Konusvari dişli çarxlarla və konusvari/düzdişli silindrik dişli çarxlarla</t>
        </is>
      </c>
      <c r="C974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konusvari dişli çarxlarla və konusvari/düzdişli silindrik dişli çarxlarla</t>
        </is>
      </c>
    </row>
    <row r="9746">
      <c r="A9746" s="27" t="inlineStr">
        <is>
          <t>8483402500</t>
        </is>
      </c>
      <c r="B9746" t="inlineStr">
        <is>
          <t>Dişli ötürücülər (friksiya ötürücülərdən başqa) → vintli ötürücülər</t>
        </is>
      </c>
      <c r="C974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vintli ötürücülər</t>
        </is>
      </c>
    </row>
    <row r="9747">
      <c r="A9747" s="27" t="inlineStr">
        <is>
          <t>8483402900</t>
        </is>
      </c>
      <c r="B9747" t="inlineStr">
        <is>
          <t>Dişli ötürücülər (friksiya ötürücülərdən başqa) → digərləri</t>
        </is>
      </c>
      <c r="C974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digərləri</t>
        </is>
      </c>
    </row>
    <row r="9748">
      <c r="A9748" s="27" t="inlineStr">
        <is>
          <t>8483403000</t>
        </is>
      </c>
      <c r="B9748" t="inlineStr">
        <is>
          <t>Diyircəkli və ya rolikli vintli ötürücülər</t>
        </is>
      </c>
      <c r="C974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diyircəkli və ya rolikli vintli ötürücülər</t>
        </is>
      </c>
    </row>
    <row r="9749">
      <c r="A9749" s="27" t="inlineStr">
        <is>
          <t>8483405100</t>
        </is>
      </c>
      <c r="B9749" t="inlineStr">
        <is>
          <t>Ötürücü qutular və digər sürət variatorları → ötürücü qutuları</t>
        </is>
      </c>
      <c r="C974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ötürücü qutuları</t>
        </is>
      </c>
    </row>
    <row r="9750">
      <c r="A9750" s="27" t="inlineStr">
        <is>
          <t>8483405900</t>
        </is>
      </c>
      <c r="B9750" t="inlineStr">
        <is>
          <t>Ötürücü qutular və digər sürət variatorları → digərləri</t>
        </is>
      </c>
      <c r="C975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digərləri</t>
        </is>
      </c>
    </row>
    <row r="9751">
      <c r="A9751" s="27" t="inlineStr">
        <is>
          <t>8483409000</t>
        </is>
      </c>
      <c r="B9751" t="inlineStr">
        <is>
          <t>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c r="C975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row>
    <row r="9752">
      <c r="A9752" s="27" t="inlineStr">
        <is>
          <t>8483502000</t>
        </is>
      </c>
      <c r="B9752" t="inlineStr">
        <is>
          <t>Nazim çarxlar və şkivlər, şkiv blokları daxil olmaqla → tökmə çuqun və ya tökmə polad</t>
        </is>
      </c>
      <c r="C975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tökmə çuqun və ya tökmə polad</t>
        </is>
      </c>
    </row>
    <row r="9753">
      <c r="A9753" s="27" t="inlineStr">
        <is>
          <t>8483508000</t>
        </is>
      </c>
      <c r="B9753" t="inlineStr">
        <is>
          <t>Nazim çarxlar və şkivlər, şkiv blokları daxil olmaqla → digərləri</t>
        </is>
      </c>
      <c r="C975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digərləri</t>
        </is>
      </c>
    </row>
    <row r="9754">
      <c r="A9754" s="27" t="inlineStr">
        <is>
          <t>8483602000</t>
        </is>
      </c>
      <c r="B9754" t="inlineStr">
        <is>
          <t>Muftalar və valları birləşdirən qurğular (universal şarnirlər daxil edilməklə) → tökmə çuqun və ya tökmə polad</t>
        </is>
      </c>
      <c r="C975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tökmə çuqun və ya tökmə polad</t>
        </is>
      </c>
    </row>
    <row r="9755">
      <c r="A9755" s="27" t="inlineStr">
        <is>
          <t>8483608000</t>
        </is>
      </c>
      <c r="B9755" t="inlineStr">
        <is>
          <t>Muftalar və valları birləşdirən qurğular (universal şarnirlər daxil edilməklə) → digərləri</t>
        </is>
      </c>
      <c r="C975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digərləri</t>
        </is>
      </c>
    </row>
    <row r="9756">
      <c r="A9756" s="27" t="inlineStr">
        <is>
          <t>8483902000</t>
        </is>
      </c>
      <c r="B9756" t="inlineStr">
        <is>
          <t>Dişli çarxlar, zəncir ulduzları və digər ötürücü elementlər, ayrıca təqdim olunmuş; hissələri → podşipnik korpusların hissələri</t>
        </is>
      </c>
      <c r="C975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podşipnik korpusların hissələri</t>
        </is>
      </c>
    </row>
    <row r="9757">
      <c r="A9757" s="27" t="inlineStr">
        <is>
          <t>8483908100</t>
        </is>
      </c>
      <c r="B9757" t="inlineStr">
        <is>
          <t>Digərləri → tökmə çuqun və ya tökmə polad</t>
        </is>
      </c>
      <c r="C975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tökmə çuqun və ya tökmə polad</t>
        </is>
      </c>
    </row>
    <row r="9758">
      <c r="A9758" s="27" t="inlineStr">
        <is>
          <t>8483908900</t>
        </is>
      </c>
      <c r="B9758" t="inlineStr">
        <is>
          <t>Digərləri → digərləri</t>
        </is>
      </c>
      <c r="C975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digərləri</t>
        </is>
      </c>
    </row>
    <row r="9759">
      <c r="A9759" s="27" t="inlineStr">
        <is>
          <t>8484100000</t>
        </is>
      </c>
      <c r="B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 metalla birləşmiş metal təbəqədən və ya iki və daha artıq metal laylarından hazırlanmış araqatlar və analoji birləşdirici elementlər</t>
        </is>
      </c>
      <c r="C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 metalla birləşmiş metal təbəqədən və ya iki və daha artıq metal laylarından hazırlanmış araqatlar və analoji birləşdirici elementlər</t>
        </is>
      </c>
    </row>
    <row r="9760">
      <c r="A9760" s="27" t="inlineStr">
        <is>
          <t>8484200000</t>
        </is>
      </c>
      <c r="B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mexaniki bərkitmələr</t>
        </is>
      </c>
      <c r="C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mexaniki bərkitmələr</t>
        </is>
      </c>
    </row>
    <row r="9761">
      <c r="A9761" s="27" t="inlineStr">
        <is>
          <t>8484900000</t>
        </is>
      </c>
      <c r="B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digərləri</t>
        </is>
      </c>
      <c r="C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digərləri</t>
        </is>
      </c>
    </row>
    <row r="9762">
      <c r="A9762" s="27" t="inlineStr">
        <is>
          <t>8485100000</t>
        </is>
      </c>
      <c r="B9762" t="inlineStr">
        <is>
          <t>Additiv texnologiya (3D çap) üçün maşınlar → metalın çəkilməsi (işlənməsi)</t>
        </is>
      </c>
      <c r="C9762" t="inlineStr">
        <is>
          <t>Additiv texnologiya (3D çap) üçün maşınlar -&gt; metalın çəkilməsi (işlənməsi)</t>
        </is>
      </c>
    </row>
    <row r="9763">
      <c r="A9763" s="27" t="inlineStr">
        <is>
          <t>8485200000</t>
        </is>
      </c>
      <c r="B9763" t="inlineStr">
        <is>
          <t>Plastmas və ya rezinin çəkilməsi (işlənməsi)</t>
        </is>
      </c>
      <c r="C9763" t="inlineStr">
        <is>
          <t>Additiv texnologiya (3D çap) üçün maşınlar -&gt; plastmas və ya rezinin çəkilməsi (işlənməsi)</t>
        </is>
      </c>
    </row>
    <row r="9764">
      <c r="A9764" s="27" t="inlineStr">
        <is>
          <t>8485300000</t>
        </is>
      </c>
      <c r="B9764" t="inlineStr">
        <is>
          <t>Gips, sement, keramika və ya şüşənin çəkilməsi (işlənməsi)</t>
        </is>
      </c>
      <c r="C9764" t="inlineStr">
        <is>
          <t>Additiv texnologiya (3D çap) üçün maşınlar -&gt; gips, sement, keramika və ya şüşənin çəkilməsi (işlənməsi)</t>
        </is>
      </c>
    </row>
    <row r="9765">
      <c r="A9765" s="27" t="inlineStr">
        <is>
          <t>8485800000</t>
        </is>
      </c>
      <c r="B9765" t="inlineStr">
        <is>
          <t>Additiv texnologiya (3D çap) üçün maşınlar → digərləri</t>
        </is>
      </c>
      <c r="C9765" t="inlineStr">
        <is>
          <t>Additiv texnologiya (3D çap) üçün maşınlar -&gt; digərləri</t>
        </is>
      </c>
    </row>
    <row r="9766">
      <c r="A9766" s="27" t="inlineStr">
        <is>
          <t>8485900000</t>
        </is>
      </c>
      <c r="B9766" t="inlineStr">
        <is>
          <t>Additiv texnologiya (3D çap) üçün maşınlar → hissələri</t>
        </is>
      </c>
      <c r="C9766" t="inlineStr">
        <is>
          <t>Additiv texnologiya (3D çap) üçün maşınlar -&gt; hissələri</t>
        </is>
      </c>
    </row>
    <row r="9767">
      <c r="A9767" s="27" t="inlineStr">
        <is>
          <t>8486100000</t>
        </is>
      </c>
      <c r="B9767" t="inlineStr">
        <is>
          <t>Bulların və ya lövhələrin istehsalı üçün maşınlar və aparatura</t>
        </is>
      </c>
      <c r="C976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bulların və ya lövhələrin istehsalı üçün maşınlar və aparatura</t>
        </is>
      </c>
      <c r="D9767" t="inlineStr">
        <is>
          <t>əd</t>
        </is>
      </c>
    </row>
    <row r="9768">
      <c r="A9768" s="27" t="inlineStr">
        <is>
          <t>8486201000</t>
        </is>
      </c>
      <c r="B9768" t="inlineStr">
        <is>
          <t>Ultrasəs proseslərindən istifadə etməklə işləyən dəzgahlar</t>
        </is>
      </c>
      <c r="C976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ultrasəs proseslərindən istifadə etməklə işləyən dəzgahlar</t>
        </is>
      </c>
      <c r="D9768" t="inlineStr">
        <is>
          <t>əd</t>
        </is>
      </c>
    </row>
    <row r="9769">
      <c r="A9769" s="27" t="inlineStr">
        <is>
          <t>8486209000</t>
        </is>
      </c>
      <c r="B9769" t="inlineStr">
        <is>
          <t>Yarımkeçirici cihazların və ya elektron inteqral sxemlərin istehsalı üçün istifadə olunan maşınlar və aparatura → digərləri</t>
        </is>
      </c>
      <c r="C976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digərləri</t>
        </is>
      </c>
      <c r="D9769" t="inlineStr">
        <is>
          <t>əd</t>
        </is>
      </c>
    </row>
    <row r="9770">
      <c r="A9770" s="27" t="inlineStr">
        <is>
          <t>8486301000</t>
        </is>
      </c>
      <c r="B9770" t="inlineStr">
        <is>
          <t>Mayekristal qurğuların altlıqlarına buxar fazasından kimyəvi çökdürülmə üçün qurğular</t>
        </is>
      </c>
      <c r="C977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buxar fazasından kimyəvi çökdürülmə üçün qurğular</t>
        </is>
      </c>
      <c r="D9770" t="inlineStr">
        <is>
          <t>əd</t>
        </is>
      </c>
    </row>
    <row r="9771">
      <c r="A9771" s="27" t="inlineStr">
        <is>
          <t>8486303000</t>
        </is>
      </c>
      <c r="B9771" t="inlineStr">
        <is>
          <t>Mayekristal qurğuların altlıqlarına rəsmin quru aşındırması üçün qurğular</t>
        </is>
      </c>
      <c r="C977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rəsmin quru aşındırması üçün qurğular</t>
        </is>
      </c>
      <c r="D9771" t="inlineStr">
        <is>
          <t>əd</t>
        </is>
      </c>
    </row>
    <row r="9772">
      <c r="A9772" s="27" t="inlineStr">
        <is>
          <t>8486305000</t>
        </is>
      </c>
      <c r="B9772" t="inlineStr">
        <is>
          <t>Mayekristal qurğuların altlıqlarına çiləmə ilə fiziki çökdürülmə üçün aparatları</t>
        </is>
      </c>
      <c r="C977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çiləmə ilə fiziki çökdürülmə üçün aparatları</t>
        </is>
      </c>
      <c r="D9772" t="inlineStr">
        <is>
          <t>əd</t>
        </is>
      </c>
    </row>
    <row r="9773">
      <c r="A9773" s="27" t="inlineStr">
        <is>
          <t>8486309000</t>
        </is>
      </c>
      <c r="B9773" t="inlineStr">
        <is>
          <t>Yastı displey panellərin istehsalı üçün istifadə olunan maşınlar və aparatura → digərləri</t>
        </is>
      </c>
      <c r="C9773"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digərləri</t>
        </is>
      </c>
      <c r="D9773" t="inlineStr">
        <is>
          <t>əd</t>
        </is>
      </c>
    </row>
    <row r="9774">
      <c r="A9774" s="27" t="inlineStr">
        <is>
          <t>8486400000</t>
        </is>
      </c>
      <c r="B9774" t="inlineStr">
        <is>
          <t>Bu qrupun 9v qeydində adı cəkilən maşınlar və aparaturalar</t>
        </is>
      </c>
      <c r="C9774"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 qrupun 9v qeydində adı cəkilən maşınlar və aparaturalar</t>
        </is>
      </c>
      <c r="D9774" t="inlineStr">
        <is>
          <t>əd</t>
        </is>
      </c>
    </row>
    <row r="9775">
      <c r="A9775" s="27" t="inlineStr">
        <is>
          <t>8486901000</t>
        </is>
      </c>
      <c r="B9775" t="inlineStr">
        <is>
          <t>Alətin bərkidilməsi üçün qurğular və özüaçılan yivaçan başlıqlar; emal olunan detalların bərkidilməsi üçün qurğular</t>
        </is>
      </c>
      <c r="C9775"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alətin bərkidilməsi üçün qurğular və özüaçılan yivaçan başlıqlar; emal olunan detalların bərkidilməsi üçün qurğular</t>
        </is>
      </c>
    </row>
    <row r="9776">
      <c r="A9776" s="27" t="inlineStr">
        <is>
          <t>8486902000</t>
        </is>
      </c>
      <c r="B9776" t="inlineStr">
        <is>
          <t>Mayekristal qurguların altlıqlarına şəkil emulsiyasının çəkilməsi üçün sentrifuqaların hissələri</t>
        </is>
      </c>
      <c r="C9776"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şəkil emulsiyasının çəkilməsi üçün sentrifuqaların hissələri</t>
        </is>
      </c>
    </row>
    <row r="9777">
      <c r="A9777" s="27" t="inlineStr">
        <is>
          <t>8486903000</t>
        </is>
      </c>
      <c r="B9777" t="inlineStr">
        <is>
          <t>Qalvanik örtüyün çəkilməsindən qabaq yarımkeçirici cihaz korpuslarına quraşdırılmış metallik novlarını (bacalarını) təmizləyən maşınları üçün hissələr</t>
        </is>
      </c>
      <c r="C977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qalvanik örtüyün çəkilməsindən qabaq yarımkeçirici cihaz korpuslarına quraşdırılmış metallik novlarını (bacalarını) təmizləyən maşınları üçün hissələr</t>
        </is>
      </c>
    </row>
    <row r="9778">
      <c r="A9778" s="27" t="inlineStr">
        <is>
          <t>8486904000</t>
        </is>
      </c>
      <c r="B9778" t="inlineStr">
        <is>
          <t>Mayekristal cihazlarının altlıqlarına fiziki çökdürülmə ilə çilənmə aparatlarının hissələri</t>
        </is>
      </c>
      <c r="C977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cihazlarının altlıqlarına fiziki çökdürülmə ilə çilənmə aparatlarının hissələri</t>
        </is>
      </c>
    </row>
    <row r="9779">
      <c r="A9779" s="27" t="inlineStr">
        <is>
          <t>8486905000</t>
        </is>
      </c>
      <c r="B9779" t="inlineStr">
        <is>
          <t>Mayekristal qurguların altlıqlarına rəsmin quru aşındırması üçün qurğuların hissələri və ləvazimatları</t>
        </is>
      </c>
      <c r="C977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rəsmin quru aşındırması üçün qurğuların hissələri və ləvazimatları</t>
        </is>
      </c>
    </row>
    <row r="9780">
      <c r="A9780" s="27" t="inlineStr">
        <is>
          <t>8486906000</t>
        </is>
      </c>
      <c r="B9780" t="inlineStr">
        <is>
          <t>Mayekristal qurguların altlıqlarına buxar fazasından kimyəvi çökdürülməsi üçün qurğuların hissələri və ləvazimatları</t>
        </is>
      </c>
      <c r="C978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buxar fazasından kimyəvi çökdürülməsi üçün qurğuların hissələri və ləvazimatları</t>
        </is>
      </c>
    </row>
    <row r="9781">
      <c r="A9781" s="27" t="inlineStr">
        <is>
          <t>8486907000</t>
        </is>
      </c>
      <c r="B9781" t="inlineStr">
        <is>
          <t>Ultrasəs proseslərindən istifadə etməklə işləyən dəzgahların hissələri və ləvazimatları</t>
        </is>
      </c>
      <c r="C978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ultrasəs proseslərindən istifadə etməklə işləyən dəzgahların hissələri və ləvazimatları</t>
        </is>
      </c>
    </row>
    <row r="9782">
      <c r="A9782" s="27" t="inlineStr">
        <is>
          <t>8486909000</t>
        </is>
      </c>
      <c r="B9782" t="inlineStr">
        <is>
          <t>Digərləri → digərləri</t>
        </is>
      </c>
      <c r="C978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digərləri</t>
        </is>
      </c>
    </row>
    <row r="9783">
      <c r="A9783" s="27" t="inlineStr">
        <is>
          <t>8487101000</t>
        </is>
      </c>
      <c r="B9783" t="inlineStr">
        <is>
          <t>Gəmilər üçün vintlər və onların pərləri → tuncdan</t>
        </is>
      </c>
      <c r="C9783" t="inlineStr">
        <is>
          <t>Bu qrupun başqa yerində adı çəkilməyən və ya təsnif olunmayan, elektrik birləşmələri, izolyatorları, kontaktları, makaraları və ya digər elektrik detalları olmayan avadanlıqların hissələri:– gəmilər üçün vintlər və onların pərləri:– – tuncdan</t>
        </is>
      </c>
      <c r="D9783" t="inlineStr">
        <is>
          <t>əd</t>
        </is>
      </c>
    </row>
    <row r="9784">
      <c r="A9784" s="27" t="inlineStr">
        <is>
          <t>8487109000</t>
        </is>
      </c>
      <c r="B9784" t="inlineStr">
        <is>
          <t>Gəmilər üçün vintlər və onların pərləri → digərləri</t>
        </is>
      </c>
      <c r="C9784" t="inlineStr">
        <is>
          <t>Bu qrupun başqa yerində adı çəkilməyən və ya təsnif olunmayan, elektrik birləşmələri, izolyatorları, kontaktları, makaraları və ya digər elektrik detalları olmayan avadanlıqların hissələri:– gəmilər üçün vintlər və onların pərləri:– – digərləri</t>
        </is>
      </c>
      <c r="D9784" t="inlineStr">
        <is>
          <t>əd</t>
        </is>
      </c>
    </row>
    <row r="9785">
      <c r="A9785" s="27" t="inlineStr">
        <is>
          <t>8487901000</t>
        </is>
      </c>
      <c r="B9785" t="inlineStr">
        <is>
          <t>Digərləri → döyülməmiş tökmə çuqundan</t>
        </is>
      </c>
      <c r="C9785" t="inlineStr">
        <is>
          <t>Bu qrupun başqa yerində adı çəkilməyən və ya təsnif olunmayan, elektrik birləşmələri, izolyatorları, kontaktları, makaraları və ya digər elektrik detalları olmayan avadanlıqların hissələri:– digərləri:– – döyülməmiş tökmə çuqundan</t>
        </is>
      </c>
    </row>
    <row r="9786">
      <c r="A9786" s="27" t="inlineStr">
        <is>
          <t>8487903000</t>
        </is>
      </c>
      <c r="B9786" t="inlineStr">
        <is>
          <t>Digərləri → döymə tökmə çuqundan</t>
        </is>
      </c>
      <c r="C9786" t="inlineStr">
        <is>
          <t>Bu qrupun başqa yerində adı çəkilməyən və ya təsnif olunmayan, elektrik birləşmələri, izolyatorları, kontaktları, makaraları və ya digər elektrik detalları olmayan avadanlıqların hissələri:– digərləri:– – döymə tökmə çuqundan</t>
        </is>
      </c>
    </row>
    <row r="9787">
      <c r="A9787" s="27" t="inlineStr">
        <is>
          <t>8487904000</t>
        </is>
      </c>
      <c r="B9787" t="inlineStr">
        <is>
          <t>289– digərləri → tökmə çuqundan</t>
        </is>
      </c>
      <c r="C9787" t="inlineStr">
        <is>
          <t>Bu qrupun başqa yerində adları çəkilməyən və ya daxil edilməyən, elektrik detalları, elektrik birləşmələri, izolyatorları, kontaktları, makaralarıvə digər elektrik detalları olmayan avadanlığın hissələri: 289– digərləri:– – tökmə çuqundan</t>
        </is>
      </c>
    </row>
    <row r="9788">
      <c r="A9788" s="27" t="inlineStr">
        <is>
          <t>8487905100</t>
        </is>
      </c>
      <c r="B9788" t="inlineStr">
        <is>
          <t>Qara metallardan → tökmə poladdan</t>
        </is>
      </c>
      <c r="C9788" t="inlineStr">
        <is>
          <t>Bu qrupun başqa yerində adı çəkilməyən və ya təsnif olunmayan, elektrik birləşmələri, izolyatorları, kontaktları, makaraları və ya digər elektrik detalları olmayan avadanlıqların hissələri:– digərləri:– – qara metallardan:– – – tökmə poladdan</t>
        </is>
      </c>
    </row>
    <row r="9789">
      <c r="A9789" s="27" t="inlineStr">
        <is>
          <t>8487905300</t>
        </is>
      </c>
      <c r="B9789" t="inlineStr">
        <is>
          <t>Qara metallardan → döymə qara metallardan</t>
        </is>
      </c>
      <c r="C9789" t="inlineStr">
        <is>
          <t>Bu qrupun başqa yerində adı çəkilməyən və ya təsnif olunmayan, elektrik birləşmələri, izolyatorları, kontaktları, makaraları və ya digər elektrik detalları olmayan avadanlıqların hissələri:– digərləri:– – qara metallardan:– – – döymə qara metallardan</t>
        </is>
      </c>
    </row>
    <row r="9790">
      <c r="A9790" s="27" t="inlineStr">
        <is>
          <t>8487905500</t>
        </is>
      </c>
      <c r="B9790" t="inlineStr">
        <is>
          <t>Qara metallardan → qara metallardan ştamplanmış</t>
        </is>
      </c>
      <c r="C9790" t="inlineStr">
        <is>
          <t>Bu qrupun başqa yerində adı çəkilməyən və ya təsnif olunmayan, elektrik birləşmələri, izolyatorları, kontaktları, makaraları və ya digər elektrik detalları olmayan avadanlıqların hissələri:– digərləri:– – qara metallardan:– – – qara metallardan ştamplanmış</t>
        </is>
      </c>
    </row>
    <row r="9791">
      <c r="A9791" s="27" t="inlineStr">
        <is>
          <t>8487905700</t>
        </is>
      </c>
      <c r="B9791" t="inlineStr">
        <is>
          <t>Qara metallardan döyülmüş və ya ştamplanmış</t>
        </is>
      </c>
      <c r="C9791" t="inlineStr">
        <is>
          <t>Bu qrupun başqa yerində adları çəkilməyən və ya daxil edilməyən, elektrik detalları, elektrik birləşmələri, izolyatorları, kontaktları, makaralarıvə digər elektrik detalları olmayan avadanlığın hissələri: 289– digərləri:– – qara metallardan:– – – qara metallardan döyülmüş və ya ştamplanmış</t>
        </is>
      </c>
    </row>
    <row r="9792">
      <c r="A9792" s="27" t="inlineStr">
        <is>
          <t>8487905900</t>
        </is>
      </c>
      <c r="B9792" t="inlineStr">
        <is>
          <t>Qara metallardan → digərləri</t>
        </is>
      </c>
      <c r="C9792" t="inlineStr">
        <is>
          <t>Bu qrupun başqa yerində adı çəkilməyən və ya təsnif olunmayan, elektrik birləşmələri, izolyatorları, kontaktları, makaraları və ya digər elektrik detalları olmayan avadanlıqların hissələri:– digərləri:– – qara metallardan:– – – digərləri</t>
        </is>
      </c>
    </row>
    <row r="9793">
      <c r="A9793" s="27" t="inlineStr">
        <is>
          <t>8487909000</t>
        </is>
      </c>
      <c r="B9793" t="inlineStr">
        <is>
          <t>Digərləri → digərləri</t>
        </is>
      </c>
      <c r="C9793" t="inlineStr">
        <is>
          <t>Bu qrupun başqa yerində adı çəkilməyən və ya təsnif olunmayan, elektrik birləşmələri, izolyatorları, kontaktları, makaraları və ya digər elektrik detalları olmayan avadanlıqların hissələri:– digərləri:– – digərləri</t>
        </is>
      </c>
    </row>
    <row r="9794">
      <c r="A9794" s="27" t="inlineStr">
        <is>
          <t>8501101000</t>
        </is>
      </c>
      <c r="B9794" t="inlineStr">
        <is>
          <t>Gücü 18 Vt-dan çox olmayan sinxron mühərriklər</t>
        </is>
      </c>
      <c r="C9794" t="inlineStr">
        <is>
          <t>Elektrik mühərrikləri və generatorları (elektrik generator qurğularından başqa):– gücü 37,5 Vt-dan çox olmayan mühərriklər:– – gücü 18 Vt-dan çox olmayan sinxron mühərriklər</t>
        </is>
      </c>
      <c r="D9794" t="inlineStr">
        <is>
          <t>əd</t>
        </is>
      </c>
    </row>
    <row r="9795">
      <c r="A9795" s="27" t="inlineStr">
        <is>
          <t>8501109100</t>
        </is>
      </c>
      <c r="B9795" t="inlineStr">
        <is>
          <t>Dəyişən/sabit cərəyanlı universal mühərriklər</t>
        </is>
      </c>
      <c r="C9795" t="inlineStr">
        <is>
          <t>Elektrik mühərrikləri və generatorları (elektrik generator qurğularından başqa):– gücü 37,5 Vt-dan çox olmayan mühərriklər:– – digərləri:– – – dəyişən/sabit cərəyanlı universal mühərriklər</t>
        </is>
      </c>
      <c r="D9795" t="inlineStr">
        <is>
          <t>əd</t>
        </is>
      </c>
    </row>
    <row r="9796">
      <c r="A9796" s="27" t="inlineStr">
        <is>
          <t>8501109300</t>
        </is>
      </c>
      <c r="B9796" t="inlineStr">
        <is>
          <t>Digərləri → dəyişən cərəyan mühərrikləri</t>
        </is>
      </c>
      <c r="C9796" t="inlineStr">
        <is>
          <t>Elektrik mühərrikləri və generatorları (elektrik generator qurğularından başqa):– gücü 37,5 Vt-dan çox olmayan mühərriklər:– – digərləri:– – – dəyişən cərəyan mühərrikləri</t>
        </is>
      </c>
      <c r="D9796" t="inlineStr">
        <is>
          <t>əd</t>
        </is>
      </c>
    </row>
    <row r="9797">
      <c r="A9797" s="27" t="inlineStr">
        <is>
          <t>8501109900</t>
        </is>
      </c>
      <c r="B9797" t="inlineStr">
        <is>
          <t>Digərləri → sabit cərəyan mühərrikləri</t>
        </is>
      </c>
      <c r="C9797" t="inlineStr">
        <is>
          <t>Elektrik mühərrikləri və generatorları (elektrik generator qurğularından başqa):– gücü 37,5 Vt-dan çox olmayan mühərriklər:– – digərləri:– – – sabit cərəyan mühərrikləri</t>
        </is>
      </c>
      <c r="D9797" t="inlineStr">
        <is>
          <t>əd</t>
        </is>
      </c>
    </row>
    <row r="9798">
      <c r="A9798" s="27" t="inlineStr">
        <is>
          <t>8501200000</t>
        </is>
      </c>
      <c r="B9798" t="inlineStr">
        <is>
          <t>Gücü 37,5 Vt-dan çox olan dəyişən/sabit cərəyan universal mühərrikləri</t>
        </is>
      </c>
      <c r="C9798" t="inlineStr">
        <is>
          <t>Elektrik mühərrikləri və generatorları (elektrik generator qurğularından başqa):– gücü 37,5 Vt-dan çox olan dəyişən/sabit cərəyan universal mühərrikləri</t>
        </is>
      </c>
      <c r="D9798" t="inlineStr">
        <is>
          <t>əd</t>
        </is>
      </c>
    </row>
    <row r="9799">
      <c r="A9799" s="27" t="inlineStr">
        <is>
          <t>8501310000</t>
        </is>
      </c>
      <c r="B9799" t="inlineStr">
        <is>
          <t>Nominal çıxış gücü 750 Vt-dan çox olmayan</t>
        </is>
      </c>
      <c r="C9799" t="inlineStr">
        <is>
          <t>Elektrik mühərriklər və generatorlar (elektrik generator qurğularından başqa):– digər sabit cərəyanlı mühərriklər; sabit cərəyanlı generatorlar:– – nominal çıxış gücü 750 Vt-dan çox olmayan</t>
        </is>
      </c>
    </row>
    <row r="9800">
      <c r="A9800" s="27" t="inlineStr">
        <is>
          <t>8501310001</t>
        </is>
      </c>
      <c r="B9800" t="inlineStr">
        <is>
          <t>Gücü 750 Vt-dan çox olmayan → mülki aviasiya üçün</t>
        </is>
      </c>
      <c r="C9800" t="inlineStr">
        <is>
          <t>Elektrik mühərrikləri və generatorları (elektrik generator qurğularından başqa):– digər sabit cərəyan mühərrikləri; sabit cərəyan generatorları:– – gücü 750 Vt-dan çox olmayan:– – – mülki aviasiya üçün</t>
        </is>
      </c>
      <c r="D9800" t="inlineStr">
        <is>
          <t>əd</t>
        </is>
      </c>
    </row>
    <row r="9801">
      <c r="A9801" s="27" t="inlineStr">
        <is>
          <t>8501310009</t>
        </is>
      </c>
      <c r="B9801" t="inlineStr">
        <is>
          <t>Gücü 750 Vt-dan çox olmayan → digərləri</t>
        </is>
      </c>
      <c r="C9801" t="inlineStr">
        <is>
          <t>Elektrik mühərrikləri və generatorları (elektrik generator qurğularından başqa):– digər sabit cərəyan mühərrikləri; sabit cərəyan generatorları:– – gücü 750 Vt-dan çox olmayan:– – – digərləri</t>
        </is>
      </c>
      <c r="D9801" t="inlineStr">
        <is>
          <t>əd</t>
        </is>
      </c>
    </row>
    <row r="9802">
      <c r="A9802" s="27" t="inlineStr">
        <is>
          <t>8501320001</t>
        </is>
      </c>
      <c r="B9802" t="inlineStr">
        <is>
          <t>Gücü 750 Vt-dan çox, lakin 75 kVt-dan çox olmayan → mülki aviasiya üçün</t>
        </is>
      </c>
      <c r="C9802" t="inlineStr">
        <is>
          <t>Elektrik mühərrikləri və generatorları (elektrik generator qurğularından başqa):– digər sabit cərəyan mühərrikləri; sabit cərəyan generatorları:– – gücü 750 Vt-dan çox, lakin 75 kVt-dan çox olmayan:– – – mülki aviasiya üçün</t>
        </is>
      </c>
      <c r="D9802" t="inlineStr">
        <is>
          <t>əd</t>
        </is>
      </c>
    </row>
    <row r="9803">
      <c r="A9803" s="27" t="inlineStr">
        <is>
          <t>8501320002</t>
        </is>
      </c>
      <c r="B9803" t="inlineStr">
        <is>
          <t>Velosipedlərin sənaye (yığım) müəssisəsində sənaye yığımı məqsədilə</t>
        </is>
      </c>
      <c r="C9803" t="inlineStr">
        <is>
          <t>Elektrik mühərriklər və generatorlar (elektrik generator qurğularından başqa) -&gt; digər sabit cərəyanlı mühərriklər; sabit cərəyanlı generatorlar, fotoelektrik generatorlardan başqa -&gt; nominal çıxış gücü 750 Vt-dan çox, lakin 75 kVt-dan çox olmayan -&gt; velosipedlərin sənaye (yığım) müəssisəsində sənaye yığımı məqsədilə</t>
        </is>
      </c>
    </row>
    <row r="9804">
      <c r="A9804" s="27" t="inlineStr">
        <is>
          <t>8501320009</t>
        </is>
      </c>
      <c r="B9804" t="inlineStr">
        <is>
          <t>Gücü 750 Vt-dan çox, lakin 75 kVt-dan çox olmayan → digərləri</t>
        </is>
      </c>
      <c r="C9804" t="inlineStr">
        <is>
          <t>Elektrik mühərrikləri və generatorları (elektrik generator qurğularından başqa):– digər sabit cərəyan mühərrikləri; sabit cərəyan generatorları:– – gücü 750 Vt-dan çox, lakin 75 kVt-dan çox olmayan:– – – digərləri</t>
        </is>
      </c>
      <c r="D9804" t="inlineStr">
        <is>
          <t>əd</t>
        </is>
      </c>
    </row>
    <row r="9805">
      <c r="A9805" s="27" t="inlineStr">
        <is>
          <t>8501330001</t>
        </is>
      </c>
      <c r="B9805" t="inlineStr">
        <is>
          <t>Gücü 75 kVt-dan çox, lakin 375 kVt-dan çox olmayan → mülki aviasiya üçün</t>
        </is>
      </c>
      <c r="C9805" t="inlineStr">
        <is>
          <t>Elektrik mühərrikləri və generatorları (elektrik generator qurğularından başqa):– digər sabit cərəyan mühərrikləri; sabit cərəyan generatorları:– – gücü 75 kVt-dan çox, lakin 375 kVt-dan çox olmayan:– – – mülki aviasiya üçün</t>
        </is>
      </c>
      <c r="D9805" t="inlineStr">
        <is>
          <t>əd</t>
        </is>
      </c>
    </row>
    <row r="9806">
      <c r="A9806" s="27" t="inlineStr">
        <is>
          <t>8501330002</t>
        </is>
      </c>
      <c r="B9806" t="inlineStr">
        <is>
          <t>Velosipedlərin sənaye (yığım) müəssisəsində sənaye yığımı məqsədilə</t>
        </is>
      </c>
      <c r="C9806" t="inlineStr">
        <is>
          <t>Elektrik mühərriklər və generatorlar (elektrik generator qurğularından başqa) -&gt; digər sabit cərəyanlı mühərriklər; sabit cərəyanlı generatorlar, fotoelektrik generatorlardan başqa -&gt; nominal çıxış gücü 75 kVt-dan çox, lakin 375 kVt-dan çox olmayan -&gt; velosipedlərin sənaye (yığım) müəssisəsində sənaye yığımı məqsədilə</t>
        </is>
      </c>
    </row>
    <row r="9807">
      <c r="A9807" s="27" t="inlineStr">
        <is>
          <t>8501330009</t>
        </is>
      </c>
      <c r="B9807" t="inlineStr">
        <is>
          <t>Gücü 75 kVt-dan çox, lakin 375 kVt-dan çox olmayan → digərləri</t>
        </is>
      </c>
      <c r="C9807" t="inlineStr">
        <is>
          <t>Elektrik mühərrikləri və generatorları (elektrik generator qurğularından başqa):– digər sabit cərəyan mühərrikləri; sabit cərəyan generatorları:– – gücü 75 kVt-dan çox, lakin 375 kVt-dan çox olmayan:– – – digərləri</t>
        </is>
      </c>
      <c r="D9807" t="inlineStr">
        <is>
          <t>əd</t>
        </is>
      </c>
    </row>
    <row r="9808">
      <c r="A9808" s="27" t="inlineStr">
        <is>
          <t>8501340001</t>
        </is>
      </c>
      <c r="B9808" t="inlineStr">
        <is>
          <t>Gücü 375 kVt-dan çox → mülki aviasiya üçün</t>
        </is>
      </c>
      <c r="C9808" t="inlineStr">
        <is>
          <t>Elektrik mühərrikləri və generatorları (elektrik generator qurğularından başqa):– digər sabit cərəyan mühərrikləri; sabit cərəyan generatorları:– – gücü 375 kVt-dan çox:– – – mülki aviasiya üçün</t>
        </is>
      </c>
      <c r="D9808" t="inlineStr">
        <is>
          <t>əd</t>
        </is>
      </c>
    </row>
    <row r="9809">
      <c r="A9809" s="27" t="inlineStr">
        <is>
          <t>8501340009</t>
        </is>
      </c>
      <c r="B9809" t="inlineStr">
        <is>
          <t>Gücü 375 kVt-dan çox → digərləri</t>
        </is>
      </c>
      <c r="C9809" t="inlineStr">
        <is>
          <t>Elektrik mühərrikləri və generatorları (elektrik generator qurğularından başqa):– digər sabit cərəyan mühərrikləri; sabit cərəyan generatorları:– – gücü 375 kVt-dan çox:– – – digərləri</t>
        </is>
      </c>
      <c r="D9809" t="inlineStr">
        <is>
          <t>əd</t>
        </is>
      </c>
    </row>
    <row r="9810">
      <c r="A9810" s="27" t="inlineStr">
        <is>
          <t>8501402001</t>
        </is>
      </c>
      <c r="B9810" t="inlineStr">
        <is>
          <t>Gücü 750 Vt-dan çox olmayan → mülki aviasiya üçün</t>
        </is>
      </c>
      <c r="C9810" t="inlineStr">
        <is>
          <t>Elektrik mühərrikləri və generatorları (elektrik generator qurğularından başqa):– digər bir fazalı dəyişən cərəyan mühərrikləri:– – gücü 750 Vt-dan çox olmayan:– – – mülki aviasiya üçün</t>
        </is>
      </c>
      <c r="D9810" t="inlineStr">
        <is>
          <t>əd</t>
        </is>
      </c>
    </row>
    <row r="9811">
      <c r="A9811" s="27" t="inlineStr">
        <is>
          <t>8501402009</t>
        </is>
      </c>
      <c r="B9811" t="inlineStr">
        <is>
          <t>Gücü 750 Vt-dan çox olmayan → digərləri</t>
        </is>
      </c>
      <c r="C9811" t="inlineStr">
        <is>
          <t>Elektrik mühərrikləri və generatorları (elektrik generator qurğularından başqa):– digər bir fazalı dəyişən cərəyan mühərrikləri:– – gücü 750 Vt-dan çox olmayan:– – – digərləri</t>
        </is>
      </c>
      <c r="D9811" t="inlineStr">
        <is>
          <t>əd</t>
        </is>
      </c>
    </row>
    <row r="9812">
      <c r="A9812" s="27" t="inlineStr">
        <is>
          <t>8501408001</t>
        </is>
      </c>
      <c r="B9812" t="inlineStr">
        <is>
          <t>Gücü 750 Vt-dan çox → mülki aviasiya üçün</t>
        </is>
      </c>
      <c r="C9812" t="inlineStr">
        <is>
          <t>Elektrik mühərrikləri və generatorları (elektrik generator qurğularından başqa):– digər bir fazalı dəyişən cərəyan mühərrikləri:– – gücü 750 Vt-dan çox:– – – mülki aviasiya üçün</t>
        </is>
      </c>
      <c r="D9812" t="inlineStr">
        <is>
          <t>əd</t>
        </is>
      </c>
    </row>
    <row r="9813">
      <c r="A9813" s="27" t="inlineStr">
        <is>
          <t>8501408009</t>
        </is>
      </c>
      <c r="B9813" t="inlineStr">
        <is>
          <t>Gücü 750 Vt-dan çox → digərləri</t>
        </is>
      </c>
      <c r="C9813" t="inlineStr">
        <is>
          <t>Elektrik mühərrikləri və generatorları (elektrik generator qurğularından başqa):– digər bir fazalı dəyişən cərəyan mühərrikləri:– – gücü 750 Vt-dan çox:– – – digərləri</t>
        </is>
      </c>
      <c r="D9813" t="inlineStr">
        <is>
          <t>əd</t>
        </is>
      </c>
    </row>
    <row r="9814">
      <c r="A9814" s="27" t="inlineStr">
        <is>
          <t>8501510001</t>
        </is>
      </c>
      <c r="B9814" t="inlineStr">
        <is>
          <t>Gücü 750 Vt-dan çox olmayan → mülki aviasiya üçün</t>
        </is>
      </c>
      <c r="C9814" t="inlineStr">
        <is>
          <t>Elektrik mühərrikləri və generatorları (elektrik generator qurğularından başqa):– digər çoxfazalı dəyişən cərəyan mühərrikləri:– – gücü 750 Vt-dan çox olmayan:– – – mülki aviasiya üçün</t>
        </is>
      </c>
      <c r="D9814" t="inlineStr">
        <is>
          <t>əd</t>
        </is>
      </c>
    </row>
    <row r="9815">
      <c r="A9815" s="27" t="inlineStr">
        <is>
          <t>8501510009</t>
        </is>
      </c>
      <c r="B9815" t="inlineStr">
        <is>
          <t>Gücü 750 Vt-dan çox olmayan → digərləri</t>
        </is>
      </c>
      <c r="C9815" t="inlineStr">
        <is>
          <t>Elektrik mühərrikləri və generatorları (elektrik generator qurğularından başqa):– digər çoxfazalı dəyişən cərəyan mühərrikləri:– – gücü 750 Vt-dan çox olmayan:– – – digərləri</t>
        </is>
      </c>
      <c r="D9815" t="inlineStr">
        <is>
          <t>əd</t>
        </is>
      </c>
    </row>
    <row r="9816">
      <c r="A9816" s="27" t="inlineStr">
        <is>
          <t>8501522001</t>
        </is>
      </c>
      <c r="B9816" t="inlineStr">
        <is>
          <t>Gücü 750 Vt-dan çox, lakin 7,5 kVt-dan çox olmayan → mülki aviasiya üçün</t>
        </is>
      </c>
      <c r="C9816" t="inlineStr">
        <is>
          <t>Elektrik mühərrikləri və generatorları (elektrik generator qurğularından başqa):– digər çoxfazalı dəyişən cərəyan mühərrikləri:– – gücü 750 Vt-dan çox, lakin 75 kVt-dan çox olmayan:– – – gücü 750 Vt-dan çox, lakin 7,5 kVt-dan çox olmayan:– – – – mülki aviasiya üçün</t>
        </is>
      </c>
      <c r="D9816" t="inlineStr">
        <is>
          <t>əd</t>
        </is>
      </c>
    </row>
    <row r="9817">
      <c r="A9817" s="27" t="inlineStr">
        <is>
          <t>8501522009</t>
        </is>
      </c>
      <c r="B9817" t="inlineStr">
        <is>
          <t>Gücü 750 Vt-dan çox, lakin 7,5 kVt-dan çox olmayan → digərləri</t>
        </is>
      </c>
      <c r="C9817" t="inlineStr">
        <is>
          <t>Elektrik mühərrikləri və generatorları (elektrik generator qurğularından başqa):– digər çoxfazalı dəyişən cərəyan mühərrikləri:– – gücü 750 Vt-dan çox, lakin 75 kVt-dan çox olmayan:– – – gücü 750 Vt-dan çox, lakin 7,5 kVt-dan çox olmayan:– – – – digərləri</t>
        </is>
      </c>
      <c r="D9817" t="inlineStr">
        <is>
          <t>əd</t>
        </is>
      </c>
    </row>
    <row r="9818">
      <c r="A9818" s="27" t="inlineStr">
        <is>
          <t>8501523001</t>
        </is>
      </c>
      <c r="B9818" t="inlineStr">
        <is>
          <t>Gücü 7,5 kVt-dan çox, lakin 37 kVt-dan çox olmayan → mülki aviasiya üçün</t>
        </is>
      </c>
      <c r="C9818" t="inlineStr">
        <is>
          <t>Elektrik mühərrikləri və generatorları (elektrik generator qurğularından başqa):– digər çoxfazalı dəyişən cərəyan mühərrikləri:– – gücü 750 Vt-dan çox, lakin 75 kVt-dan çox olmayan:– – – gücü 7,5 kVt-dan çox, lakin 37 kVt-dan çox olmayan:– – – – mülki aviasiya üçün</t>
        </is>
      </c>
      <c r="D9818" t="inlineStr">
        <is>
          <t>əd</t>
        </is>
      </c>
    </row>
    <row r="9819">
      <c r="A9819" s="27" t="inlineStr">
        <is>
          <t>8501523009</t>
        </is>
      </c>
      <c r="B9819" t="inlineStr">
        <is>
          <t>Gücü 7,5 kVt-dan çox, lakin 37 kVt-dan çox olmayan → digərləri</t>
        </is>
      </c>
      <c r="C9819" t="inlineStr">
        <is>
          <t>Elektrik mühərrikləri və generatorları (elektrik generator qurğularından başqa):– digər çoxfazalı dəyişən cərəyan mühərrikləri:– – gücü 750 Vt-dan çox, lakin 75 kVt-dan çox olmayan:– – – gücü 7,5 kVt-dan çox, lakin 37 kVt-dan çox olmayan:– – – – digərləri</t>
        </is>
      </c>
      <c r="D9819" t="inlineStr">
        <is>
          <t>əd</t>
        </is>
      </c>
    </row>
    <row r="9820">
      <c r="A9820" s="27" t="inlineStr">
        <is>
          <t>8501529001</t>
        </is>
      </c>
      <c r="B9820" t="inlineStr">
        <is>
          <t>Gücü 37 kVt-dan çox, lakin 75 kVt-dan çox olmayan → mülki aviasiya üçün</t>
        </is>
      </c>
      <c r="C9820" t="inlineStr">
        <is>
          <t>Elektrik mühərrikləri və generatorları (elektrik generator qurğularından başqa):– digər çoxfazalı dəyişən cərəyan mühərrikləri:– – gücü 750 Vt-dan çox, lakin 75 kVt-dan çox olmayan:– – – gücü 37 kVt-dan çox, lakin 75 kVt-dan çox olmayan:– – – – mülki aviasiya üçün</t>
        </is>
      </c>
      <c r="D9820" t="inlineStr">
        <is>
          <t>əd</t>
        </is>
      </c>
    </row>
    <row r="9821">
      <c r="A9821" s="27" t="inlineStr">
        <is>
          <t>8501529009</t>
        </is>
      </c>
      <c r="B9821" t="inlineStr">
        <is>
          <t>Gücü 37 kVt-dan çox, lakin 75 kVt-dan çox olmayan → digərləri</t>
        </is>
      </c>
      <c r="C9821" t="inlineStr">
        <is>
          <t>Elektrik mühərrikləri və generatorları (elektrik generator qurğularından başqa):– digər çoxfazalı dəyişən cərəyan mühərrikləri:– – gücü 750 Vt-dan çox, lakin 75 kVt-dan çox olmayan:– – – gücü 37 kVt-dan çox, lakin 75 kVt-dan çox olmayan:– – – – digərləri</t>
        </is>
      </c>
      <c r="D9821" t="inlineStr">
        <is>
          <t>əd</t>
        </is>
      </c>
    </row>
    <row r="9822">
      <c r="A9822" s="27" t="inlineStr">
        <is>
          <t>8501535000</t>
        </is>
      </c>
      <c r="B9822" t="inlineStr">
        <is>
          <t>Gücü 75 kVt-dan çox → dartı mühərrikləri</t>
        </is>
      </c>
      <c r="C9822" t="inlineStr">
        <is>
          <t>Elektrik mühərrikləri və generatorları (elektrik generator qurğularından başqa):– digər çoxfazalı dəyişən cərəyan mühərrikləri:– – gücü 75 kVt-dan çox:– – – dartı mühərrikləri</t>
        </is>
      </c>
      <c r="D9822" t="inlineStr">
        <is>
          <t>əd</t>
        </is>
      </c>
    </row>
    <row r="9823">
      <c r="A9823" s="27" t="inlineStr">
        <is>
          <t>8501538100</t>
        </is>
      </c>
      <c r="B9823" t="inlineStr">
        <is>
          <t>Gücü 75 kVt-dan çox, lakin 375 kVt-dan çox olmayan</t>
        </is>
      </c>
      <c r="C9823" t="inlineStr">
        <is>
          <t>Elektrik mühərrikləri və generatorları (elektrik generator qurğularından başqa):– digər çoxfazalı dəyişən cərəyan mühərrikləri:– – gücü 75 kVt-dan çox:– – – digərləri, gücü:– – – – gücü 75 kVt-dan çox, lakin 375 kVt-dan çox olmayan</t>
        </is>
      </c>
      <c r="D9823" t="inlineStr">
        <is>
          <t>əd</t>
        </is>
      </c>
    </row>
    <row r="9824">
      <c r="A9824" s="27" t="inlineStr">
        <is>
          <t>8501539400</t>
        </is>
      </c>
      <c r="B9824" t="inlineStr">
        <is>
          <t>Gücü 375 kVt-dan çox, lakin 750 kVt-dan çox olmayan</t>
        </is>
      </c>
      <c r="C9824" t="inlineStr">
        <is>
          <t>Elektrik mühərrikləri və generatorları (elektrik generator qurğularından başqa):– digər çoxfazalı dəyişən cərəyan mühərrikləri:– – gücü 75 kVt-dan çox:– – – digərləri, gücü:– – – – gücü 375 kVt-dan çox, lakin 750 kVt-dan çox olmayan</t>
        </is>
      </c>
      <c r="D9824" t="inlineStr">
        <is>
          <t>əd</t>
        </is>
      </c>
    </row>
    <row r="9825">
      <c r="A9825" s="27" t="inlineStr">
        <is>
          <t>8501539900</t>
        </is>
      </c>
      <c r="B9825" t="inlineStr">
        <is>
          <t>Digərləri, gücü → 750 kVt-dan çox</t>
        </is>
      </c>
      <c r="C9825" t="inlineStr">
        <is>
          <t>Elektrik mühərrikləri və generatorları (elektrik generator qurğularından başqa):– digər çoxfazalı dəyişən cərəyan mühərrikləri:– – gücü 75 kVt-dan çox:– – – digərləri, gücü:– – – – 750 kVt-dan çox</t>
        </is>
      </c>
      <c r="D9825" t="inlineStr">
        <is>
          <t>əd</t>
        </is>
      </c>
    </row>
    <row r="9826">
      <c r="A9826" s="27" t="inlineStr">
        <is>
          <t>8501612001</t>
        </is>
      </c>
      <c r="B9826" t="inlineStr">
        <is>
          <t>Gücü 7,5 kVA-dan çox olmayan → mülki aviasiya üçün</t>
        </is>
      </c>
      <c r="C9826" t="inlineStr">
        <is>
          <t>Elektrik mühərrikləri və generatorları (elektrik generator qurğularından başqa):– dəyişən cərəyan generatorları (sinxron generatorlar):– – gücü 75 kVA-dan çox olmayan:– – – gücü 7,5 kVA-dan çox olmayan:– – – – mülki aviasiya üçün</t>
        </is>
      </c>
      <c r="D9826" t="inlineStr">
        <is>
          <t>əd</t>
        </is>
      </c>
    </row>
    <row r="9827">
      <c r="A9827" s="27" t="inlineStr">
        <is>
          <t>8501612009</t>
        </is>
      </c>
      <c r="B9827" t="inlineStr">
        <is>
          <t>Gücü 7,5 kVA-dan çox olmayan → digərləri</t>
        </is>
      </c>
      <c r="C9827" t="inlineStr">
        <is>
          <t>Elektrik mühərrikləri və generatorları (elektrik generator qurğularından başqa):– dəyişən cərəyan generatorları (sinxron generatorlar):– – gücü 75 kVA-dan çox olmayan:– – – gücü 7,5 kVA-dan çox olmayan:– – – – digərləri</t>
        </is>
      </c>
      <c r="D9827" t="inlineStr">
        <is>
          <t>əd</t>
        </is>
      </c>
    </row>
    <row r="9828">
      <c r="A9828" s="27" t="inlineStr">
        <is>
          <t>8501613001</t>
        </is>
      </c>
      <c r="B9828" t="inlineStr">
        <is>
          <t>Nominal çıxış gücü 7,5 kVA-dan çox olmayan → mülki aviasiya üçün</t>
        </is>
      </c>
      <c r="C9828"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mülki aviasiya üçün</t>
        </is>
      </c>
    </row>
    <row r="9829">
      <c r="A9829" s="27" t="inlineStr">
        <is>
          <t>8501613009</t>
        </is>
      </c>
      <c r="B9829" t="inlineStr">
        <is>
          <t>Nominal çıxış gücü 7,5 kVA-dan çox olmayan → digərləri</t>
        </is>
      </c>
      <c r="C9829"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digərləri</t>
        </is>
      </c>
    </row>
    <row r="9830">
      <c r="A9830" s="27" t="inlineStr">
        <is>
          <t>8501617001</t>
        </is>
      </c>
      <c r="B9830" t="inlineStr">
        <is>
          <t>Nominal çıxış gücü 7,5 kVA-dan çox, lakin 75 kVA-dan çox olmayan → mülki aviasiya üçün</t>
        </is>
      </c>
      <c r="C9830"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mülki aviasiya üçün</t>
        </is>
      </c>
    </row>
    <row r="9831">
      <c r="A9831" s="27" t="inlineStr">
        <is>
          <t>8501617009</t>
        </is>
      </c>
      <c r="B9831" t="inlineStr">
        <is>
          <t>Nominal çıxış gücü 7,5 kVA-dan çox, lakin 75 kVA-dan çox olmayan → digərləri</t>
        </is>
      </c>
      <c r="C9831"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digərləri</t>
        </is>
      </c>
    </row>
    <row r="9832">
      <c r="A9832" s="27" t="inlineStr">
        <is>
          <t>8501618001</t>
        </is>
      </c>
      <c r="B9832" t="inlineStr">
        <is>
          <t>Gücü 7,5 kVA-dan çox, lakin 75 kVA-dan çox olmayan → mülki aviasiya üçün</t>
        </is>
      </c>
      <c r="C9832" t="inlineStr">
        <is>
          <t>Elektrik mühərrikləri və generatorları (elektrik generator qurğularından başqa):– dəyişən cərəyan generatorları (sinxron generatorlar):– – gücü 75 kVA-dan çox olmayan:– – – gücü 7,5 kVA-dan çox, lakin 75 kVA-dan çox olmayan:– – – – mülki aviasiya üçün</t>
        </is>
      </c>
      <c r="D9832" t="inlineStr">
        <is>
          <t>əd</t>
        </is>
      </c>
    </row>
    <row r="9833">
      <c r="A9833" s="27" t="inlineStr">
        <is>
          <t>8501618009</t>
        </is>
      </c>
      <c r="B9833" t="inlineStr">
        <is>
          <t>Gücü 7,5 kVA-dan çox, lakin 75 kVA-dan çox olmayan → digərləri</t>
        </is>
      </c>
      <c r="C9833" t="inlineStr">
        <is>
          <t>Elektrik mühərrikləri və generatorları (elektrik generator qurğularından başqa):– dəyişən cərəyan generatorları (sinxron generatorlar):– – gücü 75 kVA-dan çox olmayan:– – – gücü 7,5 kVA-dan çox, lakin 75 kVA-dan çox olmayan:– – – – digərləri</t>
        </is>
      </c>
      <c r="D9833" t="inlineStr">
        <is>
          <t>əd</t>
        </is>
      </c>
    </row>
    <row r="9834">
      <c r="A9834" s="27" t="inlineStr">
        <is>
          <t>8501620001</t>
        </is>
      </c>
      <c r="B9834" t="inlineStr">
        <is>
          <t>Gücü 75 kVA-dan çox, lakin 375 kVA-dan çox olmayan → mülki aviasiya üçün</t>
        </is>
      </c>
      <c r="C9834" t="inlineStr">
        <is>
          <t>Elektrik mühərrikləri və generatorları (elektrik generator qurğularından başqa):– dəyişən cərəyan generatorları (sinxron generatorlar):– – gücü 75 kVA-dan çox, lakin 375 kVA-dan çox olmayan:– – – mülki aviasiya üçün</t>
        </is>
      </c>
      <c r="D9834" t="inlineStr">
        <is>
          <t>əd</t>
        </is>
      </c>
    </row>
    <row r="9835">
      <c r="A9835" s="27" t="inlineStr">
        <is>
          <t>8501620009</t>
        </is>
      </c>
      <c r="B9835" t="inlineStr">
        <is>
          <t>Gücü 75 kVA-dan çox, lakin 375 kVA-dan çox olmayan → digərləri</t>
        </is>
      </c>
      <c r="C9835" t="inlineStr">
        <is>
          <t>Elektrik mühərrikləri və generatorları (elektrik generator qurğularından başqa):– dəyişən cərəyan generatorları (sinxron generatorlar):– – gücü 75 kVA-dan çox, lakin 375 kVA-dan çox olmayan:– – – digərləri</t>
        </is>
      </c>
      <c r="D9835" t="inlineStr">
        <is>
          <t>əd</t>
        </is>
      </c>
    </row>
    <row r="9836">
      <c r="A9836" s="27" t="inlineStr">
        <is>
          <t>8501630001</t>
        </is>
      </c>
      <c r="B9836" t="inlineStr">
        <is>
          <t>Gücü 375 kVA-dan çox, lakin 750 kVA-dan çox olmayan → mülki aviasiya üçün</t>
        </is>
      </c>
      <c r="C9836" t="inlineStr">
        <is>
          <t>Elektrik mühərrikləri və generatorları (elektrik generator qurğularından başqa):– dəyişən cərəyan generatorları (sinxron generatorlar):– – gücü 375 kVA-dan çox, lakin 750 kVA-dan çox olmayan:– – – mülki aviasiya üçün</t>
        </is>
      </c>
      <c r="D9836" t="inlineStr">
        <is>
          <t>əd</t>
        </is>
      </c>
    </row>
    <row r="9837">
      <c r="A9837" s="27" t="inlineStr">
        <is>
          <t>8501630009</t>
        </is>
      </c>
      <c r="B9837" t="inlineStr">
        <is>
          <t>Gücü 375 kVA-dan çox, lakin 750 kVA-dan çox olmayan → digərləri</t>
        </is>
      </c>
      <c r="C9837" t="inlineStr">
        <is>
          <t>Elektrik mühərrikləri və generatorları (elektrik generator qurğularından başqa):– dəyişən cərəyan generatorları (sinxron generatorlar):– – gücü 375 kVA-dan çox, lakin 750 kVA-dan çox olmayan:– – – digərləri</t>
        </is>
      </c>
      <c r="D9837" t="inlineStr">
        <is>
          <t>əd</t>
        </is>
      </c>
    </row>
    <row r="9838">
      <c r="A9838" s="27" t="inlineStr">
        <is>
          <t>8501640000</t>
        </is>
      </c>
      <c r="B9838" t="inlineStr">
        <is>
          <t>Dəyişən cərəyan generatorları (sinxron generatorlar) → gücü 750 kVA-dan çox</t>
        </is>
      </c>
      <c r="C9838" t="inlineStr">
        <is>
          <t>Elektrik mühərrikləri və generatorları (elektrik generator qurğularından başqa):– dəyişən cərəyan generatorları (sinxron generatorlar):– – gücü 750 kVA-dan çox</t>
        </is>
      </c>
      <c r="D9838" t="inlineStr">
        <is>
          <t>əd</t>
        </is>
      </c>
    </row>
    <row r="9839">
      <c r="A9839" s="27" t="inlineStr">
        <is>
          <t>8501710000</t>
        </is>
      </c>
      <c r="B9839" t="inlineStr">
        <is>
          <t>Nominal çıxış gücü 50 Vt-dan çox olmayan</t>
        </is>
      </c>
      <c r="C9839" t="inlineStr">
        <is>
          <t>Elektrik mühərriklər və generatorlar (elektrik generator qurğularından başqa) -&gt; sabit cərəyanlı fotoelektrik generatorlar -&gt; nominal çıxış gücü 50 Vt-dan çox olmayan</t>
        </is>
      </c>
    </row>
    <row r="9840">
      <c r="A9840" s="27" t="inlineStr">
        <is>
          <t>8501720001</t>
        </is>
      </c>
      <c r="B9840" t="inlineStr">
        <is>
          <t>Nominal çıxış gücü 50 Vt-dan çox, lakin 750 Vt-dan çox olmayan</t>
        </is>
      </c>
      <c r="C9840" t="inlineStr">
        <is>
          <t>Elektrik mühərriklər və generatorlar (elektrik generator qurğularından başqa) -&gt; sabit cərəyanlı fotoelektrik generatorlar -&gt; nominal çıxış gücü 50 Vt-dan çox olan -&gt; nominal çıxış gücü 50 Vt-dan çox, lakin 750 Vt-dan çox olmayan</t>
        </is>
      </c>
    </row>
    <row r="9841">
      <c r="A9841" s="27" t="inlineStr">
        <is>
          <t>8501720009</t>
        </is>
      </c>
      <c r="B9841" t="inlineStr">
        <is>
          <t>Nominal çıxış gücü 50 Vt-dan çox olan → digərləri</t>
        </is>
      </c>
      <c r="C9841" t="inlineStr">
        <is>
          <t>Elektrik mühərriklər və generatorlar (elektrik generator qurğularından başqa) -&gt; sabit cərəyanlı fotoelektrik generatorlar -&gt; nominal çıxış gücü 50 Vt-dan çox olan -&gt; digərləri</t>
        </is>
      </c>
    </row>
    <row r="9842">
      <c r="A9842" s="27" t="inlineStr">
        <is>
          <t>8501800000</t>
        </is>
      </c>
      <c r="B9842" t="inlineStr">
        <is>
          <t>Dəyişən cərəyanlı foto-elektrik generatorlar</t>
        </is>
      </c>
      <c r="C9842" t="inlineStr">
        <is>
          <t>Elektrik mühərriklər və generatorlar (elektrik generator qurğularından başqa) -&gt; dəyişən cərəyanlı foto-elektrik generatorlar</t>
        </is>
      </c>
    </row>
    <row r="9843">
      <c r="A9843" s="27" t="inlineStr">
        <is>
          <t>8502112001</t>
        </is>
      </c>
      <c r="B9843" t="inlineStr">
        <is>
          <t>Gücü 7,5 kVA-dan çox olmayan → mülki aviasiya üçün</t>
        </is>
      </c>
      <c r="C9843" t="inlineStr">
        <is>
          <t>Elektrogenerator qurğuları və fırlanan elektrik dəyişdiriciləri:– sıxılmadan alışan porşenli daxiliyanma mühərrikləri ilə elektrogenerator qurğuları (dizel və ya yarımdizellə):– – gücü 75 kVA-dan çox olmayan:– – – gücü 7,5 kVA-dan çox olmayan:– – – – mülki aviasiya üçün</t>
        </is>
      </c>
      <c r="D9843" t="inlineStr">
        <is>
          <t>əd</t>
        </is>
      </c>
    </row>
    <row r="9844">
      <c r="A9844" s="27" t="inlineStr">
        <is>
          <t>8502112009</t>
        </is>
      </c>
      <c r="B9844" t="inlineStr">
        <is>
          <t>Gücü 7,5 kVA-dan çox olmayan → digərləri</t>
        </is>
      </c>
      <c r="C9844" t="inlineStr">
        <is>
          <t>Elektrogenerator qurğuları və fırlanan elektrik dəyişdiriciləri:– sıxılmadan alışan porşenli daxiliyanma mühərrikləri ilə elektrogenerator qurğuları (dizel və ya yarımdizellə):– – gücü 75 kVA-dan çox olmayan:– – – gücü 7,5 kVA-dan çox olmayan:– – – – digərləri</t>
        </is>
      </c>
      <c r="D9844" t="inlineStr">
        <is>
          <t>əd</t>
        </is>
      </c>
    </row>
    <row r="9845">
      <c r="A9845" s="27" t="inlineStr">
        <is>
          <t>8502118001</t>
        </is>
      </c>
      <c r="B9845" t="inlineStr">
        <is>
          <t>Gücü 7,5 kVA-dan çox, lakin 75 kVA-dan çox olmayan → mülki aviasiya üçün</t>
        </is>
      </c>
      <c r="C9845"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mülki aviasiya üçün</t>
        </is>
      </c>
      <c r="D9845" t="inlineStr">
        <is>
          <t>əd</t>
        </is>
      </c>
    </row>
    <row r="9846">
      <c r="A9846" s="27" t="inlineStr">
        <is>
          <t>8502118009</t>
        </is>
      </c>
      <c r="B9846" t="inlineStr">
        <is>
          <t>Gücü 7,5 kVA-dan çox, lakin 75 kVA-dan çox olmayan → digərləri</t>
        </is>
      </c>
      <c r="C9846"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digərləri</t>
        </is>
      </c>
      <c r="D9846" t="inlineStr">
        <is>
          <t>əd</t>
        </is>
      </c>
    </row>
    <row r="9847">
      <c r="A9847" s="27" t="inlineStr">
        <is>
          <t>8502120000</t>
        </is>
      </c>
      <c r="B9847" t="inlineStr">
        <is>
          <t>Gücü 75 kVA-dan çox, lakin 375 kVA-dan çox olmayan</t>
        </is>
      </c>
      <c r="C9847" t="inlineStr">
        <is>
          <t>Elektrogenerator qurğuları və fırlanan elektrik dəyişdiriciləri:– sıxılmadan alışan porşenli daxiliyanma mühərrikləri ilə elektrogenerator qurğuları (dizel və ya yarımdizellə):– – gücü 75 kVA-dan çox, lakin 375 kVA-dan çox olmayan</t>
        </is>
      </c>
      <c r="D9847" t="inlineStr">
        <is>
          <t>əd</t>
        </is>
      </c>
    </row>
    <row r="9848">
      <c r="A9848" s="27" t="inlineStr">
        <is>
          <t>8502132000</t>
        </is>
      </c>
      <c r="B9848" t="inlineStr">
        <is>
          <t>Gücü 375 kVA-dan çox, lakin 750 kVA-dan çox olmayan</t>
        </is>
      </c>
      <c r="C9848" t="inlineStr">
        <is>
          <t>Elektrogenerator qurğuları və fırlanan elektrik dəyişdiriciləri:– sıxılmadan alışan porşenli daxiliyanma mühərrikləri ilə elektrogenerator qurğuları (dizel və ya yarımdizellə):– – gücü 375 kVA-dan çox:– – – gücü 375 kVA-dan çox, lakin 750 kVA-dan çox olmayan</t>
        </is>
      </c>
      <c r="D9848" t="inlineStr">
        <is>
          <t>əd</t>
        </is>
      </c>
    </row>
    <row r="9849">
      <c r="A9849" s="27" t="inlineStr">
        <is>
          <t>8502134000</t>
        </is>
      </c>
      <c r="B9849" t="inlineStr">
        <is>
          <t>Gücü 750 kVA-dan çox, lakin 2000 kVA-dan çox olmayan</t>
        </is>
      </c>
      <c r="C9849" t="inlineStr">
        <is>
          <t>Elektrogenerator qurğuları və fırlanan elektrik dəyişdiriciləri:– sıxılmadan alışan porşenli daxiliyanma mühərrikləri ilə elektrogenerator qurğuları (dizel və ya yarımdizellə):– – gücü 375 kVA-dan çox:– – – gücü 750 kVA-dan çox, lakin 2000 kVA-dan çox olmayan</t>
        </is>
      </c>
      <c r="D9849" t="inlineStr">
        <is>
          <t>əd</t>
        </is>
      </c>
    </row>
    <row r="9850">
      <c r="A9850" s="27" t="inlineStr">
        <is>
          <t>8502138000</t>
        </is>
      </c>
      <c r="B9850" t="inlineStr">
        <is>
          <t>Gücü 375 kVA-dan çox → gücü 2000 kVA-dan çox</t>
        </is>
      </c>
      <c r="C9850" t="inlineStr">
        <is>
          <t>Elektrogenerator qurğuları və fırlanan elektrik dəyişdiriciləri:– sıxılmadan alışan porşenli daxiliyanma mühərrikləri ilə elektrogenerator qurğuları (dizel və ya yarımdizellə):– – gücü 375 kVA-dan çox:– – – gücü 2000 kVA-dan çox</t>
        </is>
      </c>
      <c r="D9850" t="inlineStr">
        <is>
          <t>əd</t>
        </is>
      </c>
    </row>
    <row r="9851">
      <c r="A9851" s="27" t="inlineStr">
        <is>
          <t>8502202001</t>
        </is>
      </c>
      <c r="B9851" t="inlineStr">
        <is>
          <t>Gücü 7,5 kVA-dan çox olmayan → mülki aviasiya üçün</t>
        </is>
      </c>
      <c r="C9851" t="inlineStr">
        <is>
          <t>Elektrogenerator qurğuları və fırlanan elektrik dəyişdiriciləri:– qığılcımlı alışma ilə porşenli daxili yanma mühərrikli elektrogenerator qurğuları:– – gücü 7,5 kVA-dan çox olmayan:– – – mülki aviasiya üçün</t>
        </is>
      </c>
      <c r="D9851" t="inlineStr">
        <is>
          <t>əd</t>
        </is>
      </c>
    </row>
    <row r="9852">
      <c r="A9852" s="27" t="inlineStr">
        <is>
          <t>8502202009</t>
        </is>
      </c>
      <c r="B9852" t="inlineStr">
        <is>
          <t>Gücü 7,5 kVA-dan çox olmayan → digərləri</t>
        </is>
      </c>
      <c r="C9852" t="inlineStr">
        <is>
          <t>Elektrogenerator qurğuları və fırlanan elektrik dəyişdiriciləri:– qığılcımlı alışma ilə porşenli daxili yanma mühərrikli elektrogenerator qurğuları:– – gücü 7,5 kVA-dan çox olmayan:– – – digərləri</t>
        </is>
      </c>
      <c r="D9852" t="inlineStr">
        <is>
          <t>əd</t>
        </is>
      </c>
    </row>
    <row r="9853">
      <c r="A9853" s="27" t="inlineStr">
        <is>
          <t>8502204001</t>
        </is>
      </c>
      <c r="B9853" t="inlineStr">
        <is>
          <t>Gücü 7,5 kVA-dan çox, lakin 375 kVA-dan çox olmayan → mülki aviasiya üçün</t>
        </is>
      </c>
      <c r="C9853" t="inlineStr">
        <is>
          <t>Elektrogenerator qurğuları və fırlanan elektrik dəyişdiriciləri:– qığılcımlı alışma ilə porşenli daxili yanma mühərrikli elektrogenerator qurğuları:– – gücü 7,5 kVA-dan çox, lakin 375 kVA-dan çox olmayan:– – – mülki aviasiya üçün</t>
        </is>
      </c>
      <c r="D9853" t="inlineStr">
        <is>
          <t>əd</t>
        </is>
      </c>
    </row>
    <row r="9854">
      <c r="A9854" s="27" t="inlineStr">
        <is>
          <t>8502204009</t>
        </is>
      </c>
      <c r="B9854" t="inlineStr">
        <is>
          <t>Gücü 7,5 kVA-dan çox, lakin 375 kVA-dan çox olmayan → digərləri</t>
        </is>
      </c>
      <c r="C9854" t="inlineStr">
        <is>
          <t>Elektrogenerator qurğuları və fırlanan elektrik dəyişdiriciləri:– qığılcımlı alışma ilə porşenli daxili yanma mühərrikli elektrogenerator qurğuları:– – gücü 7,5 kVA-dan çox, lakin 375 kVA-dan çox olmayan:– – – digərləri</t>
        </is>
      </c>
      <c r="D9854" t="inlineStr">
        <is>
          <t>əd</t>
        </is>
      </c>
    </row>
    <row r="9855">
      <c r="A9855" s="27" t="inlineStr">
        <is>
          <t>8502206001</t>
        </is>
      </c>
      <c r="B9855" t="inlineStr">
        <is>
          <t>Gücü 375 kVA-dan çox, lakin 750 kVA-dan çox olmayan → mülki aviasiya üçün</t>
        </is>
      </c>
      <c r="C9855" t="inlineStr">
        <is>
          <t>Elektrogenerator qurğuları və fırlanan elektrik dəyişdiriciləri:– qığılcımlı alışma ilə porşenli daxili yanma mühərrikli elektrogenerator qurğuları:– – gücü 375 kVA-dan çox, lakin 750 kVA-dan çox olmayan:– – – mülki aviasiya üçün</t>
        </is>
      </c>
      <c r="D9855" t="inlineStr">
        <is>
          <t>əd</t>
        </is>
      </c>
    </row>
    <row r="9856">
      <c r="A9856" s="27" t="inlineStr">
        <is>
          <t>8502206009</t>
        </is>
      </c>
      <c r="B9856" t="inlineStr">
        <is>
          <t>Gücü 375 kVA-dan çox, lakin 750 kVA-dan çox olmayan → digərləri</t>
        </is>
      </c>
      <c r="C9856" t="inlineStr">
        <is>
          <t>Elektrogenerator qurğuları və fırlanan elektrik dəyişdiriciləri:– qığılcımlı alışma ilə porşenli daxili yanma mühərrikli elektrogenerator qurğuları:– – gücü 375 kVA-dan çox, lakin 750 kVA-dan çox olmayan:– – – digərləri</t>
        </is>
      </c>
      <c r="D9856" t="inlineStr">
        <is>
          <t>əd</t>
        </is>
      </c>
    </row>
    <row r="9857">
      <c r="A9857" s="27" t="inlineStr">
        <is>
          <t>8502208001</t>
        </is>
      </c>
      <c r="B9857" t="inlineStr">
        <is>
          <t>Gücü 750 kVA-dan çox → mülki aviasiya üçün</t>
        </is>
      </c>
      <c r="C9857" t="inlineStr">
        <is>
          <t>Elektrogenerator qurğuları və fırlanan elektrik dəyişdiriciləri:– qığılcımlı alışma ilə porşenli daxili yanma mühərrikli elektrogenerator qurğuları:– – gücü 750 kVA-dan çox:– – – mülki aviasiya üçün</t>
        </is>
      </c>
      <c r="D9857" t="inlineStr">
        <is>
          <t>əd</t>
        </is>
      </c>
    </row>
    <row r="9858">
      <c r="A9858" s="27" t="inlineStr">
        <is>
          <t>8502208002</t>
        </is>
      </c>
      <c r="B9858" t="inlineStr">
        <is>
          <t>Mülki aviasiya üçün– – – – modul tipli elektrik stansiyaları üçün</t>
        </is>
      </c>
      <c r="C9858" t="inlineStr">
        <is>
          <t>Elektrik generator qurğuları və fırlanan elektrik dəyişdiriciləri:– qığılcımlı alışma ilə porşenli daxili yanma mühərrikli elektrik generator qurğuları:– – nominal çıxış gücü 750 kVA-dan çox olan:– – – mülki aviasiya üçün– – – – modul tipli elektrik stansiyaları üçün</t>
        </is>
      </c>
    </row>
    <row r="9859">
      <c r="A9859" s="27" t="inlineStr">
        <is>
          <t>8502208009</t>
        </is>
      </c>
      <c r="B9859" t="inlineStr">
        <is>
          <t>Gücü 750 kVA-dan çox → digərləri</t>
        </is>
      </c>
      <c r="C9859" t="inlineStr">
        <is>
          <t>Elektrogenerator qurğuları və fırlanan elektrik dəyişdiriciləri:– qığılcımlı alışma ilə porşenli daxili yanma mühərrikli elektrogenerator qurğuları:– – gücü 750 kVA-dan çox:– – – digərləri</t>
        </is>
      </c>
      <c r="D9859" t="inlineStr">
        <is>
          <t>əd</t>
        </is>
      </c>
    </row>
    <row r="9860">
      <c r="A9860" s="27" t="inlineStr">
        <is>
          <t>8502310000</t>
        </is>
      </c>
      <c r="B9860" t="inlineStr">
        <is>
          <t>Digər elektrik generator qurğuları → külək enerjili</t>
        </is>
      </c>
      <c r="C9860" t="inlineStr">
        <is>
          <t>Elektrik generator qurğuları və fırlanan elektrik dəyişdiriciləri:– digər elektrik generator qurğuları:– – külək enerjili</t>
        </is>
      </c>
    </row>
    <row r="9861">
      <c r="A9861" s="27" t="inlineStr">
        <is>
          <t>8502310001</t>
        </is>
      </c>
      <c r="B9861" t="inlineStr">
        <is>
          <t>Küləkenerjili → mülki aviasiya üçün</t>
        </is>
      </c>
      <c r="C9861" t="inlineStr">
        <is>
          <t>Elektrogenerator qurğuları və fırlanan elektrik dəyişdiriciləri:– digər elektrogenerator qurğuları:– – küləkenerjili:– – – mülki aviasiya üçün</t>
        </is>
      </c>
      <c r="D9861" t="inlineStr">
        <is>
          <t>əd</t>
        </is>
      </c>
    </row>
    <row r="9862">
      <c r="A9862" s="27" t="inlineStr">
        <is>
          <t>8502310009</t>
        </is>
      </c>
      <c r="B9862" t="inlineStr">
        <is>
          <t>Küləkenerjili → digərləri</t>
        </is>
      </c>
      <c r="C9862" t="inlineStr">
        <is>
          <t>Elektrogenerator qurğuları və fırlanan elektrik dəyişdiriciləri:– digər elektrogenerator qurğuları:– – küləkenerjili:– – – digərləri</t>
        </is>
      </c>
      <c r="D9862" t="inlineStr">
        <is>
          <t>əd</t>
        </is>
      </c>
    </row>
    <row r="9863">
      <c r="A9863" s="27" t="inlineStr">
        <is>
          <t>8502392000</t>
        </is>
      </c>
      <c r="B9863" t="inlineStr">
        <is>
          <t>Digərləri → turbogeneratorlar</t>
        </is>
      </c>
      <c r="C9863" t="inlineStr">
        <is>
          <t>Elektrik generator qurğuları və fırlanan elektrik dəyişdiriciləri:– digər elektrik generator qurğuları:– – digərləri:– – – turbogeneratorlar</t>
        </is>
      </c>
    </row>
    <row r="9864">
      <c r="A9864" s="27" t="inlineStr">
        <is>
          <t>8502392001</t>
        </is>
      </c>
      <c r="B9864" t="inlineStr">
        <is>
          <t>Turbogeneratorlar → modul tipli elektrik stansiyaları üçün</t>
        </is>
      </c>
      <c r="C9864" t="inlineStr">
        <is>
          <t>Elektrogenerator qurğuları və fırlanan elektrik dəyişdiriciləri:– digər elektrogenerator qurğuları:– – digərləri:– – – turbogeneratorlar:– – – – modul tipli elektrik stansiyaları üçün</t>
        </is>
      </c>
      <c r="D9864" t="inlineStr">
        <is>
          <t>əd</t>
        </is>
      </c>
    </row>
    <row r="9865">
      <c r="A9865" s="27" t="inlineStr">
        <is>
          <t>8502392009</t>
        </is>
      </c>
      <c r="B9865" t="inlineStr">
        <is>
          <t>Turbogeneratorlar → digərləri</t>
        </is>
      </c>
      <c r="C9865" t="inlineStr">
        <is>
          <t>Elektrogenerator qurğuları və fırlanan elektrik dəyişdiriciləri:– digər elektrogenerator qurğuları:– – digərləri:– – – turbogeneratorlar:– – – – digərləri</t>
        </is>
      </c>
      <c r="D9865" t="inlineStr">
        <is>
          <t>əd</t>
        </is>
      </c>
    </row>
    <row r="9866">
      <c r="A9866" s="27" t="inlineStr">
        <is>
          <t>8502398000</t>
        </is>
      </c>
      <c r="B9866" t="inlineStr">
        <is>
          <t>Digərləri → digərləri</t>
        </is>
      </c>
      <c r="C9866" t="inlineStr">
        <is>
          <t>Elektrogenerator qurğuları və fırlanan elektrik dəyişdiriciləri:– digər elektrogenerator qurğuları:– – digərləri:– – – digərləri</t>
        </is>
      </c>
      <c r="D9866" t="inlineStr">
        <is>
          <t>əd</t>
        </is>
      </c>
    </row>
    <row r="9867">
      <c r="A9867" s="27" t="inlineStr">
        <is>
          <t>8502400000</t>
        </is>
      </c>
      <c r="B9867" t="inlineStr">
        <is>
          <t>Elektrogenerator qurğuları və fırlanan elektrik dəyişdiriciləri → fırlanan elektrik dəyişdiriciləri</t>
        </is>
      </c>
      <c r="C9867" t="inlineStr">
        <is>
          <t>Elektrogenerator qurğuları və fırlanan elektrik dəyişdiriciləri:– fırlanan elektrik dəyişdiriciləri</t>
        </is>
      </c>
      <c r="D9867" t="inlineStr">
        <is>
          <t>əd</t>
        </is>
      </c>
    </row>
    <row r="9868">
      <c r="A9868" s="27" t="inlineStr">
        <is>
          <t>8503001000</t>
        </is>
      </c>
      <c r="B9868" t="inlineStr">
        <is>
          <t>Yalnız və ya əsasən 8501 və ya 8502 mal mövqelərində göstərilmiş maşınlar üçün nəzərdə tutulmuş hissələr → fiksasiya edən qeyri-maqnitli halqalar</t>
        </is>
      </c>
      <c r="C9868" t="inlineStr">
        <is>
          <t>Yalnız və ya əsasən 8501 və ya 8502 mal mövqelərində göstərilmiş maşınlar üçün nəzərdə tutulmuş hissələr:– fiksasiya edən qeyri-maqnitli halqalar</t>
        </is>
      </c>
    </row>
    <row r="9869">
      <c r="A9869" s="27" t="inlineStr">
        <is>
          <t>8503009100</t>
        </is>
      </c>
      <c r="B9869" t="inlineStr">
        <is>
          <t>Digərləri → tökmə çuqun və ya tökmə polad</t>
        </is>
      </c>
      <c r="C9869" t="inlineStr">
        <is>
          <t>Yalnız və ya əsasən 8501 və ya 8502 mal mövqelərində göstərilmiş maşınlar üçün nəzərdə tutulmuş hissələr:– digərləri:– – tökmə çuqun və ya tökmə polad</t>
        </is>
      </c>
    </row>
    <row r="9870">
      <c r="A9870" s="27" t="inlineStr">
        <is>
          <t>8503009800</t>
        </is>
      </c>
      <c r="B9870" t="inlineStr">
        <is>
          <t>Digərləri → digərləri</t>
        </is>
      </c>
      <c r="C9870" t="inlineStr">
        <is>
          <t>Yalnız və ya əsasən 8501 və ya 8502 mal mövqeyinin maşınları üçün nəzərdə tutulmuş hissələr -&gt; digərləri -&gt; digərləri</t>
        </is>
      </c>
    </row>
    <row r="9871">
      <c r="A9871" s="27" t="inlineStr">
        <is>
          <t>8503009900</t>
        </is>
      </c>
      <c r="B9871" t="inlineStr">
        <is>
          <t>Digərləri → digərləri</t>
        </is>
      </c>
      <c r="C9871" t="inlineStr">
        <is>
          <t>Yalnız və ya əsasən 8501 və ya 8502 mal mövqelərində göstərilmiş maşınlar üçün nəzərdə tutulmuş hissələr:– digərləri:– – digərləri</t>
        </is>
      </c>
    </row>
    <row r="9872">
      <c r="A9872" s="27" t="inlineStr">
        <is>
          <t>8504102000</t>
        </is>
      </c>
      <c r="B9872" t="inlineStr">
        <is>
          <t>Induktivlik makaraları və drosellər, kondensatorla birləşdirilmiş və ya birləşdirilməmiş</t>
        </is>
      </c>
      <c r="C9872" t="inlineStr">
        <is>
          <t>Elektrik transformatorları, statik elektrik dəyişdiriciləri (məsələn, düzləndiricilər), induktivlik makaraları və drossellər:– qazboşalan lampalar və ya borucuqlar üçün ballast elementləri:– – induktivlik makaraları və drosellər, kondensatorla birləşdirilmiş və ya birləşdirilməmiş</t>
        </is>
      </c>
      <c r="D9872" t="inlineStr">
        <is>
          <t>əd</t>
        </is>
      </c>
    </row>
    <row r="9873">
      <c r="A9873" s="27" t="inlineStr">
        <is>
          <t>8504108000</t>
        </is>
      </c>
      <c r="B9873" t="inlineStr">
        <is>
          <t>Qazboşalan lampalar və ya borucuqlar üçün ballast elementləri → digərləri</t>
        </is>
      </c>
      <c r="C9873" t="inlineStr">
        <is>
          <t>Elektrik transformatorları, statik elektrik dəyişdiriciləri (məsələn, düzləndiricilər), induktivlik makaraları və drossellər:– qazboşalan lampalar və ya borucuqlar üçün ballast elementləri:– – digərləri</t>
        </is>
      </c>
      <c r="D9873" t="inlineStr">
        <is>
          <t>əd</t>
        </is>
      </c>
    </row>
    <row r="9874">
      <c r="A9874" s="27" t="inlineStr">
        <is>
          <t>8504210000</t>
        </is>
      </c>
      <c r="B9874" t="inlineStr">
        <is>
          <t>Maye dielektriklə olan transformatorlar → gücü 650 kVA-dan çox olmayan</t>
        </is>
      </c>
      <c r="C9874" t="inlineStr">
        <is>
          <t>Elektrik transformatorları, statik elektrik dəyişdiriciləri (məsələn, düzləndiricilər), induktivlik makaraları və drossellər:– maye dielektriklə olan transformatorlar:– – gücü 650 kVA-dan çox olmayan</t>
        </is>
      </c>
      <c r="D9874" t="inlineStr">
        <is>
          <t>əd</t>
        </is>
      </c>
    </row>
    <row r="9875">
      <c r="A9875" s="27" t="inlineStr">
        <is>
          <t>8504221000</t>
        </is>
      </c>
      <c r="B9875" t="inlineStr">
        <is>
          <t>Gücü 650 kVA-dan çox, lakin 1600 kVA-dan çox olmayan</t>
        </is>
      </c>
      <c r="C9875" t="inlineStr">
        <is>
          <t>Elektrik transformatorları, statik elektrik dəyişdiriciləri (məsələn, düzləndiricilər), induktivlik makaraları və drossellər:– maye dielektriklə olan transformatorlar:– – gücü 650 kVA-dan çox, lakin 10 000 kVA-dan çox olmayan:– – – gücü 650 kVA-dan çox, lakin 1600 kVA-dan çox olmayan</t>
        </is>
      </c>
      <c r="D9875" t="inlineStr">
        <is>
          <t>əd</t>
        </is>
      </c>
    </row>
    <row r="9876">
      <c r="A9876" s="27" t="inlineStr">
        <is>
          <t>8504229000</t>
        </is>
      </c>
      <c r="B9876" t="inlineStr">
        <is>
          <t>Gücü 1600 kVA-dan çox, lakin 10 000 kVA-dan çox olmayan</t>
        </is>
      </c>
      <c r="C9876" t="inlineStr">
        <is>
          <t>Elektrik transformatorları, statik elektrik dəyişdiriciləri (məsələn, düzləndiricilər), induktivlik makaraları və drossellər:– maye dielektriklə olan transformatorlar:– – gücü 650 kVA-dan çox, lakin 10 000 kVA-dan çox olmayan:– – – gücü 1600 kVA-dan çox, lakin 10 000 kVA-dan çox olmayan</t>
        </is>
      </c>
      <c r="D9876" t="inlineStr">
        <is>
          <t>əd</t>
        </is>
      </c>
    </row>
    <row r="9877">
      <c r="A9877" s="27" t="inlineStr">
        <is>
          <t>8504230000</t>
        </is>
      </c>
      <c r="B9877" t="inlineStr">
        <is>
          <t>Maye dielektriklə olan transformatorlar → gücü 10 000 kVA-dan çox</t>
        </is>
      </c>
      <c r="C9877" t="inlineStr">
        <is>
          <t>Elektrik transformatorları, statik elektrik dəyişdiriciləri (məsələn, düzləndiricilər), induktivlik makaraları və drossellər:– maye dielektriklə olan transformatorlar:– – gücü 10 000 kVA-dan çox</t>
        </is>
      </c>
      <c r="D9877" t="inlineStr">
        <is>
          <t>əd</t>
        </is>
      </c>
    </row>
    <row r="9878">
      <c r="A9878" s="27" t="inlineStr">
        <is>
          <t>8504312100</t>
        </is>
      </c>
      <c r="B9878" t="inlineStr">
        <is>
          <t>Ölçü transformatorları → gərginliyin ölçülməsi üçün</t>
        </is>
      </c>
      <c r="C9878" t="inlineStr">
        <is>
          <t>Elektrik transformatorları, statik elektrik dəyişdiriciləri (məsələn, düzləndiricilər), induktivlik makaraları və drossellər:– digər transformatorlar:– – gücü 1 kVA-dan çox olmayan:– – – ölçü transformatorları:– – – – gərginliyin ölçülməsi üçün</t>
        </is>
      </c>
      <c r="D9878" t="inlineStr">
        <is>
          <t>əd</t>
        </is>
      </c>
    </row>
    <row r="9879">
      <c r="A9879" s="27" t="inlineStr">
        <is>
          <t>8504312900</t>
        </is>
      </c>
      <c r="B9879" t="inlineStr">
        <is>
          <t>Ölçü transformatorları → digərləri</t>
        </is>
      </c>
      <c r="C9879" t="inlineStr">
        <is>
          <t>Elektrik transformatorları, statik elektrik dəyişdiriciləri (məsələn, düzləndiricilər), induktivlik makaraları və drossellər:– digər transformatorlar:– – gücü 1 kVA-dan çox olmayan:– – – ölçü transformatorları:– – – – digərləri</t>
        </is>
      </c>
      <c r="D9879" t="inlineStr">
        <is>
          <t>əd</t>
        </is>
      </c>
    </row>
    <row r="9880">
      <c r="A9880" s="27" t="inlineStr">
        <is>
          <t>8504318000</t>
        </is>
      </c>
      <c r="B9880" t="inlineStr">
        <is>
          <t>Gücü 1 kVA-dan çox olmayan → digərləri</t>
        </is>
      </c>
      <c r="C9880" t="inlineStr">
        <is>
          <t>Elektrik transformatorları, statik elektrik dəyişdiriciləri (məsələn, düzləndiricilər), induktivlik makaraları və drossellər:– digər transformatorlar:– – gücü 1 kVA-dan çox olmayan:– – – digərləri</t>
        </is>
      </c>
      <c r="D9880" t="inlineStr">
        <is>
          <t>əd</t>
        </is>
      </c>
    </row>
    <row r="9881">
      <c r="A9881" s="27" t="inlineStr">
        <is>
          <t>8504320000</t>
        </is>
      </c>
      <c r="B9881" t="inlineStr">
        <is>
          <t>Gücü 1kVA-dan çox, lakin 16 kVA-dan çox olmayan</t>
        </is>
      </c>
      <c r="C9881" t="inlineStr">
        <is>
          <t>Elektrik transformatorları, statik elektrik dəyişdiriciləri (məsələn, düzləndiricilər), induktivlik makaraları və drossellər:– digər transformatorlar:– – gücü 1kVA-dan çox, lakin 16 kVA-dan çox olmayan</t>
        </is>
      </c>
      <c r="D9881" t="inlineStr">
        <is>
          <t>əd</t>
        </is>
      </c>
    </row>
    <row r="9882">
      <c r="A9882" s="27" t="inlineStr">
        <is>
          <t>8504330000</t>
        </is>
      </c>
      <c r="B9882" t="inlineStr">
        <is>
          <t>Gücü 16 kVA-dan çox, lakin 500 kVA-dan çox olmayan</t>
        </is>
      </c>
      <c r="C9882" t="inlineStr">
        <is>
          <t>Elektrik transformatorları, statik elektrik dəyişdiriciləri (məsələn, düzləndiricilər), induktivlik makaraları və drossellər:– digər transformatorlar:– – gücü 16 kVA-dan çox, lakin 500 kVA-dan çox olmayan</t>
        </is>
      </c>
      <c r="D9882" t="inlineStr">
        <is>
          <t>əd</t>
        </is>
      </c>
    </row>
    <row r="9883">
      <c r="A9883" s="27" t="inlineStr">
        <is>
          <t>8504340000</t>
        </is>
      </c>
      <c r="B9883" t="inlineStr">
        <is>
          <t>Digər transformatorlar → gücü 500 kVA-dan çox</t>
        </is>
      </c>
      <c r="C9883" t="inlineStr">
        <is>
          <t>Elektrik transformatorları, statik elektrik dəyişdiriciləri (məsələn, düzləndiricilər), induktivlik makaraları və drossellər:– digər transformatorlar:– – gücü 500 kVA-dan çox</t>
        </is>
      </c>
      <c r="D9883" t="inlineStr">
        <is>
          <t>əd</t>
        </is>
      </c>
    </row>
    <row r="9884">
      <c r="A9884" s="27" t="inlineStr">
        <is>
          <t>8504403000</t>
        </is>
      </c>
      <c r="B9884" t="inlineStr">
        <is>
          <t>Telekommunikasiya aparatura ilə, hesablayıcı maşın və onların blokları ilə istifadə olunan</t>
        </is>
      </c>
      <c r="C9884" t="inlineStr">
        <is>
          <t>Elektrik transformatorları, statik elektrik dəyişdiriciləri (məsələn, düzləndiricilər), induktivlik makaraları və drossellər:– statik dəyişdiricilər:– – telekommunikasiya aparatura ilə, hesablayıcı maşın və onların blokları ilə istifadə olunan</t>
        </is>
      </c>
      <c r="D9884" t="inlineStr">
        <is>
          <t>əd</t>
        </is>
      </c>
    </row>
    <row r="9885">
      <c r="A9885" s="27" t="inlineStr">
        <is>
          <t>8504405500</t>
        </is>
      </c>
      <c r="B9885" t="inlineStr">
        <is>
          <t>Akkumulyatorların yüklənməsi üçün qurğular</t>
        </is>
      </c>
      <c r="C9885" t="inlineStr">
        <is>
          <t>Elektrik transformatorları, statik elektrik dəyişdiriciləri (məsələn, düzləndiricilər), induktivlik makaraları və drossellər:– statik dəyişdiricilər:– – digərləri:– – – akkumulyatorların yüklənməsi üçün qurğular</t>
        </is>
      </c>
      <c r="D9885" t="inlineStr">
        <is>
          <t>əd</t>
        </is>
      </c>
    </row>
    <row r="9886">
      <c r="A9886" s="27" t="inlineStr">
        <is>
          <t>8504405501</t>
        </is>
      </c>
      <c r="B9886" t="inlineStr">
        <is>
          <t>Sənaye yığımı məqsədilə elektrik velosipedlərin akkumulyatorlarının yüklənməsi üçün qurğular</t>
        </is>
      </c>
      <c r="C9886" t="inlineStr">
        <is>
          <t>Elektrik transformatorlar, statik elektrik dəyişdiricilər (məsələn, düzləndiricilər),induktivlik çarxları və drossellər:– statik dəyişdiricilər:– – digərləri:– – – akkumulyatorların yüklənməsi üçün qurğular:– – – – sənaye yığımı məqsədilə elektrik velosipedlərin akkumulyatorlarının yüklənməsi üçün qurğular</t>
        </is>
      </c>
    </row>
    <row r="9887">
      <c r="A9887" s="27" t="inlineStr">
        <is>
          <t>8504405502</t>
        </is>
      </c>
      <c r="B9887" t="inlineStr">
        <is>
          <t>Elektrik mühərrikli avtomobillər üçün ikinci və üçüncü səviyyə elektrik enerji doldurucuları</t>
        </is>
      </c>
      <c r="C9887" t="inlineStr">
        <is>
          <t>Elektrik transformatorlar, statik elektrik dəyişdiricilər (məsələn, düzləndiricilər), induktivlik çarxları və drossellər -&gt; statik dəyişdiricilər -&gt; digərləri -&gt; akkumulyatorların yüklənməsi üçün qurğular -&gt; elektrik mühərrikli avtomobillər üçün ikinci və üçüncü səviyyə elektrik enerji doldurucuları</t>
        </is>
      </c>
    </row>
    <row r="9888">
      <c r="A9888" s="27" t="inlineStr">
        <is>
          <t>8504405509</t>
        </is>
      </c>
      <c r="B9888" t="inlineStr">
        <is>
          <t>Akkumulyatorların yüklənməsi üçün qurğular → digərləri</t>
        </is>
      </c>
      <c r="C9888" t="inlineStr">
        <is>
          <t>Elektrik transformatorlar, statik elektrik dəyişdiricilər (məsələn, düzləndiricilər),induktivlik çarxları və drossellər:– statik dəyişdiricilər:– – digərləri:– – – akkumulyatorların yüklənməsi üçün qurğular:– – – – digərləri</t>
        </is>
      </c>
    </row>
    <row r="9889">
      <c r="A9889" s="27" t="inlineStr">
        <is>
          <t>8504408201</t>
        </is>
      </c>
      <c r="B9889" t="inlineStr">
        <is>
          <t>Düzləndiricilər → mülki aviasiya üçün</t>
        </is>
      </c>
      <c r="C9889" t="inlineStr">
        <is>
          <t>Elektrik transformatorları, statik elektrik dəyişdiriciləri (məsələn, düzləndiricilər), induktivlik makaraları və drossellər:– statik dəyişdiricilər:– – digərləri:– – – digərləri:– – – – düzləndiricilər:– – – – – mülki aviasiya üçün</t>
        </is>
      </c>
      <c r="D9889" t="inlineStr">
        <is>
          <t>əd</t>
        </is>
      </c>
    </row>
    <row r="9890">
      <c r="A9890" s="27" t="inlineStr">
        <is>
          <t>8504408209</t>
        </is>
      </c>
      <c r="B9890" t="inlineStr">
        <is>
          <t>Düzləndiricilər → digərləri</t>
        </is>
      </c>
      <c r="C9890" t="inlineStr">
        <is>
          <t>Elektrik transformatorları, statik elektrik dəyişdiriciləri (məsələn, düzləndiricilər), induktivlik makaraları və drossellər:– statik dəyişdiricilər:– – digərləri:– – – digərləri:– – – – düzləndiricilər:– – – – – digərləri</t>
        </is>
      </c>
      <c r="D9890" t="inlineStr">
        <is>
          <t>əd</t>
        </is>
      </c>
    </row>
    <row r="9891">
      <c r="A9891" s="27" t="inlineStr">
        <is>
          <t>8504408301</t>
        </is>
      </c>
      <c r="B9891" t="inlineStr">
        <is>
          <t>Düzləndiricilər → mülki aviasiya üçün</t>
        </is>
      </c>
      <c r="C9891" t="inlineStr">
        <is>
          <t>Elektrik transformatorlar, statik elektrik dəyişdiricilər (məsələn, düzləndiricilər), induktivlik çarxları və drossellər -&gt; statik dəyişdiricilər -&gt; digərləri -&gt; digərləri -&gt; düzləndiricilər -&gt; mülki aviasiya üçün</t>
        </is>
      </c>
    </row>
    <row r="9892">
      <c r="A9892" s="27" t="inlineStr">
        <is>
          <t>8504408309</t>
        </is>
      </c>
      <c r="B9892" t="inlineStr">
        <is>
          <t>Digərləri</t>
        </is>
      </c>
      <c r="C9892" t="inlineStr">
        <is>
          <t>- - - - - digərləri</t>
        </is>
      </c>
    </row>
    <row r="9893">
      <c r="A9893" s="27" t="inlineStr">
        <is>
          <t>8504408401</t>
        </is>
      </c>
      <c r="B9893" t="inlineStr">
        <is>
          <t>Gücü 7,5 kVA-dan çox olmayan → mülki aviasiya üçün</t>
        </is>
      </c>
      <c r="C9893" t="inlineStr">
        <is>
          <t>Elektrik transformatorları, statik elektrik dəyişdiriciləri (məsələn, düzləndiricilər), induktivlik makaraları və drossellər:– statik dəyişdiricilər:– – digərləri:– – – digərləri:– – – – invertorlar:– – – – – gücü 7,5 kVA-dan çox olmayan:– – – – – – mülki aviasiya üçün</t>
        </is>
      </c>
      <c r="D9893" t="inlineStr">
        <is>
          <t>əd</t>
        </is>
      </c>
    </row>
    <row r="9894">
      <c r="A9894" s="27" t="inlineStr">
        <is>
          <t>8504408409</t>
        </is>
      </c>
      <c r="B9894" t="inlineStr">
        <is>
          <t>Gücü 7,5 kVA-dan çox olmayan → digərləri</t>
        </is>
      </c>
      <c r="C9894" t="inlineStr">
        <is>
          <t>Elektrik transformatorları, statik elektrik dəyişdiriciləri (məsələn, düzləndiricilər), induktivlik makaraları və drossellər:– statik dəyişdiricilər:– – digərləri:– – – digərləri:– – – – invertorlar:– – – – – gücü 7,5 kVA-dan çox olmayan:– – – – – – digərləri</t>
        </is>
      </c>
      <c r="D9894" t="inlineStr">
        <is>
          <t>əd</t>
        </is>
      </c>
    </row>
    <row r="9895">
      <c r="A9895" s="27" t="inlineStr">
        <is>
          <t>8504408501</t>
        </is>
      </c>
      <c r="B9895" t="inlineStr">
        <is>
          <t>Gücü 7,5 kVA-dan çox olmayan → mülki aviasiya üçün</t>
        </is>
      </c>
      <c r="C9895" t="inlineStr">
        <is>
          <t>Elektrik transformatorlar, statik elektrik dəyişdiricilər (məsələn, düzləndiricilər), induktivlik çarxları və drossellər -&gt; statik dəyişdiricilər -&gt; digərləri -&gt; digərləri -&gt; invertorlar -&gt; gücü 7,5 kVA-dan çox olmayan -&gt; mülki aviasiya üçün</t>
        </is>
      </c>
    </row>
    <row r="9896">
      <c r="A9896" s="27" t="inlineStr">
        <is>
          <t>8504408509</t>
        </is>
      </c>
      <c r="B9896" t="inlineStr">
        <is>
          <t>Digərləri</t>
        </is>
      </c>
      <c r="C9896" t="inlineStr">
        <is>
          <t>- - - - - - digərləri</t>
        </is>
      </c>
    </row>
    <row r="9897">
      <c r="A9897" s="27" t="inlineStr">
        <is>
          <t>8504408701</t>
        </is>
      </c>
      <c r="B9897" t="inlineStr">
        <is>
          <t>Gücü 7,5 kVA-dan çox olan → mülki aviasiya üçün</t>
        </is>
      </c>
      <c r="C9897" t="inlineStr">
        <is>
          <t>Elektrik transformatorlar, statik elektrik dəyişdiricilər (məsələn, düzləndiricilər), induktivlik çarxları və drossellər -&gt; statik dəyişdiricilər -&gt; digərləri -&gt; digərləri -&gt; invertorlar -&gt; gücü 7,5 kVA-dan çox olan -&gt; mülki aviasiya üçün</t>
        </is>
      </c>
    </row>
    <row r="9898">
      <c r="A9898" s="27" t="inlineStr">
        <is>
          <t>8504408709</t>
        </is>
      </c>
      <c r="B9898" t="inlineStr">
        <is>
          <t>Gücü 7,5 kVA-dan çox olan → digərləri</t>
        </is>
      </c>
      <c r="C9898" t="inlineStr">
        <is>
          <t>Elektrik transformatorlar, statik elektrik dəyişdiricilər (məsələn, düzləndiricilər), induktivlik çarxları və drossellər -&gt; statik dəyişdiricilər -&gt; digərləri -&gt; digərləri -&gt; invertorlar -&gt; gücü 7,5 kVA-dan çox olan -&gt; digərləri</t>
        </is>
      </c>
    </row>
    <row r="9899">
      <c r="A9899" s="27" t="inlineStr">
        <is>
          <t>8504408801</t>
        </is>
      </c>
      <c r="B9899" t="inlineStr">
        <is>
          <t>Gücü 7,5 kVA-dan çox → mülki aviasiya üçün</t>
        </is>
      </c>
      <c r="C9899" t="inlineStr">
        <is>
          <t>Elektrik transformatorları, statik elektrik dəyişdiriciləri (məsələn, düzləndiricilər), induktivlik makaraları və drossellər:– statik dəyişdiricilər:– – digərləri:– – – digərləri:– – – – invertorlar:– – – – – gücü 7,5 kVA-dan çox:– – – – – – mülki aviasiya üçün</t>
        </is>
      </c>
      <c r="D9899" t="inlineStr">
        <is>
          <t>əd</t>
        </is>
      </c>
    </row>
    <row r="9900">
      <c r="A9900" s="27" t="inlineStr">
        <is>
          <t>8504408809</t>
        </is>
      </c>
      <c r="B9900" t="inlineStr">
        <is>
          <t>Gücü 7,5 kVA-dan çox → digərləri</t>
        </is>
      </c>
      <c r="C9900" t="inlineStr">
        <is>
          <t>Elektrik transformatorları, statik elektrik dəyişdiriciləri (məsələn, düzləndiricilər), induktivlik makaraları və drossellər:– statik dəyişdiricilər:– – digərləri:– – – digərləri:– – – – invertorlar:– – – – – gücü 7,5 kVA-dan çox:– – – – – – digərləri</t>
        </is>
      </c>
      <c r="D9900" t="inlineStr">
        <is>
          <t>əd</t>
        </is>
      </c>
    </row>
    <row r="9901">
      <c r="A9901" s="27" t="inlineStr">
        <is>
          <t>8504409000</t>
        </is>
      </c>
      <c r="B9901" t="inlineStr">
        <is>
          <t>Digərləri → digərləri</t>
        </is>
      </c>
      <c r="C9901" t="inlineStr">
        <is>
          <t>Elektrik transformatorları, statik elektrik dəyişdiriciləri (məsələn, düzləndiricilər), induktivlik makaraları və drossellər:– statik dəyişdiricilər:– – digərləri:– – – digərləri:– – – – digərləri</t>
        </is>
      </c>
      <c r="D9901" t="inlineStr">
        <is>
          <t>əd</t>
        </is>
      </c>
    </row>
    <row r="9902">
      <c r="A9902" s="27" t="inlineStr">
        <is>
          <t>8504409100</t>
        </is>
      </c>
      <c r="B9902" t="inlineStr">
        <is>
          <t>Digərləri</t>
        </is>
      </c>
      <c r="C9902" t="inlineStr">
        <is>
          <t>- - - - digərləri</t>
        </is>
      </c>
    </row>
    <row r="9903">
      <c r="A9903" s="27" t="inlineStr">
        <is>
          <t>8504502000</t>
        </is>
      </c>
      <c r="B9903" t="inlineStr">
        <is>
          <t>Telekommunikasiya aparatura ilə istifadə olunan və hesablayıcı maşınların və onların bloklarının enerji mənbələri üçün</t>
        </is>
      </c>
      <c r="C9903" t="inlineStr">
        <is>
          <t>Elektrik transformatorları, statik elektrik dəyişdiriciləri (məsələn, düzləndiricilər), induktivlik makaraları və drossellər:– digər induktivlik makaralar və drossellər:– – telekommunikasiya aparatura ilə istifadə olunan və hesablayıcı maşınların və onların bloklarının enerji mənbələri üçün</t>
        </is>
      </c>
      <c r="D9903" t="inlineStr">
        <is>
          <t>əd</t>
        </is>
      </c>
    </row>
    <row r="9904">
      <c r="A9904" s="27" t="inlineStr">
        <is>
          <t>8504509500</t>
        </is>
      </c>
      <c r="B9904" t="inlineStr">
        <is>
          <t>Digər induktivlik makaralar və drossellər → digərləri</t>
        </is>
      </c>
      <c r="C9904" t="inlineStr">
        <is>
          <t>Elektrik transformatorları, statik elektrik dəyişdiriciləri (məsələn, düzləndiricilər), induktivlik makaraları və drossellər:– digər induktivlik makaralar və drossellər:– – digərləri</t>
        </is>
      </c>
      <c r="D9904" t="inlineStr">
        <is>
          <t>əd</t>
        </is>
      </c>
    </row>
    <row r="9905">
      <c r="A9905" s="27" t="inlineStr">
        <is>
          <t>8504900500</t>
        </is>
      </c>
      <c r="B9905" t="inlineStr">
        <is>
          <t>8504 50 200 0 alt yarımmövqeyindəki maşınların elektron modulları</t>
        </is>
      </c>
      <c r="C9905" t="inlineStr">
        <is>
          <t>Elektrik transformatorları, statik elektrik dəyişdiriciləri (məsələn, düzləndiricilər), induktivlik makaraları və drossellər:– hissələri:– – transformatorların, induktivlik makaraların və drossellərin:– – – 8504 50 200 0 alt yarımmövqeyindəki maşınların elektron modulları</t>
        </is>
      </c>
    </row>
    <row r="9906">
      <c r="A9906" s="27" t="inlineStr">
        <is>
          <t>8504900600</t>
        </is>
      </c>
      <c r="B9906" t="inlineStr">
        <is>
          <t>8504 50 200 0 alt yarımmövqeyinin maşınlarının elektron modulları</t>
        </is>
      </c>
      <c r="C9906" t="inlineStr">
        <is>
          <t>Elektrik transformatorlar, statik elektrik dəyişdiricilər (məsələn, düzləndiricilər), induktivlik çarxları və drossellər -&gt; hissələr -&gt; transformatorların, induktivlik çarxların və drossellərin -&gt; 8504 50 200 0 alt yarımmövqeyinin maşınlarının elektron modulları</t>
        </is>
      </c>
    </row>
    <row r="9907">
      <c r="A9907" s="27" t="inlineStr">
        <is>
          <t>8504901100</t>
        </is>
      </c>
      <c r="B9907" t="inlineStr">
        <is>
          <t>Digərləri → ferrit içliklər</t>
        </is>
      </c>
      <c r="C9907" t="inlineStr">
        <is>
          <t>Elektrik transformatorları, statik elektrik dəyişdiriciləri (məsələn, düzləndiricilər), induktivlik makaraları və drossellər:– hissələri:– – transformatorların, induktivlik makaraların və drossellərin:– – – digərləri:– – – – ferrit içliklər</t>
        </is>
      </c>
    </row>
    <row r="9908">
      <c r="A9908" s="27" t="inlineStr">
        <is>
          <t>8504901700</t>
        </is>
      </c>
      <c r="B9908" t="inlineStr">
        <is>
          <t>Digərləri → digərləri</t>
        </is>
      </c>
      <c r="C9908" t="inlineStr">
        <is>
          <t>Elektrik transformatorlar, statik elektrik dəyişdiricilər (məsələn, düzləndiricilər), induktivlik çarxları və drossellər -&gt; hissələr -&gt; transformatorların, induktivlik çarxların və drossellərin -&gt; digərləri -&gt; digərləri</t>
        </is>
      </c>
    </row>
    <row r="9909">
      <c r="A9909" s="27" t="inlineStr">
        <is>
          <t>8504901800</t>
        </is>
      </c>
      <c r="B9909" t="inlineStr">
        <is>
          <t>Digərləri → digərləri</t>
        </is>
      </c>
      <c r="C9909" t="inlineStr">
        <is>
          <t>Elektrik transformatorları, statik elektrik dəyişdiriciləri (məsələn, düzləndiricilər), induktivlik makaraları və drossellər:– hissələri:– – transformatorların, induktivlik makaraların və drossellərin:– – – digərləri:– – – – digərləri</t>
        </is>
      </c>
    </row>
    <row r="9910">
      <c r="A9910" s="27" t="inlineStr">
        <is>
          <t>8504909100</t>
        </is>
      </c>
      <c r="B9910" t="inlineStr">
        <is>
          <t>8504 40 300 0 alt yarımmövqeyindəki maşınların elektron modulları</t>
        </is>
      </c>
      <c r="C9910" t="inlineStr">
        <is>
          <t>Elektrik transformatorları, statik elektrik dəyişdiriciləri (məsələn, düzləndiricilər), induktivlik makaraları və drossellər:– hissələri:– – statik dəyişdiricilər:– – – 8504 40 300 0 alt yarımmövqeyindəki maşınların elektron modulları</t>
        </is>
      </c>
    </row>
    <row r="9911">
      <c r="A9911" s="27" t="inlineStr">
        <is>
          <t>8504909200</t>
        </is>
      </c>
      <c r="B9911" t="inlineStr">
        <is>
          <t>8504 40 300 0 alt yarımmövqeyinin maşınlarının elektron modulları</t>
        </is>
      </c>
      <c r="C9911" t="inlineStr">
        <is>
          <t>Elektrik transformatorlar, statik elektrik dəyişdiricilər (məsələn, düzləndiricilər), induktivlik çarxları və drossellər -&gt; hissələr -&gt; statik dəyişdiricilər -&gt; 8504 40 300 0 alt yarımmövqeyinin maşınlarının elektron modulları</t>
        </is>
      </c>
    </row>
    <row r="9912">
      <c r="A9912" s="27" t="inlineStr">
        <is>
          <t>8504909800</t>
        </is>
      </c>
      <c r="B9912" t="inlineStr">
        <is>
          <t>Digərləri</t>
        </is>
      </c>
      <c r="C9912" t="inlineStr">
        <is>
          <t>- - - - digərləri</t>
        </is>
      </c>
    </row>
    <row r="9913">
      <c r="A9913" s="27" t="inlineStr">
        <is>
          <t>8504909900</t>
        </is>
      </c>
      <c r="B9913" t="inlineStr">
        <is>
          <t>Statik dəyişdiricilər → digərləri</t>
        </is>
      </c>
      <c r="C9913" t="inlineStr">
        <is>
          <t>Elektrik transformatorları, statik elektrik dəyişdiriciləri (məsələn, düzləndiricilər), induktivlik makaraları və drossellər:– hissələri:– – statik dəyişdiricilər:– – – digərləri</t>
        </is>
      </c>
    </row>
    <row r="9914">
      <c r="A9914" s="27" t="inlineStr">
        <is>
          <t>8505110000</t>
        </is>
      </c>
      <c r="B9914" t="inlineStr">
        <is>
          <t>Sabit maqnitlər və maqnitləşmədən sonra sabit maqnitə çevrilməsi üçün nəzərdə tutulmuş məmulatlar → metal</t>
        </is>
      </c>
      <c r="C9914"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metal</t>
        </is>
      </c>
    </row>
    <row r="9915">
      <c r="A9915" s="27" t="inlineStr">
        <is>
          <t>8505191000</t>
        </is>
      </c>
      <c r="B9915" t="inlineStr">
        <is>
          <t>Aqlomerasiya edilmiş ferritdən sabit maqnitlər</t>
        </is>
      </c>
      <c r="C9915"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aqlomerasiya edilmiş ferritdən sabit maqnitlər</t>
        </is>
      </c>
    </row>
    <row r="9916">
      <c r="A9916" s="27" t="inlineStr">
        <is>
          <t>8505199000</t>
        </is>
      </c>
      <c r="B9916" t="inlineStr">
        <is>
          <t>Digərləri → digərləri</t>
        </is>
      </c>
      <c r="C9916"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digərləri</t>
        </is>
      </c>
    </row>
    <row r="9917">
      <c r="A9917" s="27" t="inlineStr">
        <is>
          <t>8505200000</t>
        </is>
      </c>
      <c r="B9917" t="inlineStr">
        <is>
          <t>Elektromaqnit ilişmələr, mufta və əyləclər</t>
        </is>
      </c>
      <c r="C9917"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elektromaqnit ilişmələr, mufta və əyləclər</t>
        </is>
      </c>
    </row>
    <row r="9918">
      <c r="A9918" s="27" t="inlineStr">
        <is>
          <t>8505902000</t>
        </is>
      </c>
      <c r="B9918" t="inlineStr">
        <is>
          <t>Elektromaqnitlər; elektromaqnitli və ya sabit maqnitli sıxac patronları, tutğaclar və analoji təsbit edici qurğular</t>
        </is>
      </c>
      <c r="C9918"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elektromaqnitlər; elektromaqnitli və ya sabit maqnitli sıxac patronları, tutğaclar və analoji təsbit edici qurğular</t>
        </is>
      </c>
    </row>
    <row r="9919">
      <c r="A9919" s="27" t="inlineStr">
        <is>
          <t>8505905000</t>
        </is>
      </c>
      <c r="B9919" t="inlineStr">
        <is>
          <t>Digərləri, hissələr daxil olmaqla → elektromaqnit qaldırıcı başlıqlar</t>
        </is>
      </c>
      <c r="C9919"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 qaldırıcı başlıqlar</t>
        </is>
      </c>
    </row>
    <row r="9920">
      <c r="A9920" s="27" t="inlineStr">
        <is>
          <t>8505909000</t>
        </is>
      </c>
      <c r="B9920" t="inlineStr">
        <is>
          <t>Digərləri, hissələr daxil olmaqla → hissələr</t>
        </is>
      </c>
      <c r="C9920"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hissələr</t>
        </is>
      </c>
    </row>
    <row r="9921">
      <c r="A9921" s="27" t="inlineStr">
        <is>
          <t>8506101100</t>
        </is>
      </c>
      <c r="B9921" t="inlineStr">
        <is>
          <t>Qələvili → silindrik elementlər</t>
        </is>
      </c>
      <c r="C9921" t="inlineStr">
        <is>
          <t>İlkin elementlər və ilkin batareyalar:– manqan-dioksidli:– – qələvili:– – – silindrik elementlər</t>
        </is>
      </c>
      <c r="D9921" t="inlineStr">
        <is>
          <t>əd</t>
        </is>
      </c>
    </row>
    <row r="9922">
      <c r="A9922" s="27" t="inlineStr">
        <is>
          <t>8506101800</t>
        </is>
      </c>
      <c r="B9922" t="inlineStr">
        <is>
          <t>Qələvili → digərləri</t>
        </is>
      </c>
      <c r="C9922" t="inlineStr">
        <is>
          <t>İlkin elementlər və ilkin batareyalar:– manqan-dioksidli:– – qələvili:– – – digərləri</t>
        </is>
      </c>
      <c r="D9922" t="inlineStr">
        <is>
          <t>əd</t>
        </is>
      </c>
    </row>
    <row r="9923">
      <c r="A9923" s="27" t="inlineStr">
        <is>
          <t>8506109100</t>
        </is>
      </c>
      <c r="B9923" t="inlineStr">
        <is>
          <t>Digərləri → silindrik elementlər</t>
        </is>
      </c>
      <c r="C9923" t="inlineStr">
        <is>
          <t>İlkin elementlər və ilkin batareyalar:– manqan-dioksidli:– – digərləri:– – – silindrik elementlər</t>
        </is>
      </c>
      <c r="D9923" t="inlineStr">
        <is>
          <t>əd</t>
        </is>
      </c>
    </row>
    <row r="9924">
      <c r="A9924" s="27" t="inlineStr">
        <is>
          <t>8506109800</t>
        </is>
      </c>
      <c r="B9924" t="inlineStr">
        <is>
          <t>Digərləri → digərləri</t>
        </is>
      </c>
      <c r="C9924" t="inlineStr">
        <is>
          <t>İlkin elementlər və ilkin batareyalar:– manqan-dioksidli:– – digərləri:– – – digərləri</t>
        </is>
      </c>
      <c r="D9924" t="inlineStr">
        <is>
          <t>əd</t>
        </is>
      </c>
    </row>
    <row r="9925">
      <c r="A9925" s="27" t="inlineStr">
        <is>
          <t>8506300000</t>
        </is>
      </c>
      <c r="B9925" t="inlineStr">
        <is>
          <t>İlkin elementlər və ilkin batareyalar → civə-oksidli</t>
        </is>
      </c>
      <c r="C9925" t="inlineStr">
        <is>
          <t>İlkin elementlər və ilkin batareyalar:– civə-oksidli</t>
        </is>
      </c>
      <c r="D9925" t="inlineStr">
        <is>
          <t>əd</t>
        </is>
      </c>
    </row>
    <row r="9926">
      <c r="A9926" s="27" t="inlineStr">
        <is>
          <t>8506400000</t>
        </is>
      </c>
      <c r="B9926" t="inlineStr">
        <is>
          <t>İlkin elementlər və ilkin batareyalar → gümüş-oksidli</t>
        </is>
      </c>
      <c r="C9926" t="inlineStr">
        <is>
          <t>İlkin elementlər və ilkin batareyalar:– gümüş-oksidli</t>
        </is>
      </c>
      <c r="D9926" t="inlineStr">
        <is>
          <t>əd</t>
        </is>
      </c>
    </row>
    <row r="9927">
      <c r="A9927" s="27" t="inlineStr">
        <is>
          <t>8506501000</t>
        </is>
      </c>
      <c r="B9927" t="inlineStr">
        <is>
          <t>Litiumlu → silindrik elementlər</t>
        </is>
      </c>
      <c r="C9927" t="inlineStr">
        <is>
          <t>İlkin elementlər və ilkin batareyalar:– litiumlu:– – silindrik elementlər</t>
        </is>
      </c>
      <c r="D9927" t="inlineStr">
        <is>
          <t>əd</t>
        </is>
      </c>
    </row>
    <row r="9928">
      <c r="A9928" s="27" t="inlineStr">
        <is>
          <t>8506503000</t>
        </is>
      </c>
      <c r="B9928" t="inlineStr">
        <is>
          <t>Litiumlu → düyməli elementlər</t>
        </is>
      </c>
      <c r="C9928" t="inlineStr">
        <is>
          <t>İlkin elementlər və ilkin batareyalar:– litiumlu:– – düyməli elementlər</t>
        </is>
      </c>
      <c r="D9928" t="inlineStr">
        <is>
          <t>əd</t>
        </is>
      </c>
    </row>
    <row r="9929">
      <c r="A9929" s="27" t="inlineStr">
        <is>
          <t>8506509000</t>
        </is>
      </c>
      <c r="B9929" t="inlineStr">
        <is>
          <t>Litiumlu → digərləri</t>
        </is>
      </c>
      <c r="C9929" t="inlineStr">
        <is>
          <t>İlkin elementlər və ilkin batareyalar:– litiumlu:– – digərləri</t>
        </is>
      </c>
      <c r="D9929" t="inlineStr">
        <is>
          <t>əd</t>
        </is>
      </c>
    </row>
    <row r="9930">
      <c r="A9930" s="27" t="inlineStr">
        <is>
          <t>8506600000</t>
        </is>
      </c>
      <c r="B9930" t="inlineStr">
        <is>
          <t>İlkin elementlər və ilkin batareyalar → hava-sinkli</t>
        </is>
      </c>
      <c r="C9930" t="inlineStr">
        <is>
          <t>İlkin elementlər və ilkin batareyalar:– hava-sinkli</t>
        </is>
      </c>
      <c r="D9930" t="inlineStr">
        <is>
          <t>əd</t>
        </is>
      </c>
    </row>
    <row r="9931">
      <c r="A9931" s="27" t="inlineStr">
        <is>
          <t>8506800500</t>
        </is>
      </c>
      <c r="B9931" t="inlineStr">
        <is>
          <t>Gərginliyi 5,5 V və ya çox, lakin 6,5 V-dan çox olmayan quru kömür-sink batareyaları</t>
        </is>
      </c>
      <c r="C9931" t="inlineStr">
        <is>
          <t>İlkin elementlər və ilkin batareyalar:– digər ilkin elementlər və ilkin batareyalar:– – gərginliyi 5,5 V və ya çox, lakin 6,5 V-dan çox olmayan quru kömür-sink batareyaları</t>
        </is>
      </c>
      <c r="D9931" t="inlineStr">
        <is>
          <t>əd</t>
        </is>
      </c>
    </row>
    <row r="9932">
      <c r="A9932" s="27" t="inlineStr">
        <is>
          <t>8506808000</t>
        </is>
      </c>
      <c r="B9932" t="inlineStr">
        <is>
          <t>Digər ilkin elementlər və ilkin batareyalar → digərləri</t>
        </is>
      </c>
      <c r="C9932" t="inlineStr">
        <is>
          <t>İlkin elementlər və ilkin batareyalar:– digər ilkin elementlər və ilkin batareyalar:– – digərləri</t>
        </is>
      </c>
      <c r="D9932" t="inlineStr">
        <is>
          <t>əd</t>
        </is>
      </c>
    </row>
    <row r="9933">
      <c r="A9933" s="27" t="inlineStr">
        <is>
          <t>8506900000</t>
        </is>
      </c>
      <c r="B9933" t="inlineStr">
        <is>
          <t>İlkin elementlər və ilkin batareyalar → hissələr</t>
        </is>
      </c>
      <c r="C9933" t="inlineStr">
        <is>
          <t>İlkin elementlər və ilkin batareyalar:– hissələr</t>
        </is>
      </c>
    </row>
    <row r="9934">
      <c r="A9934" s="27" t="inlineStr">
        <is>
          <t>8507102001</t>
        </is>
      </c>
      <c r="B9934" t="inlineStr">
        <is>
          <t>Maye elektrolitlə işləyən → mülki aviasiya üçün</t>
        </is>
      </c>
      <c r="C9934" t="inlineStr">
        <is>
          <t>Elektrik akkumulyatorları, onlar üçün düzbucaqlı (o cümlədən kvadrat) və ya digər formada separatorlar daxil olmaqla:– qurğuşunlu, porşenli mühərriklərin işə salınması üçün:– – maye elektrolitlə işləyən:– – – mülki aviasiya üçün</t>
        </is>
      </c>
      <c r="D9934" t="inlineStr">
        <is>
          <t>əd</t>
        </is>
      </c>
    </row>
    <row r="9935">
      <c r="A9935" s="27" t="inlineStr">
        <is>
          <t>8507102002</t>
        </is>
      </c>
      <c r="B9935" t="inlineStr">
        <is>
          <t>Minik avtomobillərinin tam istehsal formasında sənaye yığımı üçün komplekt şəkildə gətirildikdə</t>
        </is>
      </c>
      <c r="C9935" t="inlineStr">
        <is>
          <t>Elektrik akkumulyatorlar, onlar üçün düzbucaqlı (o cümlədən kvadrat) və ya digər formada separatorlar daxil olmaqla -&gt; qurğuşunlu, porşenli mühərriklərin işə salınması üçün istifadə edilən -&gt; minik avtomobillərinin tam istehsal formasında sənaye yığımı üçün komplekt şəkildə gətirildikdə</t>
        </is>
      </c>
    </row>
    <row r="9936">
      <c r="A9936" s="27" t="inlineStr">
        <is>
          <t>8507102009</t>
        </is>
      </c>
      <c r="B9936" t="inlineStr">
        <is>
          <t>Maye elektrolitlə işləyən → digərləri</t>
        </is>
      </c>
      <c r="C9936" t="inlineStr">
        <is>
          <t>Elektrik akkumulyatorları, onlar üçün düzbucaqlı (o cümlədən kvadrat) və ya digər formada separatorlar daxil olmaqla:– qurğuşunlu, porşenli mühərriklərin işə salınması üçün:– – maye elektrolitlə işləyən:– – – digərləri</t>
        </is>
      </c>
      <c r="D9936" t="inlineStr">
        <is>
          <t>əd</t>
        </is>
      </c>
    </row>
    <row r="9937">
      <c r="A9937" s="27" t="inlineStr">
        <is>
          <t>8507108001</t>
        </is>
      </c>
      <c r="B9937" t="inlineStr">
        <is>
          <t>Digərləri → mülki aviasiya üçün</t>
        </is>
      </c>
      <c r="C9937" t="inlineStr">
        <is>
          <t>Elektrik akkumulyatorları, onlar üçün düzbucaqlı (o cümlədən kvadrat) və ya digər formada separatorlar daxil olmaqla:– qurğuşunlu, porşenli mühərriklərin işə salınması üçün:– – digərləri:– – – mülki aviasiya üçün</t>
        </is>
      </c>
      <c r="D9937" t="inlineStr">
        <is>
          <t>əd</t>
        </is>
      </c>
    </row>
    <row r="9938">
      <c r="A9938" s="27" t="inlineStr">
        <is>
          <t>8507108009</t>
        </is>
      </c>
      <c r="B9938" t="inlineStr">
        <is>
          <t>Digərləri → digərləri</t>
        </is>
      </c>
      <c r="C9938" t="inlineStr">
        <is>
          <t>Elektrik akkumulyatorları, onlar üçün düzbucaqlı (o cümlədən kvadrat) və ya digər formada separatorlar daxil olmaqla:– qurğuşunlu, porşenli mühərriklərin işə salınması üçün:– – digərləri:– – – digərləri</t>
        </is>
      </c>
      <c r="D9938" t="inlineStr">
        <is>
          <t>əd</t>
        </is>
      </c>
    </row>
    <row r="9939">
      <c r="A9939" s="27" t="inlineStr">
        <is>
          <t>8507202001</t>
        </is>
      </c>
      <c r="B9939" t="inlineStr">
        <is>
          <t>Maye elektrolitlə işləyən → mülki aviasiya üçün</t>
        </is>
      </c>
      <c r="C9939" t="inlineStr">
        <is>
          <t>Elektrik akkumulyatorları, onlar üçün düzbucaqlı (o cümlədən kvadrat) və ya digər formada separatorlar daxil olmaqla:– digər qurğuşunlu akkumulyatorlar:– – maye elektrolitlə işləyən:– – – mülki aviasiya üçün</t>
        </is>
      </c>
      <c r="D9939" t="inlineStr">
        <is>
          <t>əd</t>
        </is>
      </c>
    </row>
    <row r="9940">
      <c r="A9940" s="27" t="inlineStr">
        <is>
          <t>8507202009</t>
        </is>
      </c>
      <c r="B9940" t="inlineStr">
        <is>
          <t>Maye elektrolitlə işləyən → digərləri</t>
        </is>
      </c>
      <c r="C9940" t="inlineStr">
        <is>
          <t>Elektrik akkumulyatorları, onlar üçün düzbucaqlı (o cümlədən kvadrat) və ya digər formada separatorlar daxil olmaqla:– digər qurğuşunlu akkumulyatorlar:– – maye elektrolitlə işləyən:– – – digərləri</t>
        </is>
      </c>
      <c r="D9940" t="inlineStr">
        <is>
          <t>əd</t>
        </is>
      </c>
    </row>
    <row r="9941">
      <c r="A9941" s="27" t="inlineStr">
        <is>
          <t>8507208001</t>
        </is>
      </c>
      <c r="B9941" t="inlineStr">
        <is>
          <t>Digərləri → mülki aviasiya üçün</t>
        </is>
      </c>
      <c r="C9941" t="inlineStr">
        <is>
          <t>Elektrik akkumulyatorları, onlar üçün düzbucaqlı (o cümlədən kvadrat) və ya digər formada separatorlar daxil olmaqla:– digər qurğuşunlu akkumulyatorlar:– – digərləri:– – – mülki aviasiya üçün</t>
        </is>
      </c>
      <c r="D9941" t="inlineStr">
        <is>
          <t>əd</t>
        </is>
      </c>
    </row>
    <row r="9942">
      <c r="A9942" s="27" t="inlineStr">
        <is>
          <t>8507208009</t>
        </is>
      </c>
      <c r="B9942" t="inlineStr">
        <is>
          <t>Digərləri → digərləri</t>
        </is>
      </c>
      <c r="C9942" t="inlineStr">
        <is>
          <t>Elektrik akkumulyatorları, onlar üçün düzbucaqlı (o cümlədən kvadrat) və ya digər formada separatorlar daxil olmaqla:– digər qurğuşunlu akkumulyatorlar:– – digərləri:– – – digərləri</t>
        </is>
      </c>
      <c r="D9942" t="inlineStr">
        <is>
          <t>əd</t>
        </is>
      </c>
    </row>
    <row r="9943">
      <c r="A9943" s="27" t="inlineStr">
        <is>
          <t>8507302001</t>
        </is>
      </c>
      <c r="B9943" t="inlineStr">
        <is>
          <t>Germetik → mülki aviasiya üçün</t>
        </is>
      </c>
      <c r="C9943" t="inlineStr">
        <is>
          <t>Elektrik akkumulyatorları, onlar üçün düzbucaqlı (o cümlədən kvadrat) və ya digər formada separatorlar daxil olmaqla:– nikel-kadmiumlu:– – germetik:– – – mülki aviasiya üçün</t>
        </is>
      </c>
      <c r="D9943" t="inlineStr">
        <is>
          <t>əd</t>
        </is>
      </c>
    </row>
    <row r="9944">
      <c r="A9944" s="27" t="inlineStr">
        <is>
          <t>8507302009</t>
        </is>
      </c>
      <c r="B9944" t="inlineStr">
        <is>
          <t>Germetik → digərləri</t>
        </is>
      </c>
      <c r="C9944" t="inlineStr">
        <is>
          <t>Elektrik akkumulyatorları, onlar üçün düzbucaqlı (o cümlədən kvadrat) və ya digər formada separatorlar daxil olmaqla:– nikel-kadmiumlu:– – germetik:– – – digərləri</t>
        </is>
      </c>
      <c r="D9944" t="inlineStr">
        <is>
          <t>əd</t>
        </is>
      </c>
    </row>
    <row r="9945">
      <c r="A9945" s="27" t="inlineStr">
        <is>
          <t>8507308001</t>
        </is>
      </c>
      <c r="B9945" t="inlineStr">
        <is>
          <t>Digərləri → mülki aviasiya üçün</t>
        </is>
      </c>
      <c r="C9945" t="inlineStr">
        <is>
          <t>Elektrik akkumulyatorları, onlar üçün düzbucaqlı (o cümlədən kvadrat) və ya digər formada separatorlar daxil olmaqla:– nikel-kadmiumlu:– – digərləri:– – – mülki aviasiya üçün</t>
        </is>
      </c>
      <c r="D9945" t="inlineStr">
        <is>
          <t>əd</t>
        </is>
      </c>
    </row>
    <row r="9946">
      <c r="A9946" s="27" t="inlineStr">
        <is>
          <t>8507308009</t>
        </is>
      </c>
      <c r="B9946" t="inlineStr">
        <is>
          <t>Digərləri → digərləri</t>
        </is>
      </c>
      <c r="C9946" t="inlineStr">
        <is>
          <t>Elektrik akkumulyatorları, onlar üçün düzbucaqlı (o cümlədən kvadrat) və ya digər formada separatorlar daxil olmaqla:– nikel-kadmiumlu:– – digərləri:– – – digərləri</t>
        </is>
      </c>
      <c r="D9946" t="inlineStr">
        <is>
          <t>əd</t>
        </is>
      </c>
    </row>
    <row r="9947">
      <c r="A9947" s="27" t="inlineStr">
        <is>
          <t>8507400001</t>
        </is>
      </c>
      <c r="B9947" t="inlineStr">
        <is>
          <t>Nikel-dəmirli → mülki aviasiya üçün</t>
        </is>
      </c>
      <c r="C9947" t="inlineStr">
        <is>
          <t>Elektrik akkumulyatorları, onlar üçün düzbucaqlı (o cümlədən kvadrat) və ya digər formada separatorlar daxil olmaqla:– nikel-dəmirli:– – mülki aviasiya üçün</t>
        </is>
      </c>
      <c r="D9947" t="inlineStr">
        <is>
          <t>əd</t>
        </is>
      </c>
    </row>
    <row r="9948">
      <c r="A9948" s="27" t="inlineStr">
        <is>
          <t>8507400009</t>
        </is>
      </c>
      <c r="B9948" t="inlineStr">
        <is>
          <t>Nikel-dəmirli → digərləri</t>
        </is>
      </c>
      <c r="C9948" t="inlineStr">
        <is>
          <t>Elektrik akkumulyatorları, onlar üçün düzbucaqlı (o cümlədən kvadrat) və ya digər formada separatorlar daxil olmaqla:– nikel-dəmirli:– – digərləri</t>
        </is>
      </c>
      <c r="D9948" t="inlineStr">
        <is>
          <t>əd</t>
        </is>
      </c>
    </row>
    <row r="9949">
      <c r="A9949" s="27" t="inlineStr">
        <is>
          <t>8507500001</t>
        </is>
      </c>
      <c r="B9949" t="inlineStr">
        <is>
          <t>Hidrid-nikelli → mülki aviasiya üçün</t>
        </is>
      </c>
      <c r="C9949" t="inlineStr">
        <is>
          <t>Elektrik akkumulyatorları, onlar üçün düzbucaqlı (o cümlədən kvadrat) və ya digər formada separatorlar daxil olmaqla:– hidrid-nikelli:– – mülki aviasiya üçün</t>
        </is>
      </c>
      <c r="D9949" t="inlineStr">
        <is>
          <t>əd</t>
        </is>
      </c>
    </row>
    <row r="9950">
      <c r="A9950" s="27" t="inlineStr">
        <is>
          <t>8507500009</t>
        </is>
      </c>
      <c r="B9950" t="inlineStr">
        <is>
          <t>Hidrid-nikelli → digərləri</t>
        </is>
      </c>
      <c r="C9950" t="inlineStr">
        <is>
          <t>Elektrik akkumulyatorları, onlar üçün düzbucaqlı (o cümlədən kvadrat) və ya digər formada separatorlar daxil olmaqla:– hidrid-nikelli:– – digərləri</t>
        </is>
      </c>
      <c r="D9950" t="inlineStr">
        <is>
          <t>əd</t>
        </is>
      </c>
    </row>
    <row r="9951">
      <c r="A9951" s="27" t="inlineStr">
        <is>
          <t>8507600001</t>
        </is>
      </c>
      <c r="B9951" t="inlineStr">
        <is>
          <t>Litiy-ionlu → mülki aviasiya üçün</t>
        </is>
      </c>
      <c r="C9951" t="inlineStr">
        <is>
          <t>Elektrik akkumulyatorları, onlar üçün düzbucaqlı (o cümlədən kvadrat) və ya digər formada separatorlar daxil olmaqla:– litiy-ionlu:– – mülki aviasiya üçün</t>
        </is>
      </c>
      <c r="D9951" t="inlineStr">
        <is>
          <t>əd</t>
        </is>
      </c>
    </row>
    <row r="9952">
      <c r="A9952" s="27" t="inlineStr">
        <is>
          <t>8507600002</t>
        </is>
      </c>
      <c r="B9952" t="inlineStr">
        <is>
          <t>Velosipedlərin sənaye (yığım) müəssisəsində sənaye yığımı məqsədilə</t>
        </is>
      </c>
      <c r="C9952" t="inlineStr">
        <is>
          <t>Elektrik akkumulyatorlar, onlar üçün düzbucaqlı (o cümlədən kvadrat) və ya digər formada separatorlar daxil olmaqla -&gt; litium-ionlu -&gt; velosipedlərin sənaye (yığım) müəssisəsində sənaye yığımı məqsədilə</t>
        </is>
      </c>
    </row>
    <row r="9953">
      <c r="A9953" s="27" t="inlineStr">
        <is>
          <t>8507600009</t>
        </is>
      </c>
      <c r="B9953" t="inlineStr">
        <is>
          <t>Litiy-ionlu → digərləri</t>
        </is>
      </c>
      <c r="C9953" t="inlineStr">
        <is>
          <t>Elektrik akkumulyatorları, onlar üçün düzbucaqlı (o cümlədən kvadrat) və ya digər formada separatorlar daxil olmaqla:– litiy-ionlu:– – digərləri</t>
        </is>
      </c>
      <c r="D9953" t="inlineStr">
        <is>
          <t>əd</t>
        </is>
      </c>
    </row>
    <row r="9954">
      <c r="A9954" s="27" t="inlineStr">
        <is>
          <t>8507800001</t>
        </is>
      </c>
      <c r="B9954" t="inlineStr">
        <is>
          <t>Digər akkumulyatorlar → mülki aviasiya üçün</t>
        </is>
      </c>
      <c r="C9954" t="inlineStr">
        <is>
          <t>Elektrik akkumulyatorları, onlar üçün düzbucaqlı (o cümlədən kvadrat) və ya digər formada separatorlar daxil olmaqla:– digər akkumulyatorlar:– – mülki aviasiya üçün</t>
        </is>
      </c>
      <c r="D9954" t="inlineStr">
        <is>
          <t>əd</t>
        </is>
      </c>
    </row>
    <row r="9955">
      <c r="A9955" s="27" t="inlineStr">
        <is>
          <t>8507800002</t>
        </is>
      </c>
      <c r="B9955" t="inlineStr">
        <is>
          <t>Velosipedlərin sənaye (yığım) müəssisəsində sənaye yığımı məqsədilə</t>
        </is>
      </c>
      <c r="C9955" t="inlineStr">
        <is>
          <t>Elektrik akkumulyatorlar, onlar üçün düzbucaqlı (o cümlədən kvadrat) və ya digər formada separatorlar daxil olmaqla -&gt; digər akkumulyatorlar -&gt; velosipedlərin sənaye (yığım) müəssisəsində sənaye yığımı məqsədilə</t>
        </is>
      </c>
    </row>
    <row r="9956">
      <c r="A9956" s="27" t="inlineStr">
        <is>
          <t>8507800009</t>
        </is>
      </c>
      <c r="B9956" t="inlineStr">
        <is>
          <t>Digər akkumulyatorlar → digərləri</t>
        </is>
      </c>
      <c r="C9956" t="inlineStr">
        <is>
          <t>Elektrik akkumulyatorları, onlar üçün düzbucaqlı (o cümlədən kvadrat) və ya digər formada separatorlar daxil olmaqla:– digər akkumulyatorlar:– – digərləri</t>
        </is>
      </c>
      <c r="D9956" t="inlineStr">
        <is>
          <t>əd</t>
        </is>
      </c>
    </row>
    <row r="9957">
      <c r="A9957" s="27" t="inlineStr">
        <is>
          <t>8507903001</t>
        </is>
      </c>
      <c r="B9957" t="inlineStr">
        <is>
          <t>Separatorlar → mülki aviasiya üçün</t>
        </is>
      </c>
      <c r="C9957" t="inlineStr">
        <is>
          <t>Elektrik akkumulyatorları, onlar üçün düzbucaqlı (o cümlədən kvadrat) və ya digər formada separatorlar daxil olmaqla:– hissələr:– – separatorlar:– – – mülki aviasiya üçün</t>
        </is>
      </c>
    </row>
    <row r="9958">
      <c r="A9958" s="27" t="inlineStr">
        <is>
          <t>8507903009</t>
        </is>
      </c>
      <c r="B9958" t="inlineStr">
        <is>
          <t>Separatorlar → digərləri</t>
        </is>
      </c>
      <c r="C9958" t="inlineStr">
        <is>
          <t>Elektrik akkumulyatorları, onlar üçün düzbucaqlı (o cümlədən kvadrat) və ya digər formada separatorlar daxil olmaqla:– hissələr:– – separatorlar:– – – digərləri</t>
        </is>
      </c>
    </row>
    <row r="9959">
      <c r="A9959" s="27" t="inlineStr">
        <is>
          <t>8507908001</t>
        </is>
      </c>
      <c r="B9959" t="inlineStr">
        <is>
          <t>Digərləri → mülki aviasiya üçün</t>
        </is>
      </c>
      <c r="C9959" t="inlineStr">
        <is>
          <t>Elektrik akkumulyatorları, onlar üçün düzbucaqlı (o cümlədən kvadrat) və ya digər formada separatorlar daxil olmaqla:– hissələr:– – digərləri:– – – mülki aviasiya üçün</t>
        </is>
      </c>
    </row>
    <row r="9960">
      <c r="A9960" s="27" t="inlineStr">
        <is>
          <t>8507908009</t>
        </is>
      </c>
      <c r="B9960" t="inlineStr">
        <is>
          <t>Digərləri → digərləri</t>
        </is>
      </c>
      <c r="C9960" t="inlineStr">
        <is>
          <t>Elektrik akkumulyatorları, onlar üçün düzbucaqlı (o cümlədən kvadrat) və ya digər formada separatorlar daxil olmaqla:– hissələr:– – digərləri:– – – digərləri</t>
        </is>
      </c>
    </row>
    <row r="9961">
      <c r="A9961" s="27" t="inlineStr">
        <is>
          <t>8508110000</t>
        </is>
      </c>
      <c r="B9961" t="inlineStr">
        <is>
          <t>Gücü 1500 Vt-dan çox olmayan, həcmi 20 l-dən çox olmayan tozyığan kisəsi və ya digər tozyığanı olan</t>
        </is>
      </c>
      <c r="C9961" t="inlineStr">
        <is>
          <t>Tozsoranlar:– elektrik mühərriki ilə təchiz edilmiş:– – gücü 1500 Vt-dan çox olmayan, həcmi 20 l-dən çox olmayan tozyığan kisəsi və ya digər tozyığanı olan</t>
        </is>
      </c>
      <c r="D9961" t="inlineStr">
        <is>
          <t>əd</t>
        </is>
      </c>
    </row>
    <row r="9962">
      <c r="A9962" s="27" t="inlineStr">
        <is>
          <t>8508190000</t>
        </is>
      </c>
      <c r="B9962" t="inlineStr">
        <is>
          <t>Elektrik mühərriki ilə təchiz edilmiş → digərləri</t>
        </is>
      </c>
      <c r="C9962" t="inlineStr">
        <is>
          <t>Tozsoranlar:– elektrik mühərriki ilə təchiz edilmiş:– – digərləri</t>
        </is>
      </c>
      <c r="D9962" t="inlineStr">
        <is>
          <t>əd</t>
        </is>
      </c>
    </row>
    <row r="9963">
      <c r="A9963" s="27" t="inlineStr">
        <is>
          <t>8508600000</t>
        </is>
      </c>
      <c r="B9963" t="inlineStr">
        <is>
          <t>Tozsoranlar → tozsoranların digərləri</t>
        </is>
      </c>
      <c r="C9963" t="inlineStr">
        <is>
          <t>Tozsoranlar:– tozsoranların digərləri</t>
        </is>
      </c>
      <c r="D9963" t="inlineStr">
        <is>
          <t>əd</t>
        </is>
      </c>
    </row>
    <row r="9964">
      <c r="A9964" s="27" t="inlineStr">
        <is>
          <t>8508700000</t>
        </is>
      </c>
      <c r="B9964" t="inlineStr">
        <is>
          <t>Tozsoranlar → hissələri</t>
        </is>
      </c>
      <c r="C9964" t="inlineStr">
        <is>
          <t>Tozsoranlar:– hissələri</t>
        </is>
      </c>
    </row>
    <row r="9965">
      <c r="A9965" s="27" t="inlineStr">
        <is>
          <t>8509400000</t>
        </is>
      </c>
      <c r="B9965" t="inlineStr">
        <is>
          <t>Qida məhsullarının xırdalayıcıları və mikserlər; meyvə və ya tərəvəzlər üçün şirəçəkənlər</t>
        </is>
      </c>
      <c r="C9965" t="inlineStr">
        <is>
          <t>Quraşdırılmış elektrik mühərrikli məişət elektromexaniki maşınlar, 8508 mal mövqeyində göstərilən tozsoranlardan başqa:– qida məhsullarının xırdalayıcıları və mikserlər; meyvə və ya tərəvəzlər üçün şirəçəkənlər</t>
        </is>
      </c>
      <c r="D9965" t="inlineStr">
        <is>
          <t>əd</t>
        </is>
      </c>
    </row>
    <row r="9966">
      <c r="A9966" s="27" t="inlineStr">
        <is>
          <t>8509800000</t>
        </is>
      </c>
      <c r="B9966" t="inlineStr">
        <is>
          <t>Quraşdırılmış elektrik mühərrikli məişət elektromexaniki maşınlar, 8508 mal mövqeyində göstərilən tozsoranlardan başqa → digər cihazlar</t>
        </is>
      </c>
      <c r="C9966" t="inlineStr">
        <is>
          <t>Quraşdırılmış elektrik mühərrikli məişət elektromexaniki maşınlar, 8508 mal mövqeyində göstərilən tozsoranlardan başqa:– digər cihazlar</t>
        </is>
      </c>
      <c r="D9966" t="inlineStr">
        <is>
          <t>əd</t>
        </is>
      </c>
    </row>
    <row r="9967">
      <c r="A9967" s="27" t="inlineStr">
        <is>
          <t>8509900000</t>
        </is>
      </c>
      <c r="B9967" t="inlineStr">
        <is>
          <t>Quraşdırılmış elektrik mühərrikli məişət elektromexaniki maşınlar, 8508 mal mövqeyində göstərilən tozsoranlardan başqa → hissələr</t>
        </is>
      </c>
      <c r="C9967" t="inlineStr">
        <is>
          <t>Quraşdırılmış elektrik mühərrikli məişət elektromexaniki maşınlar, 8508 mal mövqeyində göstərilən tozsoranlardan başqa:– hissələr</t>
        </is>
      </c>
    </row>
    <row r="9968">
      <c r="A9968" s="27" t="inlineStr">
        <is>
          <t>8510100000</t>
        </is>
      </c>
      <c r="B9968" t="inlineStr">
        <is>
          <t>Quraşdırılmış elektrik mühərikli elektrik üzqırxanları, saçqırxan maşınlar və tüklərin təmizlənməsi üçün maşınlar → elektrik üzqırxanlar</t>
        </is>
      </c>
      <c r="C9968" t="inlineStr">
        <is>
          <t>Quraşdırılmış elektrik mühərikli elektrik üzqırxanları, saçqırxan maşınlar və tüklərin təmizlənməsi üçün maşınlar:– elektrik üzqırxanlar</t>
        </is>
      </c>
      <c r="D9968" t="inlineStr">
        <is>
          <t>əd</t>
        </is>
      </c>
    </row>
    <row r="9969">
      <c r="A9969" s="27" t="inlineStr">
        <is>
          <t>8510200000</t>
        </is>
      </c>
      <c r="B9969" t="inlineStr">
        <is>
          <t>Quraşdırılmış elektrik mühərikli elektrik üzqırxanları, saçqırxan maşınlar və tüklərin təmizlənməsi üçün maşınlar → saç qırxan maşınlar</t>
        </is>
      </c>
      <c r="C9969" t="inlineStr">
        <is>
          <t>Quraşdırılmış elektrik mühərikli elektrik üzqırxanları, saçqırxan maşınlar və tüklərin təmizlənməsi üçün maşınlar:– saç qırxan maşınlar</t>
        </is>
      </c>
      <c r="D9969" t="inlineStr">
        <is>
          <t>əd</t>
        </is>
      </c>
    </row>
    <row r="9970">
      <c r="A9970" s="27" t="inlineStr">
        <is>
          <t>8510300000</t>
        </is>
      </c>
      <c r="B9970" t="inlineStr">
        <is>
          <t>Quraşdırılmış elektrik mühərikli elektrik üzqırxanları, saçqırxan maşınlar və tüklərin təmizlənməsi üçün maşınlar → tüklərin təmizlənməsi üçün qurğular</t>
        </is>
      </c>
      <c r="C9970" t="inlineStr">
        <is>
          <t>Quraşdırılmış elektrik mühərikli elektrik üzqırxanları, saçqırxan maşınlar və tüklərin təmizlənməsi üçün maşınlar:– tüklərin təmizlənməsi üçün qurğular</t>
        </is>
      </c>
      <c r="D9970" t="inlineStr">
        <is>
          <t>əd</t>
        </is>
      </c>
    </row>
    <row r="9971">
      <c r="A9971" s="27" t="inlineStr">
        <is>
          <t>8510900000</t>
        </is>
      </c>
      <c r="B9971" t="inlineStr">
        <is>
          <t>Quraşdırılmış elektrik mühərikli elektrik üzqırxanları, saçqırxan maşınlar və tüklərin təmizlənməsi üçün maşınlar → hissələr</t>
        </is>
      </c>
      <c r="C9971" t="inlineStr">
        <is>
          <t>Quraşdırılmış elektrik mühərikli elektrik üzqırxanları, saçqırxan maşınlar və tüklərin təmizlənməsi üçün maşınlar:– hissələr</t>
        </is>
      </c>
    </row>
    <row r="9972">
      <c r="A9972" s="27" t="inlineStr">
        <is>
          <t>8511100001</t>
        </is>
      </c>
      <c r="B9972" t="inlineStr">
        <is>
          <t>Alışdırma şamları → mülki aviasiya üçün</t>
        </is>
      </c>
      <c r="C997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mülki aviasiya üçün</t>
        </is>
      </c>
      <c r="D9972" t="inlineStr">
        <is>
          <t>əd</t>
        </is>
      </c>
    </row>
    <row r="9973">
      <c r="A9973" s="27" t="inlineStr">
        <is>
          <t>8511100002</t>
        </is>
      </c>
      <c r="B9973" t="inlineStr">
        <is>
          <t>Minik avtomobillərinin tam istehsal formasında sənaye yığımı üçün komplekt şəkildə gətirildikdə</t>
        </is>
      </c>
      <c r="C9973"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alışdırma şamları -&gt; minik avtomobillərinin tam istehsal formasında sənaye yığımı üçün komplekt şəkildə gətirildikdə</t>
        </is>
      </c>
    </row>
    <row r="9974">
      <c r="A9974" s="27" t="inlineStr">
        <is>
          <t>8511100009</t>
        </is>
      </c>
      <c r="B9974" t="inlineStr">
        <is>
          <t>Alışdırma şamları → digərləri</t>
        </is>
      </c>
      <c r="C997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digərləri</t>
        </is>
      </c>
      <c r="D9974" t="inlineStr">
        <is>
          <t>əd</t>
        </is>
      </c>
    </row>
    <row r="9975">
      <c r="A9975" s="27" t="inlineStr">
        <is>
          <t>8511200001</t>
        </is>
      </c>
      <c r="B9975" t="inlineStr">
        <is>
          <t>Müxtəlif tipli maqnetolar; maqnitli nazim çarxları (maxoviklər) → mülki aviasiya üçün</t>
        </is>
      </c>
      <c r="C997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mülki aviasiya üçün</t>
        </is>
      </c>
      <c r="D9975" t="inlineStr">
        <is>
          <t>əd</t>
        </is>
      </c>
    </row>
    <row r="9976">
      <c r="A9976" s="27" t="inlineStr">
        <is>
          <t>8511200009</t>
        </is>
      </c>
      <c r="B9976" t="inlineStr">
        <is>
          <t>Müxtəlif tipli maqnetolar; maqnitli nazim çarxları (maxoviklər) → digərləri</t>
        </is>
      </c>
      <c r="C997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digərləri</t>
        </is>
      </c>
      <c r="D9976" t="inlineStr">
        <is>
          <t>əd</t>
        </is>
      </c>
    </row>
    <row r="9977">
      <c r="A9977" s="27" t="inlineStr">
        <is>
          <t>8511300001</t>
        </is>
      </c>
      <c r="B9977" t="inlineStr">
        <is>
          <t>Paylayıcılar; alışdırma makaraları → mülki aviasiya üçün</t>
        </is>
      </c>
      <c r="C997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mülki aviasiya üçün</t>
        </is>
      </c>
      <c r="D9977" t="inlineStr">
        <is>
          <t>əd</t>
        </is>
      </c>
    </row>
    <row r="9978">
      <c r="A9978" s="27" t="inlineStr">
        <is>
          <t>8511300002</t>
        </is>
      </c>
      <c r="B9978" t="inlineStr">
        <is>
          <t>Minik avtomobillərinin tam istehsal formasında sənaye yığımı üçün komplekt şəkildə gətirildikdə</t>
        </is>
      </c>
      <c r="C9978"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paylayıcılar; alışdırma makaraları -&gt; minik avtomobillərinin tam istehsal formasında sənaye yığımı üçün komplekt şəkildə gətirildikdə</t>
        </is>
      </c>
    </row>
    <row r="9979">
      <c r="A9979" s="27" t="inlineStr">
        <is>
          <t>8511300009</t>
        </is>
      </c>
      <c r="B9979" t="inlineStr">
        <is>
          <t>Paylayıcılar; alışdırma makaraları → digərləri</t>
        </is>
      </c>
      <c r="C9979"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digərləri</t>
        </is>
      </c>
      <c r="D9979" t="inlineStr">
        <is>
          <t>əd</t>
        </is>
      </c>
    </row>
    <row r="9980">
      <c r="A9980" s="27" t="inlineStr">
        <is>
          <t>8511400001</t>
        </is>
      </c>
      <c r="B9980" t="inlineStr">
        <is>
          <t>Starterlər və starter generatorlar → mülki aviasiya üçün</t>
        </is>
      </c>
      <c r="C9980"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mülki aviasiya üçün</t>
        </is>
      </c>
      <c r="D9980" t="inlineStr">
        <is>
          <t>əd</t>
        </is>
      </c>
    </row>
    <row r="9981">
      <c r="A9981" s="27" t="inlineStr">
        <is>
          <t>8511400002</t>
        </is>
      </c>
      <c r="B9981" t="inlineStr">
        <is>
          <t>Minik avtomobillərinin tam istehsal formasında sənaye yığımı üçün komplekt şəkildə gətirildikdə</t>
        </is>
      </c>
      <c r="C9981"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starterlər və starter-generatorlar -&gt; minik avtomobillərinin tam istehsal formasında sənaye yığımı üçün komplekt şəkildə gətirildikdə</t>
        </is>
      </c>
    </row>
    <row r="9982">
      <c r="A9982" s="27" t="inlineStr">
        <is>
          <t>8511400009</t>
        </is>
      </c>
      <c r="B9982" t="inlineStr">
        <is>
          <t>Starterlər və starter generatorlar → digərləri</t>
        </is>
      </c>
      <c r="C998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digərləri</t>
        </is>
      </c>
      <c r="D9982" t="inlineStr">
        <is>
          <t>əd</t>
        </is>
      </c>
    </row>
    <row r="9983">
      <c r="A9983" s="27" t="inlineStr">
        <is>
          <t>8511500001</t>
        </is>
      </c>
      <c r="B9983" t="inlineStr">
        <is>
          <t>Digər generatorlar → mülki aviasiya üçün</t>
        </is>
      </c>
      <c r="C9983"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mülki aviasiya üçün</t>
        </is>
      </c>
      <c r="D9983" t="inlineStr">
        <is>
          <t>əd</t>
        </is>
      </c>
    </row>
    <row r="9984">
      <c r="A9984" s="27" t="inlineStr">
        <is>
          <t>8511500009</t>
        </is>
      </c>
      <c r="B9984" t="inlineStr">
        <is>
          <t>Digər generatorlar → digərləri</t>
        </is>
      </c>
      <c r="C998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digərləri</t>
        </is>
      </c>
      <c r="D9984" t="inlineStr">
        <is>
          <t>əd</t>
        </is>
      </c>
    </row>
    <row r="9985">
      <c r="A9985" s="27" t="inlineStr">
        <is>
          <t>8511800001</t>
        </is>
      </c>
      <c r="B9985" t="inlineStr">
        <is>
          <t>Digər avadanlıqlar → mülki aviasiya üçün</t>
        </is>
      </c>
      <c r="C998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mülki aviasiya üçün</t>
        </is>
      </c>
      <c r="D9985" t="inlineStr">
        <is>
          <t>əd</t>
        </is>
      </c>
    </row>
    <row r="9986">
      <c r="A9986" s="27" t="inlineStr">
        <is>
          <t>8511800009</t>
        </is>
      </c>
      <c r="B9986" t="inlineStr">
        <is>
          <t>Digər avadanlıqlar → digərləri</t>
        </is>
      </c>
      <c r="C998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digərləri</t>
        </is>
      </c>
      <c r="D9986" t="inlineStr">
        <is>
          <t>əd</t>
        </is>
      </c>
    </row>
    <row r="9987">
      <c r="A9987" s="27" t="inlineStr">
        <is>
          <t>8511900000</t>
        </is>
      </c>
      <c r="B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 hissələr</t>
        </is>
      </c>
      <c r="C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hissələr</t>
        </is>
      </c>
    </row>
    <row r="9988">
      <c r="A9988" s="27" t="inlineStr">
        <is>
          <t>8512100000</t>
        </is>
      </c>
      <c r="B9988" t="inlineStr">
        <is>
          <t>Velosipedlərdə istifadə olunan işıqlandırıcı və ya vizual siqnalizasiya cihazları</t>
        </is>
      </c>
      <c r="C9988"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velosipedlərdə istifadə olunan işıqlandırıcı və ya vizual siqnalizasiya cihazları</t>
        </is>
      </c>
      <c r="D9988" t="inlineStr">
        <is>
          <t>əd</t>
        </is>
      </c>
    </row>
    <row r="9989">
      <c r="A9989" s="27" t="inlineStr">
        <is>
          <t>8512100001</t>
        </is>
      </c>
      <c r="B9989" t="inlineStr">
        <is>
          <t>Sənaye yığımı məqsədilə velosipedlərdə istifadə olunan işıqlandırıcı və ya vizual siqnalizasiya cihazları</t>
        </is>
      </c>
      <c r="C9989"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sənaye yığımı məqsədilə velosipedlərdə istifadə olunan işıqlandırıcı və ya vizual siqnalizasiya cihazları</t>
        </is>
      </c>
    </row>
    <row r="9990">
      <c r="A9990" s="27" t="inlineStr">
        <is>
          <t>8512100009</t>
        </is>
      </c>
      <c r="B9990" t="inlineStr">
        <is>
          <t>Velosipedlərdə istifadə olunan işıqlandırıcı və ya vizual siqnalizasiya cihazları → digərləri</t>
        </is>
      </c>
      <c r="C9990"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digərləri</t>
        </is>
      </c>
    </row>
    <row r="9991">
      <c r="A9991" s="27" t="inlineStr">
        <is>
          <t>8512200000</t>
        </is>
      </c>
      <c r="B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 digər işıqlandırıcı və ya vizual siqnalizasiya cihazları</t>
        </is>
      </c>
      <c r="C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digər işıqlandırıcı və ya vizual siqnalizasiya cihazları</t>
        </is>
      </c>
      <c r="D9991" t="inlineStr">
        <is>
          <t>əd</t>
        </is>
      </c>
    </row>
    <row r="9992">
      <c r="A9992" s="27" t="inlineStr">
        <is>
          <t>8512200001</t>
        </is>
      </c>
      <c r="B9992"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minik avtomobillərinin tam istehsal formasındasənaye yığımı üçün komplekt şəkildə gətirildikdə</t>
        </is>
      </c>
      <c r="C9992"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minik avtomobillərinin tam istehsal formasındasənaye yığımı üçün komplekt şəkildə gətirildikdə</t>
        </is>
      </c>
    </row>
    <row r="9993">
      <c r="A9993" s="27" t="inlineStr">
        <is>
          <t>8512200009</t>
        </is>
      </c>
      <c r="B9993"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digərləri</t>
        </is>
      </c>
      <c r="C9993"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digərləri</t>
        </is>
      </c>
    </row>
    <row r="9994">
      <c r="A9994" s="27" t="inlineStr">
        <is>
          <t>8512301000</t>
        </is>
      </c>
      <c r="B9994" t="inlineStr">
        <is>
          <t>Siqnalizasiya qoruyucu cihazları, mühərrikli nəqliyyat vasitələrində istifadə olunanlar</t>
        </is>
      </c>
      <c r="C999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siqnalizasiya qoruyucu cihazları, mühərrikli nəqliyyat vasitələrində istifadə olunanlar</t>
        </is>
      </c>
    </row>
    <row r="9995">
      <c r="A9995" s="27" t="inlineStr">
        <is>
          <t>8512301001</t>
        </is>
      </c>
      <c r="B9995" t="inlineStr">
        <is>
          <t>Mühərrikli nəqliyyat vasitələrində istifadə olunan mühafizə üçün siqnalizasiya cihazları– – – minik avtomobillərinin tam istehsal formasındasənaye yığımı üçün komplekt şəkildə gətirildikdə</t>
        </is>
      </c>
      <c r="C9995"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minik avtomobillərinin tam istehsal formasındasənaye yığımı üçün komplekt şəkildə gətirildikdə</t>
        </is>
      </c>
    </row>
    <row r="9996">
      <c r="A9996" s="27" t="inlineStr">
        <is>
          <t>8512301009</t>
        </is>
      </c>
      <c r="B9996" t="inlineStr">
        <is>
          <t>Mühərrikli nəqliyyat vasitələrində istifadə olunan mühafizə üçün siqnalizasiya cihazları– – – digərləri</t>
        </is>
      </c>
      <c r="C9996"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digərləri</t>
        </is>
      </c>
    </row>
    <row r="9997">
      <c r="A9997" s="27" t="inlineStr">
        <is>
          <t>8512309000</t>
        </is>
      </c>
      <c r="B9997" t="inlineStr">
        <is>
          <t>Səsli siqnalizasiya cihazları → digərləri</t>
        </is>
      </c>
      <c r="C9997"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digərləri</t>
        </is>
      </c>
    </row>
    <row r="9998">
      <c r="A9998" s="27" t="inlineStr">
        <is>
          <t>8512309001</t>
        </is>
      </c>
      <c r="B9998" t="inlineStr">
        <is>
          <t>Səsli siqnalizasiya cihazları → digərləri– – – minik avtomobillərinin tam istehsal formasındasənaye yığımı üçün komplekt şəkildə gətirildikdə</t>
        </is>
      </c>
      <c r="C9998"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minik avtomobillərinin tam istehsal formasındasənaye yığımı üçün komplekt şəkildə gətirildikdə</t>
        </is>
      </c>
    </row>
    <row r="9999">
      <c r="A9999" s="27" t="inlineStr">
        <is>
          <t>8512309009</t>
        </is>
      </c>
      <c r="B9999" t="inlineStr">
        <is>
          <t>Səsli siqnalizasiya cihazları → digərləri– – – digərləri</t>
        </is>
      </c>
      <c r="C9999"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digərləri</t>
        </is>
      </c>
    </row>
    <row r="10000">
      <c r="A10000" s="27" t="inlineStr">
        <is>
          <t>8512400000</t>
        </is>
      </c>
      <c r="B10000" t="inlineStr">
        <is>
          <t>Şüşətəmizləyicilər, buzlanma və tərləmə əleyhinə avadanlıq</t>
        </is>
      </c>
      <c r="C10000"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şüşətəmizləyicilər, buzlanma və tərləmə əleyhinə avadanlıq</t>
        </is>
      </c>
      <c r="D10000" t="inlineStr">
        <is>
          <t>əd</t>
        </is>
      </c>
    </row>
    <row r="10001">
      <c r="A10001" s="27" t="inlineStr">
        <is>
          <t>8512400001</t>
        </is>
      </c>
      <c r="B10001" t="inlineStr">
        <is>
          <t>Şüşətəmizləyicilər, buzlanma və tərləmə əleyhinə cihazlar– – minik avtomobillərinin tam istehsal formasında sənaye yığımı üçün komplekt şəkildə gətirildikdə</t>
        </is>
      </c>
      <c r="C10001"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minik avtomobillərinin tam istehsal formasında sənaye yığımı üçün komplekt şəkildə gətirildikdə</t>
        </is>
      </c>
    </row>
    <row r="10002">
      <c r="A10002" s="27" t="inlineStr">
        <is>
          <t>8512400009</t>
        </is>
      </c>
      <c r="B10002" t="inlineStr">
        <is>
          <t>Şüşətəmizləyicilər, buzlanma və tərləmə əleyhinə cihazlar– – digərləri</t>
        </is>
      </c>
      <c r="C10002"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digərləri</t>
        </is>
      </c>
    </row>
    <row r="10003">
      <c r="A10003" s="27" t="inlineStr">
        <is>
          <t>8512901000</t>
        </is>
      </c>
      <c r="B10003" t="inlineStr">
        <is>
          <t>8512 30 100 0 alt yarımmövqeyində göstərilən cihazların</t>
        </is>
      </c>
      <c r="C10003"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8512 30 100 0 alt yarımmövqeyində göstərilən cihazların</t>
        </is>
      </c>
    </row>
    <row r="10004">
      <c r="A10004" s="27" t="inlineStr">
        <is>
          <t>8512909000</t>
        </is>
      </c>
      <c r="B10004" t="inlineStr">
        <is>
          <t>Hissələr → digərləri</t>
        </is>
      </c>
      <c r="C1000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digərləri</t>
        </is>
      </c>
    </row>
    <row r="10005">
      <c r="A10005" s="27" t="inlineStr">
        <is>
          <t>8512909001</t>
        </is>
      </c>
      <c r="B10005" t="inlineStr">
        <is>
          <t>Skuterlərin sənaye (yığım) müəssisəsində sənaye yığımı məqsədilə</t>
        </is>
      </c>
      <c r="C10005"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skuterlərin sənaye (yığım) müəssisəsində sənaye yığımı məqsədilə</t>
        </is>
      </c>
    </row>
    <row r="10006">
      <c r="A10006" s="27" t="inlineStr">
        <is>
          <t>8512909009</t>
        </is>
      </c>
      <c r="B10006" t="inlineStr">
        <is>
          <t>Digərləri → digərləri</t>
        </is>
      </c>
      <c r="C10006"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digərləri</t>
        </is>
      </c>
    </row>
    <row r="10007">
      <c r="A10007" s="27" t="inlineStr">
        <is>
          <t>8513100000</t>
        </is>
      </c>
      <c r="B10007" t="inlineStr">
        <is>
          <t>Öz enerji mənbəyi (məsələn, quru element batareyaları, akkumulyator, maqneto) ilə işləyən portativ elektrik fənərləri, 8512 mal mövqeyində təsnif edilən işıqlandırıcı avadanlıqlardan başqa → fənərlər</t>
        </is>
      </c>
      <c r="C10007" t="inlineStr">
        <is>
          <t>Öz enerji mənbəyi (məsələn, quru element batareyaları, akkumulyator, maqneto) ilə işləyən portativ elektrik fənərləri, 8512 mal mövqeyində təsnif edilən işıqlandırıcı avadanlıqlardan başqa:– fənərlər</t>
        </is>
      </c>
      <c r="D10007" t="inlineStr">
        <is>
          <t>əd</t>
        </is>
      </c>
    </row>
    <row r="10008">
      <c r="A10008" s="27" t="inlineStr">
        <is>
          <t>8513900000</t>
        </is>
      </c>
      <c r="B10008" t="inlineStr">
        <is>
          <t>Öz enerji mənbəyi (məsələn, quru element batareyaları, akkumulyator, maqneto) ilə işləyən portativ elektrik fənərləri, 8512 mal mövqeyində təsnif edilən işıqlandırıcı avadanlıqlardan başqa → hissələr</t>
        </is>
      </c>
      <c r="C10008" t="inlineStr">
        <is>
          <t>Öz enerji mənbəyi (məsələn, quru element batareyaları, akkumulyator, maqneto) ilə işləyən portativ elektrik fənərləri, 8512 mal mövqeyində təsnif edilən işıqlandırıcı avadanlıqlardan başqa:– hissələr</t>
        </is>
      </c>
    </row>
    <row r="10009">
      <c r="A10009" s="27" t="inlineStr">
        <is>
          <t>8514101000</t>
        </is>
      </c>
      <c r="B10009" t="inlineStr">
        <is>
          <t>Müqavimət peçləri və kameraları → çörəkbişirmə və qənnadı peçləri</t>
        </is>
      </c>
      <c r="C10009"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çörəkbişirmə və qənnadı peçləri</t>
        </is>
      </c>
      <c r="D10009" t="inlineStr">
        <is>
          <t>əd</t>
        </is>
      </c>
    </row>
    <row r="10010">
      <c r="A10010" s="27" t="inlineStr">
        <is>
          <t>8514108000</t>
        </is>
      </c>
      <c r="B10010" t="inlineStr">
        <is>
          <t>Müqavimət peçləri və kameraları → digərləri</t>
        </is>
      </c>
      <c r="C1001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digərləri</t>
        </is>
      </c>
      <c r="D10010" t="inlineStr">
        <is>
          <t>əd</t>
        </is>
      </c>
    </row>
    <row r="10011">
      <c r="A10011" s="27" t="inlineStr">
        <is>
          <t>8514110000</t>
        </is>
      </c>
      <c r="B10011" t="inlineStr">
        <is>
          <t>Müqavimət sobaları və kameraları → isti izostatik preslər</t>
        </is>
      </c>
      <c r="C10011"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müqavimət sobaları və kameraları -&gt; isti izostatik preslər</t>
        </is>
      </c>
    </row>
    <row r="10012">
      <c r="A10012" s="27" t="inlineStr">
        <is>
          <t>8514191000</t>
        </is>
      </c>
      <c r="B10012" t="inlineStr">
        <is>
          <t>Çörəkbişirmə və qənnadı sobaları</t>
        </is>
      </c>
      <c r="C10012" t="inlineStr">
        <is>
          <t>- - -çörəkbişirmə və qənnadı sobaları</t>
        </is>
      </c>
    </row>
    <row r="10013">
      <c r="A10013" s="27" t="inlineStr">
        <is>
          <t>8514199000</t>
        </is>
      </c>
      <c r="B10013" t="inlineStr">
        <is>
          <t>Digərləri</t>
        </is>
      </c>
      <c r="C10013" t="inlineStr">
        <is>
          <t>– – – digərləri</t>
        </is>
      </c>
    </row>
    <row r="10014">
      <c r="A10014" s="27" t="inlineStr">
        <is>
          <t>8514201000</t>
        </is>
      </c>
      <c r="B10014" t="inlineStr">
        <is>
          <t>Induksiya hadisəsi əsasında işləyən peç və kameralar</t>
        </is>
      </c>
      <c r="C10014"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induksiya hadisəsi əsasında işləyən peç və kameralar</t>
        </is>
      </c>
      <c r="D10014" t="inlineStr">
        <is>
          <t>əd</t>
        </is>
      </c>
    </row>
    <row r="10015">
      <c r="A10015" s="27" t="inlineStr">
        <is>
          <t>8514208000</t>
        </is>
      </c>
      <c r="B10015" t="inlineStr">
        <is>
          <t>Dielektrik itkisi əsasında işləyən peç və kameralar</t>
        </is>
      </c>
      <c r="C10015"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dielektrik itkisi əsasında işləyən peç və kameralar</t>
        </is>
      </c>
      <c r="D10015" t="inlineStr">
        <is>
          <t>əd</t>
        </is>
      </c>
    </row>
    <row r="10016">
      <c r="A10016" s="27" t="inlineStr">
        <is>
          <t>8514300000</t>
        </is>
      </c>
      <c r="B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digər peç və kameralar</t>
        </is>
      </c>
      <c r="C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digər peç və kameralar</t>
        </is>
      </c>
      <c r="D10016" t="inlineStr">
        <is>
          <t>əd</t>
        </is>
      </c>
    </row>
    <row r="10017">
      <c r="A10017" s="27" t="inlineStr">
        <is>
          <t>8514310000</t>
        </is>
      </c>
      <c r="B10017" t="inlineStr">
        <is>
          <t>Digər sobalar və kameralar → elektron-şüa sobaları</t>
        </is>
      </c>
      <c r="C10017"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elektron-şüa sobaları</t>
        </is>
      </c>
    </row>
    <row r="10018">
      <c r="A10018" s="27" t="inlineStr">
        <is>
          <t>8514320000</t>
        </is>
      </c>
      <c r="B10018" t="inlineStr">
        <is>
          <t>Digər sobalar və kameralar → plazmalı və vakuumlu-qövs sobaları</t>
        </is>
      </c>
      <c r="C10018"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plazmalı və vakuumlu-qövs sobaları</t>
        </is>
      </c>
    </row>
    <row r="10019">
      <c r="A10019" s="27" t="inlineStr">
        <is>
          <t>8514390000</t>
        </is>
      </c>
      <c r="B10019" t="inlineStr">
        <is>
          <t>Digər sobalar və kameralar → digərləri</t>
        </is>
      </c>
      <c r="C10019"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digərləri</t>
        </is>
      </c>
    </row>
    <row r="10020">
      <c r="A10020" s="27" t="inlineStr">
        <is>
          <t>8514400000</t>
        </is>
      </c>
      <c r="B10020" t="inlineStr">
        <is>
          <t>Induksiya hadisəsi və ya dielektrik itkisi üsulu ilə materialların termik emalı üçün digər avadanlıqlar</t>
        </is>
      </c>
      <c r="C1002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üsulu ilə materialların termik emalı üçün digər avadanlıqlar</t>
        </is>
      </c>
      <c r="D10020" t="inlineStr">
        <is>
          <t>əd</t>
        </is>
      </c>
    </row>
    <row r="10021">
      <c r="A10021" s="27" t="inlineStr">
        <is>
          <t>8514900000</t>
        </is>
      </c>
      <c r="B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hissələr</t>
        </is>
      </c>
      <c r="C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hissələr</t>
        </is>
      </c>
    </row>
    <row r="10022">
      <c r="A10022" s="27" t="inlineStr">
        <is>
          <t>8515110000</t>
        </is>
      </c>
      <c r="B10022" t="inlineStr">
        <is>
          <t>Aşağıtemperaturlu lehimləmə üçün lehim aləti və lehim tapançaları</t>
        </is>
      </c>
      <c r="C1002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aşağıtemperaturlu lehimləmə üçün lehim aləti və lehim tapançaları</t>
        </is>
      </c>
      <c r="D10022" t="inlineStr">
        <is>
          <t>əd</t>
        </is>
      </c>
    </row>
    <row r="10023">
      <c r="A10023" s="27" t="inlineStr">
        <is>
          <t>8515190000</t>
        </is>
      </c>
      <c r="B10023" t="inlineStr">
        <is>
          <t>Yuxarıtemperaturlu lehimləmə və ya aşağıtemperaturlu lehimləmə üçün maşın və aparatlar → digərləri</t>
        </is>
      </c>
      <c r="C10023"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digərləri</t>
        </is>
      </c>
      <c r="D10023" t="inlineStr">
        <is>
          <t>əd</t>
        </is>
      </c>
    </row>
    <row r="10024">
      <c r="A10024" s="27" t="inlineStr">
        <is>
          <t>8515210000</t>
        </is>
      </c>
      <c r="B10024" t="inlineStr">
        <is>
          <t>Metalları müqavimətlə qaynaq edən maşınlar və aparatlar → avtomatik və ya yarımavtomatik</t>
        </is>
      </c>
      <c r="C10024"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avtomatik və ya yarımavtomatik</t>
        </is>
      </c>
      <c r="D10024" t="inlineStr">
        <is>
          <t>əd</t>
        </is>
      </c>
    </row>
    <row r="10025">
      <c r="A10025" s="27" t="inlineStr">
        <is>
          <t>8515290000</t>
        </is>
      </c>
      <c r="B10025" t="inlineStr">
        <is>
          <t>Metalları müqavimətlə qaynaq edən maşınlar və aparatlar → digərləri</t>
        </is>
      </c>
      <c r="C10025"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digərləri</t>
        </is>
      </c>
      <c r="D10025" t="inlineStr">
        <is>
          <t>əd</t>
        </is>
      </c>
    </row>
    <row r="10026">
      <c r="A10026" s="27" t="inlineStr">
        <is>
          <t>8515310000</t>
        </is>
      </c>
      <c r="B10026" t="inlineStr">
        <is>
          <t>Metalların qövs qaynağı (plazma-qövs daxil olmaqla) üçün maşın və aparatlar → avtomatik və ya yarımavtomatik</t>
        </is>
      </c>
      <c r="C10026"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avtomatik və ya yarımavtomatik</t>
        </is>
      </c>
      <c r="D10026" t="inlineStr">
        <is>
          <t>əd</t>
        </is>
      </c>
    </row>
    <row r="10027">
      <c r="A10027" s="27" t="inlineStr">
        <is>
          <t>8515391300</t>
        </is>
      </c>
      <c r="B10027" t="inlineStr">
        <is>
          <t>Qaynaq və ya kəsici qurğular ilə komplektləşdirilmiş, örtüklü elektrodlarla əl qaynağı üçün, aşağıdakılarla təchiz edilmiş → transformatorlarla</t>
        </is>
      </c>
      <c r="C10027"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transformatorlarla</t>
        </is>
      </c>
      <c r="D10027" t="inlineStr">
        <is>
          <t>əd</t>
        </is>
      </c>
    </row>
    <row r="10028">
      <c r="A10028" s="27" t="inlineStr">
        <is>
          <t>8515391800</t>
        </is>
      </c>
      <c r="B10028" t="inlineStr">
        <is>
          <t>Generatorlarla və ya fırlanan dəyişdiricilərlə və ya statik dəyişdiricilərlə, düzləndiricilərlə və ya düzləndirici qurğularla</t>
        </is>
      </c>
      <c r="C10028"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generatorlarla və ya fırlanan dəyişdiricilərlə və ya statik dəyişdiricilərlə, düzləndiricilərlə və ya düzləndirici qurğularla</t>
        </is>
      </c>
      <c r="D10028" t="inlineStr">
        <is>
          <t>əd</t>
        </is>
      </c>
    </row>
    <row r="10029">
      <c r="A10029" s="27" t="inlineStr">
        <is>
          <t>8515399000</t>
        </is>
      </c>
      <c r="B10029" t="inlineStr">
        <is>
          <t>Digərləri → digərləri</t>
        </is>
      </c>
      <c r="C10029"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digərləri</t>
        </is>
      </c>
      <c r="D10029" t="inlineStr">
        <is>
          <t>əd</t>
        </is>
      </c>
    </row>
    <row r="10030">
      <c r="A10030" s="27" t="inlineStr">
        <is>
          <t>8515801000</t>
        </is>
      </c>
      <c r="B10030" t="inlineStr">
        <is>
          <t>Digər maşın və aparatlar → metalların emalı üçün</t>
        </is>
      </c>
      <c r="C10030"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metalların emalı üçün</t>
        </is>
      </c>
      <c r="D10030" t="inlineStr">
        <is>
          <t>əd</t>
        </is>
      </c>
    </row>
    <row r="10031">
      <c r="A10031" s="27" t="inlineStr">
        <is>
          <t>8515809000</t>
        </is>
      </c>
      <c r="B10031" t="inlineStr">
        <is>
          <t>Digər maşın və aparatlar → digərləri</t>
        </is>
      </c>
      <c r="C10031"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digərləri</t>
        </is>
      </c>
      <c r="D10031" t="inlineStr">
        <is>
          <t>əd</t>
        </is>
      </c>
    </row>
    <row r="10032">
      <c r="A10032" s="27" t="inlineStr">
        <is>
          <t>8515900000</t>
        </is>
      </c>
      <c r="B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 hissələr</t>
        </is>
      </c>
      <c r="C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hissələr</t>
        </is>
      </c>
    </row>
    <row r="10033">
      <c r="A10033" s="27" t="inlineStr">
        <is>
          <t>8516101100</t>
        </is>
      </c>
      <c r="B10033" t="inlineStr">
        <is>
          <t>Inersiyasız və ya akkumulyasiya edici elektrik su qızdırıcıları, batırılma elektrik qızdırıcı cihazlar → inersiyasız su qızdırıcıları</t>
        </is>
      </c>
      <c r="C1003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inersiyasız su qızdırıcıları</t>
        </is>
      </c>
      <c r="D10033" t="inlineStr">
        <is>
          <t>əd</t>
        </is>
      </c>
    </row>
    <row r="10034">
      <c r="A10034" s="27" t="inlineStr">
        <is>
          <t>8516108000</t>
        </is>
      </c>
      <c r="B10034" t="inlineStr">
        <is>
          <t>Inersiyasız və ya akkumulyasiya edici elektrik su qızdırıcıları, batırılma elektrik qızdırıcı cihazlar → digərləri</t>
        </is>
      </c>
      <c r="C1003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digərləri</t>
        </is>
      </c>
      <c r="D10034" t="inlineStr">
        <is>
          <t>əd</t>
        </is>
      </c>
    </row>
    <row r="10035">
      <c r="A10035" s="27" t="inlineStr">
        <is>
          <t>8516210000</t>
        </is>
      </c>
      <c r="B10035" t="inlineStr">
        <is>
          <t>Mühitin və torpağın qızdırılması üçün elektrik cihazları → istilik akkumulyasiya edici radiatorlar</t>
        </is>
      </c>
      <c r="C1003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istilik akkumulyasiya edici radiatorlar</t>
        </is>
      </c>
      <c r="D10035" t="inlineStr">
        <is>
          <t>əd</t>
        </is>
      </c>
    </row>
    <row r="10036">
      <c r="A10036" s="27" t="inlineStr">
        <is>
          <t>8516291000</t>
        </is>
      </c>
      <c r="B10036" t="inlineStr">
        <is>
          <t>Digərləri → maye doldurulmuş radiatorlar</t>
        </is>
      </c>
      <c r="C1003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maye doldurulmuş radiatorlar</t>
        </is>
      </c>
      <c r="D10036" t="inlineStr">
        <is>
          <t>əd</t>
        </is>
      </c>
    </row>
    <row r="10037">
      <c r="A10037" s="27" t="inlineStr">
        <is>
          <t>8516295000</t>
        </is>
      </c>
      <c r="B10037" t="inlineStr">
        <is>
          <t>Digərləri → konveksiya qızdırıcıları</t>
        </is>
      </c>
      <c r="C1003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konveksiya qızdırıcıları</t>
        </is>
      </c>
      <c r="D10037" t="inlineStr">
        <is>
          <t>əd</t>
        </is>
      </c>
    </row>
    <row r="10038">
      <c r="A10038" s="27" t="inlineStr">
        <is>
          <t>8516299100</t>
        </is>
      </c>
      <c r="B10038" t="inlineStr">
        <is>
          <t>Digərləri → qurulmuş ventilyatorlarla</t>
        </is>
      </c>
      <c r="C1003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qurulmuş ventilyatorlarla</t>
        </is>
      </c>
      <c r="D10038" t="inlineStr">
        <is>
          <t>əd</t>
        </is>
      </c>
    </row>
    <row r="10039">
      <c r="A10039" s="27" t="inlineStr">
        <is>
          <t>8516299900</t>
        </is>
      </c>
      <c r="B10039" t="inlineStr">
        <is>
          <t>Digərləri → digərləri</t>
        </is>
      </c>
      <c r="C1003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digərləri</t>
        </is>
      </c>
      <c r="D10039" t="inlineStr">
        <is>
          <t>əd</t>
        </is>
      </c>
    </row>
    <row r="10040">
      <c r="A10040" s="27" t="inlineStr">
        <is>
          <t>8516310000</t>
        </is>
      </c>
      <c r="B10040" t="inlineStr">
        <is>
          <t>Saçlara qulluq üçün və ya əllərin qurudulması üçün elektrotermik aparatlar → saç üçün quruducular</t>
        </is>
      </c>
      <c r="C1004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 üçün quruducular</t>
        </is>
      </c>
      <c r="D10040" t="inlineStr">
        <is>
          <t>əd</t>
        </is>
      </c>
    </row>
    <row r="10041">
      <c r="A10041" s="27" t="inlineStr">
        <is>
          <t>8516320000</t>
        </is>
      </c>
      <c r="B10041" t="inlineStr">
        <is>
          <t>Saçlara qulluq üçün və ya əllərin qurudulması üçün elektrotermik aparatlar → saçlara qulluq üçün digər aparatlar</t>
        </is>
      </c>
      <c r="C1004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saçlara qulluq üçün digər aparatlar</t>
        </is>
      </c>
      <c r="D10041" t="inlineStr">
        <is>
          <t>əd</t>
        </is>
      </c>
    </row>
    <row r="10042">
      <c r="A10042" s="27" t="inlineStr">
        <is>
          <t>8516330000</t>
        </is>
      </c>
      <c r="B10042" t="inlineStr">
        <is>
          <t>Saçlara qulluq üçün və ya əllərin qurudulması üçün elektrotermik aparatlar → əllərin qurudulması üçün aparatlar</t>
        </is>
      </c>
      <c r="C1004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əllərin qurudulması üçün aparatlar</t>
        </is>
      </c>
      <c r="D10042" t="inlineStr">
        <is>
          <t>əd</t>
        </is>
      </c>
    </row>
    <row r="10043">
      <c r="A10043" s="27" t="inlineStr">
        <is>
          <t>8516400000</t>
        </is>
      </c>
      <c r="B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C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D10043" t="inlineStr">
        <is>
          <t>əd</t>
        </is>
      </c>
    </row>
    <row r="10044">
      <c r="A10044" s="27" t="inlineStr">
        <is>
          <t>8516500000</t>
        </is>
      </c>
      <c r="B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C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D10044" t="inlineStr">
        <is>
          <t>əd</t>
        </is>
      </c>
    </row>
    <row r="10045">
      <c r="A10045" s="27" t="inlineStr">
        <is>
          <t>8516601010</t>
        </is>
      </c>
      <c r="B10045" t="inlineStr">
        <is>
          <t>Elektrik plitələi (ən azı duxovkası və elektroqızdırıcı elementli paneli olan) → məişət stasionar elektrik plitələri</t>
        </is>
      </c>
      <c r="C1004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məişət stasionar elektrik plitələri</t>
        </is>
      </c>
      <c r="D10045" t="inlineStr">
        <is>
          <t>əd</t>
        </is>
      </c>
    </row>
    <row r="10046">
      <c r="A10046" s="27" t="inlineStr">
        <is>
          <t>8516601090</t>
        </is>
      </c>
      <c r="B10046" t="inlineStr">
        <is>
          <t>Elektrik plitələi (ən azı duxovkası və elektroqızdırıcı elementli paneli olan) → digərləri</t>
        </is>
      </c>
      <c r="C1004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digərləri</t>
        </is>
      </c>
      <c r="D10046" t="inlineStr">
        <is>
          <t>əd</t>
        </is>
      </c>
    </row>
    <row r="10047">
      <c r="A10047" s="27" t="inlineStr">
        <is>
          <t>8516605000</t>
        </is>
      </c>
      <c r="B10047" t="inlineStr">
        <is>
          <t>Kiçik elektrik plitələr, qaynadıcı qazanlar və elektrik plitələr üçün elektrik qızdırıcı elementli panellər</t>
        </is>
      </c>
      <c r="C1004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kiçik elektrik plitələr, qaynadıcı qazanlar və elektrik plitələr üçün elektrik qızdırıcı elementli panellər</t>
        </is>
      </c>
      <c r="D10047" t="inlineStr">
        <is>
          <t>əd</t>
        </is>
      </c>
    </row>
    <row r="10048">
      <c r="A10048" s="27" t="inlineStr">
        <is>
          <t>8516607000</t>
        </is>
      </c>
      <c r="B10048" t="inlineStr">
        <is>
          <t>Digər peçlər; elektrik plitələri, kiçik elektrik plitələri, qaynadıcı elektrik qazanları; qrillər və rosterlər → qrillər və rosterlər</t>
        </is>
      </c>
      <c r="C1004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qrillər və rosterlər</t>
        </is>
      </c>
      <c r="D10048" t="inlineStr">
        <is>
          <t>əd</t>
        </is>
      </c>
    </row>
    <row r="10049">
      <c r="A10049" s="27" t="inlineStr">
        <is>
          <t>8516608000</t>
        </is>
      </c>
      <c r="B10049" t="inlineStr">
        <is>
          <t>Digər peçlər; elektrik plitələri, kiçik elektrik plitələri, qaynadıcı elektrik qazanları; qrillər və rosterlər → quraşdırılan peçlər</t>
        </is>
      </c>
      <c r="C1004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quraşdırılan peçlər</t>
        </is>
      </c>
      <c r="D10049" t="inlineStr">
        <is>
          <t>əd</t>
        </is>
      </c>
    </row>
    <row r="10050">
      <c r="A10050" s="27" t="inlineStr">
        <is>
          <t>8516609000</t>
        </is>
      </c>
      <c r="B10050" t="inlineStr">
        <is>
          <t>Digər peçlər; elektrik plitələri, kiçik elektrik plitələri, qaynadıcı elektrik qazanları; qrillər və rosterlər → digərləri</t>
        </is>
      </c>
      <c r="C1005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digərləri</t>
        </is>
      </c>
      <c r="D10050" t="inlineStr">
        <is>
          <t>əd</t>
        </is>
      </c>
    </row>
    <row r="10051">
      <c r="A10051" s="27" t="inlineStr">
        <is>
          <t>8516710000</t>
        </is>
      </c>
      <c r="B10051" t="inlineStr">
        <is>
          <t>Digər elektrik qızdırıcı cihazları → qəhvə və ya çay hazırlanması üçün</t>
        </is>
      </c>
      <c r="C1005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qəhvə və ya çay hazırlanması üçün</t>
        </is>
      </c>
      <c r="D10051" t="inlineStr">
        <is>
          <t>əd</t>
        </is>
      </c>
    </row>
    <row r="10052">
      <c r="A10052" s="27" t="inlineStr">
        <is>
          <t>8516720000</t>
        </is>
      </c>
      <c r="B10052" t="inlineStr">
        <is>
          <t>Digər elektrik qızdırıcı cihazları → tosterlər</t>
        </is>
      </c>
      <c r="C1005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tosterlər</t>
        </is>
      </c>
      <c r="D10052" t="inlineStr">
        <is>
          <t>əd</t>
        </is>
      </c>
    </row>
    <row r="10053">
      <c r="A10053" s="27" t="inlineStr">
        <is>
          <t>8516792000</t>
        </is>
      </c>
      <c r="B10053" t="inlineStr">
        <is>
          <t>Digərləri → frityür qazanlar</t>
        </is>
      </c>
      <c r="C1005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frityür qazanlar</t>
        </is>
      </c>
      <c r="D10053" t="inlineStr">
        <is>
          <t>əd</t>
        </is>
      </c>
    </row>
    <row r="10054">
      <c r="A10054" s="27" t="inlineStr">
        <is>
          <t>8516797000</t>
        </is>
      </c>
      <c r="B10054" t="inlineStr">
        <is>
          <t>Digərləri → digərləri</t>
        </is>
      </c>
      <c r="C1005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digərləri</t>
        </is>
      </c>
      <c r="D10054" t="inlineStr">
        <is>
          <t>əd</t>
        </is>
      </c>
    </row>
    <row r="10055">
      <c r="A10055" s="27" t="inlineStr">
        <is>
          <t>8516802000</t>
        </is>
      </c>
      <c r="B10055" t="inlineStr">
        <is>
          <t>Izolyasiya olunmuş karkasla quraşdırılmış</t>
        </is>
      </c>
      <c r="C1005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izolyasiya olunmuş karkasla quraşdırılmış</t>
        </is>
      </c>
      <c r="D10055" t="inlineStr">
        <is>
          <t>əd</t>
        </is>
      </c>
    </row>
    <row r="10056">
      <c r="A10056" s="27" t="inlineStr">
        <is>
          <t>8516808000</t>
        </is>
      </c>
      <c r="B10056" t="inlineStr">
        <is>
          <t>Elektrik müqavimət qızdırıcıları → digərləri</t>
        </is>
      </c>
      <c r="C1005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digərləri</t>
        </is>
      </c>
      <c r="D10056" t="inlineStr">
        <is>
          <t>əd</t>
        </is>
      </c>
    </row>
    <row r="10057">
      <c r="A10057" s="27" t="inlineStr">
        <is>
          <t>8516900000</t>
        </is>
      </c>
      <c r="B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c r="C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row>
    <row r="10058">
      <c r="A10058" s="27" t="inlineStr">
        <is>
          <t>8517110000</t>
        </is>
      </c>
      <c r="B10058" t="inlineStr">
        <is>
          <t>Naqilsiz dəstəyi olan naqilli rabitə üçün telefon aparatlar</t>
        </is>
      </c>
      <c r="C1005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naqilsiz dəstəyi olan naqilli rabitə üçün telefon aparatlar</t>
        </is>
      </c>
      <c r="D10058" t="inlineStr">
        <is>
          <t>əd</t>
        </is>
      </c>
    </row>
    <row r="10059">
      <c r="A10059" s="27" t="inlineStr">
        <is>
          <t>8517120000</t>
        </is>
      </c>
      <c r="B10059" t="inlineStr">
        <is>
          <t>Mobil və ya başqa simsiz rabitə şəbəkəsi üçün telefon aparatları</t>
        </is>
      </c>
      <c r="C1005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mobil və ya başqa simsiz rabitə şəbəkəsi üçün telefon aparatları</t>
        </is>
      </c>
      <c r="D10059" t="inlineStr">
        <is>
          <t>əd</t>
        </is>
      </c>
    </row>
    <row r="10060">
      <c r="A10060" s="27" t="inlineStr">
        <is>
          <t>8517130000</t>
        </is>
      </c>
      <c r="B10060" t="inlineStr">
        <is>
          <t>Mobil və ya digər naqilsiz rabitə şəbəkələri üçün smartfonlar və digər telefon aparatları da daxil olmaqla telefon aparatları → smartfonlar</t>
        </is>
      </c>
      <c r="C1006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smartfonlar</t>
        </is>
      </c>
    </row>
    <row r="10061">
      <c r="A10061" s="27" t="inlineStr">
        <is>
          <t>8517140000</t>
        </is>
      </c>
      <c r="B10061" t="inlineStr">
        <is>
          <t>Mobil və ya digər naqilsiz rabitə şəbəkələri üçün digər telefon aparatları</t>
        </is>
      </c>
      <c r="C1006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mobil və ya digər naqilsiz rabitə şəbəkələri üçün digər telefon aparatları</t>
        </is>
      </c>
    </row>
    <row r="10062">
      <c r="A10062" s="27" t="inlineStr">
        <is>
          <t>8517180000</t>
        </is>
      </c>
      <c r="B10062" t="inlineStr">
        <is>
          <t>Telefon aparatları, mobil və ya başqa simsiz rabitə şəbəkəsi üçün telefon aparatları daxil olmaqla → digərləri</t>
        </is>
      </c>
      <c r="C1006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digərləri</t>
        </is>
      </c>
      <c r="D10062" t="inlineStr">
        <is>
          <t>əd</t>
        </is>
      </c>
    </row>
    <row r="10063">
      <c r="A10063" s="27" t="inlineStr">
        <is>
          <t>8517610001</t>
        </is>
      </c>
      <c r="B10063" t="inlineStr">
        <is>
          <t>Baza stansiyaları → naqilli rabitə sistemi üçün</t>
        </is>
      </c>
      <c r="C1006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naqilli rabitə sistemi üçün</t>
        </is>
      </c>
      <c r="D10063" t="inlineStr">
        <is>
          <t>əd</t>
        </is>
      </c>
    </row>
    <row r="10064">
      <c r="A10064" s="27" t="inlineStr">
        <is>
          <t>8517610009</t>
        </is>
      </c>
      <c r="B10064" t="inlineStr">
        <is>
          <t>Baza stansiyaları → digərləri</t>
        </is>
      </c>
      <c r="C10064"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digərləri</t>
        </is>
      </c>
      <c r="D10064" t="inlineStr">
        <is>
          <t>əd</t>
        </is>
      </c>
    </row>
    <row r="10065">
      <c r="A10065" s="27" t="inlineStr">
        <is>
          <t>8517620001</t>
        </is>
      </c>
      <c r="B10065" t="inlineStr">
        <is>
          <t>Telefon və ya teleqraf əlaqəsi üçün kommutasiya qurğuları və aparıcı tezliklə naqilli rabitə aparaturaları</t>
        </is>
      </c>
      <c r="C10065"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telefon və ya teleqraf əlaqəsi üçün kommutasiya qurğuları və aparıcı tezliklə naqilli rabitə aparaturaları</t>
        </is>
      </c>
      <c r="D10065" t="inlineStr">
        <is>
          <t>əd</t>
        </is>
      </c>
    </row>
    <row r="10066">
      <c r="A10066" s="27" t="inlineStr">
        <is>
          <t>8517620009</t>
        </is>
      </c>
      <c r="B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digərləri</t>
        </is>
      </c>
      <c r="C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t>
        </is>
      </c>
      <c r="D10066" t="inlineStr">
        <is>
          <t>əd</t>
        </is>
      </c>
    </row>
    <row r="10067">
      <c r="A10067" s="27" t="inlineStr">
        <is>
          <t>8517691000</t>
        </is>
      </c>
      <c r="B10067" t="inlineStr">
        <is>
          <t>Digərləri– – digərləri → videofonlar</t>
        </is>
      </c>
      <c r="C1006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videofonlar</t>
        </is>
      </c>
      <c r="D10067" t="inlineStr">
        <is>
          <t>əd</t>
        </is>
      </c>
    </row>
    <row r="10068">
      <c r="A10068" s="27" t="inlineStr">
        <is>
          <t>8517692000</t>
        </is>
      </c>
      <c r="B10068" t="inlineStr">
        <is>
          <t>Digərləri– – digərləri → domofonlar</t>
        </is>
      </c>
      <c r="C1006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domofonlar</t>
        </is>
      </c>
      <c r="D10068" t="inlineStr">
        <is>
          <t>əd</t>
        </is>
      </c>
    </row>
    <row r="10069">
      <c r="A10069" s="27" t="inlineStr">
        <is>
          <t>8517693100</t>
        </is>
      </c>
      <c r="B10069" t="inlineStr">
        <is>
          <t>Çağırış siqnallarını və ya peycer məlumatların qəbulu üçün portativ qəbuledicilər</t>
        </is>
      </c>
      <c r="C1006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çağırış siqnallarını və ya peycer məlumatların qəbulu üçün portativ qəbuledicilər</t>
        </is>
      </c>
      <c r="D10069" t="inlineStr">
        <is>
          <t>əd</t>
        </is>
      </c>
    </row>
    <row r="10070">
      <c r="A10070" s="27" t="inlineStr">
        <is>
          <t>8517693900</t>
        </is>
      </c>
      <c r="B10070" t="inlineStr">
        <is>
          <t>Radiotelefon və ya radioteleqraf əlaqəsi üçün qəbuledici aparaturalar → digərləri</t>
        </is>
      </c>
      <c r="C10070"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digərləri</t>
        </is>
      </c>
      <c r="D10070" t="inlineStr">
        <is>
          <t>əd</t>
        </is>
      </c>
    </row>
    <row r="10071">
      <c r="A10071" s="27" t="inlineStr">
        <is>
          <t>8517699000</t>
        </is>
      </c>
      <c r="B10071" t="inlineStr">
        <is>
          <t>Digərləri– – digərləri → digərləri</t>
        </is>
      </c>
      <c r="C10071"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digərləri</t>
        </is>
      </c>
      <c r="D10071" t="inlineStr">
        <is>
          <t>əd</t>
        </is>
      </c>
    </row>
    <row r="10072">
      <c r="A10072" s="27" t="inlineStr">
        <is>
          <t>8517701100</t>
        </is>
      </c>
      <c r="B10072" t="inlineStr">
        <is>
          <t>Radioteleqraf və ya radiotelefon aparaturalar üçün antenalar</t>
        </is>
      </c>
      <c r="C1007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radioteleqraf və ya radiotelefon aparaturalar üçün antenalar</t>
        </is>
      </c>
      <c r="D10072" t="inlineStr">
        <is>
          <t>əd</t>
        </is>
      </c>
    </row>
    <row r="10073">
      <c r="A10073" s="27" t="inlineStr">
        <is>
          <t>8517701500</t>
        </is>
      </c>
      <c r="B10073" t="inlineStr">
        <is>
          <t>Portativ aparatlar və ya mühərrikli nəqliyyat vasitələrində quraşdırılan aparatlar üçün teleskop və milşəkilli antenalar</t>
        </is>
      </c>
      <c r="C1007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portativ aparatlar və ya mühərrikli nəqliyyat vasitələrində quraşdırılan aparatlar üçün teleskop və milşəkilli antenalar</t>
        </is>
      </c>
      <c r="D10073" t="inlineStr">
        <is>
          <t>əd</t>
        </is>
      </c>
    </row>
    <row r="10074">
      <c r="A10074" s="27" t="inlineStr">
        <is>
          <t>8517701501</t>
        </is>
      </c>
      <c r="B10074" t="inlineStr">
        <is>
          <t>Portativ aparatlar və ya mühərrikli nəqliyyat vasitələrində quraşdırılan aparatlar üçün teleskopik və milşəkilli antenalar– – – – minik avtomobillərinin tam istehsal formasında sənaye yığımı üçün komplekt şəkildə gətirildikdə</t>
        </is>
      </c>
      <c r="C10074"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minik avtomobillərinin tam istehsal formasında sənaye yığımı üçün komplekt şəkildə gətirildikdə</t>
        </is>
      </c>
    </row>
    <row r="10075">
      <c r="A10075" s="27" t="inlineStr">
        <is>
          <t>8517701509</t>
        </is>
      </c>
      <c r="B10075" t="inlineStr">
        <is>
          <t>Portativ aparatlar və ya mühərrikli nəqliyyat vasitələrində quraşdırılan aparatlar üçün teleskopik və milşəkilli antenalar– – – – digərləri</t>
        </is>
      </c>
      <c r="C10075"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digərləri</t>
        </is>
      </c>
    </row>
    <row r="10076">
      <c r="A10076" s="27" t="inlineStr">
        <is>
          <t>8517701900</t>
        </is>
      </c>
      <c r="B10076" t="inlineStr">
        <is>
          <t>Antennalar və bütün tiplərdən olan antenna əksediciləri; bu məmulatlarla birgə istifadə olunan hissələr → digərləri</t>
        </is>
      </c>
      <c r="C1007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digərləri</t>
        </is>
      </c>
      <c r="D10076" t="inlineStr">
        <is>
          <t>əd</t>
        </is>
      </c>
    </row>
    <row r="10077">
      <c r="A10077" s="27" t="inlineStr">
        <is>
          <t>8517709001</t>
        </is>
      </c>
      <c r="B10077" t="inlineStr">
        <is>
          <t>Digərləri → elektron modullar</t>
        </is>
      </c>
      <c r="C1007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elektron modullar</t>
        </is>
      </c>
      <c r="D10077" t="inlineStr">
        <is>
          <t>əd</t>
        </is>
      </c>
    </row>
    <row r="10078">
      <c r="A10078" s="27" t="inlineStr">
        <is>
          <t>8517709009</t>
        </is>
      </c>
      <c r="B10078" t="inlineStr">
        <is>
          <t>Digərləri → digərləri</t>
        </is>
      </c>
      <c r="C1007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digərləri</t>
        </is>
      </c>
      <c r="D10078" t="inlineStr">
        <is>
          <t>əd</t>
        </is>
      </c>
    </row>
    <row r="10079">
      <c r="A10079" s="27" t="inlineStr">
        <is>
          <t>8517711100</t>
        </is>
      </c>
      <c r="B10079" t="inlineStr">
        <is>
          <t>Radioteleqraf və ya radiotelefon aparaturası üçün antenalar</t>
        </is>
      </c>
      <c r="C10079"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radioteleqraf və ya radiotelefon aparaturası üçün antenalar</t>
        </is>
      </c>
    </row>
    <row r="10080">
      <c r="A10080" s="27" t="inlineStr">
        <is>
          <t>8517711501</t>
        </is>
      </c>
      <c r="B10080" t="inlineStr">
        <is>
          <t>Minik avtomobillərinin tam istehsal formasında sənaye yığımı üçün komplekt şəkildə gətirildikdə</t>
        </is>
      </c>
      <c r="C1008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minik avtomobillərinin tam istehsal formasında sənaye yığımı üçün komplekt şəkildə gətirildikdə</t>
        </is>
      </c>
    </row>
    <row r="10081">
      <c r="A10081" s="27" t="inlineStr">
        <is>
          <t>8517711509</t>
        </is>
      </c>
      <c r="B10081" t="inlineStr">
        <is>
          <t>Portativ aparatlar və ya mühərrikli nəqliyyat vasitələrində quraşdırılan aparatlar üçün teleskopik və milşəkilli antenalar → digərləri</t>
        </is>
      </c>
      <c r="C1008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digərləri</t>
        </is>
      </c>
    </row>
    <row r="10082">
      <c r="A10082" s="27" t="inlineStr">
        <is>
          <t>8517711900</t>
        </is>
      </c>
      <c r="B10082" t="inlineStr">
        <is>
          <t>Antenalar və bütün tipli antena əksediciləri; bu məmulatlarla birgə istifadə olunan hissələr → digərləri</t>
        </is>
      </c>
      <c r="C10082"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digərləri</t>
        </is>
      </c>
    </row>
    <row r="10083">
      <c r="A10083" s="27" t="inlineStr">
        <is>
          <t>8517790001</t>
        </is>
      </c>
      <c r="B10083" t="inlineStr">
        <is>
          <t>Digərləri → elekron modullar</t>
        </is>
      </c>
      <c r="C10083"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elekron modullar</t>
        </is>
      </c>
    </row>
    <row r="10084">
      <c r="A10084" s="27" t="inlineStr">
        <is>
          <t>8517790009</t>
        </is>
      </c>
      <c r="B10084" t="inlineStr">
        <is>
          <t>Digərləri → digərləri</t>
        </is>
      </c>
      <c r="C10084"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digərləri</t>
        </is>
      </c>
    </row>
    <row r="10085">
      <c r="A10085" s="27" t="inlineStr">
        <is>
          <t>8518103000</t>
        </is>
      </c>
      <c r="B10085" t="inlineStr">
        <is>
          <t>Tezlik zolağı 300 Hs-dən 3,4 kHs-ə qədər olan, diametri 10 mm-dən çox olmayan, hündürlüyü 3 mm-dən çox olmayan, telekommunikasiya üçün istifadə edilən mikrofonlar</t>
        </is>
      </c>
      <c r="C1008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tezlik zolağı 300 Hs-dən 3,4 kHs-ə qədər olan, diametri 10 mm-dən çox olmayan, hündürlüyü 3 mm-dən çox olmayan, telekommunikasiya üçün istifadə edilən mikrofonlar</t>
        </is>
      </c>
      <c r="D10085" t="inlineStr">
        <is>
          <t>əd</t>
        </is>
      </c>
    </row>
    <row r="10086">
      <c r="A10086" s="27" t="inlineStr">
        <is>
          <t>8518109500</t>
        </is>
      </c>
      <c r="B10086" t="inlineStr">
        <is>
          <t>Mikrofonlar və onlar üçün dayaqlar → digərləri</t>
        </is>
      </c>
      <c r="C1008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digərləri</t>
        </is>
      </c>
      <c r="D10086" t="inlineStr">
        <is>
          <t>əd</t>
        </is>
      </c>
    </row>
    <row r="10087">
      <c r="A10087" s="27" t="inlineStr">
        <is>
          <t>8518109600</t>
        </is>
      </c>
      <c r="B10087" t="inlineStr">
        <is>
          <t>Mikrofonlar və onlar üçün altlıqlar → digərləri</t>
        </is>
      </c>
      <c r="C10087"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mikrofonlar və onlar üçün altlıqlar -&gt; digərləri</t>
        </is>
      </c>
    </row>
    <row r="10088">
      <c r="A10088" s="27" t="inlineStr">
        <is>
          <t>8518210000</t>
        </is>
      </c>
      <c r="B10088" t="inlineStr">
        <is>
          <t>Tək səsucaldanlar, korpuslara quraşdırılmış</t>
        </is>
      </c>
      <c r="C1008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tək səsucaldanlar, korpuslara quraşdırılmış</t>
        </is>
      </c>
      <c r="D10088" t="inlineStr">
        <is>
          <t>əd</t>
        </is>
      </c>
    </row>
    <row r="10089">
      <c r="A10089" s="27" t="inlineStr">
        <is>
          <t>8518220000</t>
        </is>
      </c>
      <c r="B10089" t="inlineStr">
        <is>
          <t>Bir korpusa quraşdırılmış səsucaldanlar komplektləri</t>
        </is>
      </c>
      <c r="C10089"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bir korpusa quraşdırılmış səsucaldanlar komplektləri</t>
        </is>
      </c>
      <c r="D10089" t="inlineStr">
        <is>
          <t>əd</t>
        </is>
      </c>
    </row>
    <row r="10090">
      <c r="A10090" s="27" t="inlineStr">
        <is>
          <t>8518293000</t>
        </is>
      </c>
      <c r="B10090" t="inlineStr">
        <is>
          <t>Tezlik zolağı 300 Hs-dən 3,4 kHs-ə qədər olan, diametri 50 mm-dən çox olmayan, telekommunikasiya üçün istifadə edilən reproduktorlar</t>
        </is>
      </c>
      <c r="C10090"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tezlik zolağı 300 Hs-dən 3,4 kHs-ə qədər olan, diametri 50 mm-dən çox olmayan, telekommunikasiya üçün istifadə edilən reproduktorlar</t>
        </is>
      </c>
      <c r="D10090" t="inlineStr">
        <is>
          <t>əd</t>
        </is>
      </c>
    </row>
    <row r="10091">
      <c r="A10091" s="27" t="inlineStr">
        <is>
          <t>8518299500</t>
        </is>
      </c>
      <c r="B10091" t="inlineStr">
        <is>
          <t>Digərləri → digərləri</t>
        </is>
      </c>
      <c r="C10091"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digərləri</t>
        </is>
      </c>
      <c r="D10091" t="inlineStr">
        <is>
          <t>əd</t>
        </is>
      </c>
    </row>
    <row r="10092">
      <c r="A10092" s="27" t="inlineStr">
        <is>
          <t>8518299600</t>
        </is>
      </c>
      <c r="B10092" t="inlineStr">
        <is>
          <t>Digərləri → digərləri</t>
        </is>
      </c>
      <c r="C10092"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korpuslarda quraşdırılmış və ya quraşdırılmamış reproduktorlar -&gt; digərləri -&gt; digərləri</t>
        </is>
      </c>
    </row>
    <row r="10093">
      <c r="A10093" s="27" t="inlineStr">
        <is>
          <t>8518302000</t>
        </is>
      </c>
      <c r="B10093" t="inlineStr">
        <is>
          <t>Qulaqcıqlar və baş telefonları, mikrofonla birləşdirilmiş və ya birləşdirilməmiş, və mikrofondan və bir və ya bir neçə səsucaldandan ibarət olan komplektlər → naqilli telefon dəstəkləri</t>
        </is>
      </c>
      <c r="C10093"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naqilli telefon dəstəkləri</t>
        </is>
      </c>
      <c r="D10093" t="inlineStr">
        <is>
          <t>əd</t>
        </is>
      </c>
    </row>
    <row r="10094">
      <c r="A10094" s="27" t="inlineStr">
        <is>
          <t>8518309500</t>
        </is>
      </c>
      <c r="B10094" t="inlineStr">
        <is>
          <t>Qulaqcıqlar və baş telefonları, mikrofonla birləşdirilmiş və ya birləşdirilməmiş, və mikrofondan və bir və ya bir neçə səsucaldandan ibarət olan komplektlər → digərləri</t>
        </is>
      </c>
      <c r="C10094"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digərləri</t>
        </is>
      </c>
      <c r="D10094" t="inlineStr">
        <is>
          <t>əd</t>
        </is>
      </c>
    </row>
    <row r="10095">
      <c r="A10095" s="27" t="inlineStr">
        <is>
          <t>8518403000</t>
        </is>
      </c>
      <c r="B10095" t="inlineStr">
        <is>
          <t>Elektrik səs tezliyi gücləndiriciləri → telefon və ölçü gücləndiriciləri</t>
        </is>
      </c>
      <c r="C1009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telefon və ölçü gücləndiriciləri</t>
        </is>
      </c>
      <c r="D10095" t="inlineStr">
        <is>
          <t>əd</t>
        </is>
      </c>
    </row>
    <row r="10096">
      <c r="A10096" s="27" t="inlineStr">
        <is>
          <t>8518408000</t>
        </is>
      </c>
      <c r="B10096" t="inlineStr">
        <is>
          <t>Elektrik səs tezliyi gücləndiriciləri → digərləri</t>
        </is>
      </c>
      <c r="C1009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digərləri</t>
        </is>
      </c>
      <c r="D10096" t="inlineStr">
        <is>
          <t>əd</t>
        </is>
      </c>
    </row>
    <row r="10097">
      <c r="A10097" s="27" t="inlineStr">
        <is>
          <t>8518500000</t>
        </is>
      </c>
      <c r="B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elektrik səsgücləndirici komplektləri</t>
        </is>
      </c>
      <c r="C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səsgücləndirici komplektləri</t>
        </is>
      </c>
      <c r="D10097" t="inlineStr">
        <is>
          <t>əd</t>
        </is>
      </c>
    </row>
    <row r="10098">
      <c r="A10098" s="27" t="inlineStr">
        <is>
          <t>8518900000</t>
        </is>
      </c>
      <c r="B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hissələr</t>
        </is>
      </c>
      <c r="C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hissələr</t>
        </is>
      </c>
    </row>
    <row r="10099">
      <c r="A10099" s="27" t="inlineStr">
        <is>
          <t>8519201000</t>
        </is>
      </c>
      <c r="B10099" t="inlineStr">
        <is>
          <t>Qrammofon vallarının səsləndiriciləri, dəmir pulla və ya jetonla işə salınan</t>
        </is>
      </c>
      <c r="C10099" t="inlineStr">
        <is>
          <t>Səsyazma qurğuları olan və ya səsləndirici aparaturalar:– dəmir pul, banknot, bank kartoçkası, jetonla və ya digər ödəniş vasitələri ilə işə salınan aparatura:– – qrammofon vallarının səsləndiriciləri, dəmir pulla və ya jetonla işə salınan</t>
        </is>
      </c>
      <c r="D10099" t="inlineStr">
        <is>
          <t>əd</t>
        </is>
      </c>
    </row>
    <row r="10100">
      <c r="A10100" s="27" t="inlineStr">
        <is>
          <t>8519209100</t>
        </is>
      </c>
      <c r="B10100" t="inlineStr">
        <is>
          <t>Digəri → lazerli oxuyan sistem ilə</t>
        </is>
      </c>
      <c r="C10100" t="inlineStr">
        <is>
          <t>Səsyazma qurğuları olan və ya səsləndirici aparaturalar:– dəmir pul, banknot, bank kartoçkası, jetonla və ya digər ödəniş vasitələri ilə işə salınan aparatura:– – digəri:– – – lazerli oxuyan sistem ilə</t>
        </is>
      </c>
      <c r="D10100" t="inlineStr">
        <is>
          <t>əd</t>
        </is>
      </c>
    </row>
    <row r="10101">
      <c r="A10101" s="27" t="inlineStr">
        <is>
          <t>8519209900</t>
        </is>
      </c>
      <c r="B10101" t="inlineStr">
        <is>
          <t>Digəri → digəri</t>
        </is>
      </c>
      <c r="C10101" t="inlineStr">
        <is>
          <t>Səsyazma qurğuları olan və ya səsləndirici aparaturalar:– dəmir pul, banknot, bank kartoçkası, jetonla və ya digər ödəniş vasitələri ilə işə salınan aparatura:– – digəri:– – – digəri</t>
        </is>
      </c>
      <c r="D10101" t="inlineStr">
        <is>
          <t>əd</t>
        </is>
      </c>
    </row>
    <row r="10102">
      <c r="A10102" s="27" t="inlineStr">
        <is>
          <t>8519300000</t>
        </is>
      </c>
      <c r="B10102" t="inlineStr">
        <is>
          <t>Səsyazma qurğuları olan və ya səsləndirici aparaturalar → elektroproiqrıvatellər (deklər)</t>
        </is>
      </c>
      <c r="C10102" t="inlineStr">
        <is>
          <t>Səsyazma qurğuları olan və ya səsləndirici aparaturalar:– elektroproiqrıvatellər (deklər)</t>
        </is>
      </c>
      <c r="D10102" t="inlineStr">
        <is>
          <t>əd</t>
        </is>
      </c>
    </row>
    <row r="10103">
      <c r="A10103" s="27" t="inlineStr">
        <is>
          <t>8519500000</t>
        </is>
      </c>
      <c r="B10103" t="inlineStr">
        <is>
          <t>Səsyazma qurğuları olan və ya səsləndirici aparaturalar → avtomatik cavablandırmalı telefonlar</t>
        </is>
      </c>
      <c r="C10103" t="inlineStr">
        <is>
          <t>Səsyazma qurğuları olan və ya səsləndirici aparaturalar:– avtomatik cavablandırmalı telefonlar</t>
        </is>
      </c>
      <c r="D10103" t="inlineStr">
        <is>
          <t>əd</t>
        </is>
      </c>
    </row>
    <row r="10104">
      <c r="A10104" s="27" t="inlineStr">
        <is>
          <t>8519811100</t>
        </is>
      </c>
      <c r="B10104" t="inlineStr">
        <is>
          <t>Radioda yayımlanma üçün səsləndirici qurğular</t>
        </is>
      </c>
      <c r="C10104" t="inlineStr">
        <is>
          <t>Səsyazma qurğuları olan və ya səsləndirici aparaturalar:– digər aparatlar:– – maqnit, optik və ya yarımkeçirici daşıyıcıları istifadə edən:– – – səsləndirici aparaturalar (kasset pleyerləri daxil olmaqla), səsyazma qurğuları olmayan:– – – – radioda yayımlanma üçün səsləndirici qurğular</t>
        </is>
      </c>
      <c r="D10104" t="inlineStr">
        <is>
          <t>əd</t>
        </is>
      </c>
    </row>
    <row r="10105">
      <c r="A10105" s="27" t="inlineStr">
        <is>
          <t>8519811500</t>
        </is>
      </c>
      <c r="B10105" t="inlineStr">
        <is>
          <t>Səsləndirici qurğular digəri → cib kasset pleyerləri</t>
        </is>
      </c>
      <c r="C10105"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cib kasset pleyerləri</t>
        </is>
      </c>
      <c r="D10105" t="inlineStr">
        <is>
          <t>əd</t>
        </is>
      </c>
    </row>
    <row r="10106">
      <c r="A10106" s="27" t="inlineStr">
        <is>
          <t>8519812100</t>
        </is>
      </c>
      <c r="B10106" t="inlineStr">
        <is>
          <t>Digər kasset tipləri → analoq və rəqəmli oxuyan sistemlə</t>
        </is>
      </c>
      <c r="C10106"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analoq və rəqəmli oxuyan sistemlə</t>
        </is>
      </c>
      <c r="D10106" t="inlineStr">
        <is>
          <t>əd</t>
        </is>
      </c>
    </row>
    <row r="10107">
      <c r="A10107" s="27" t="inlineStr">
        <is>
          <t>8519812500</t>
        </is>
      </c>
      <c r="B10107" t="inlineStr">
        <is>
          <t>Digər kasset tipləri → digəri</t>
        </is>
      </c>
      <c r="C10107"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digəri</t>
        </is>
      </c>
      <c r="D10107" t="inlineStr">
        <is>
          <t>əd</t>
        </is>
      </c>
    </row>
    <row r="10108">
      <c r="A10108" s="27" t="inlineStr">
        <is>
          <t>8519813100</t>
        </is>
      </c>
      <c r="B10108" t="inlineStr">
        <is>
          <t>Diametri 6,5 sm-dən çox olmayan disklərdən istifadə edən, mühərrikli nəqliyyat vasitələrində istifadə olunan</t>
        </is>
      </c>
      <c r="C10108"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diametri 6,5 sm-dən çox olmayan disklərdən istifadə edən, mühərrikli nəqliyyat vasitələrində istifadə olunan</t>
        </is>
      </c>
      <c r="D10108" t="inlineStr">
        <is>
          <t>əd</t>
        </is>
      </c>
    </row>
    <row r="10109">
      <c r="A10109" s="27" t="inlineStr">
        <is>
          <t>8519813500</t>
        </is>
      </c>
      <c r="B10109" t="inlineStr">
        <is>
          <t>Lazerli oxuyan sistemlər → digəri</t>
        </is>
      </c>
      <c r="C10109"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digəri</t>
        </is>
      </c>
      <c r="D10109" t="inlineStr">
        <is>
          <t>əd</t>
        </is>
      </c>
    </row>
    <row r="10110">
      <c r="A10110" s="27" t="inlineStr">
        <is>
          <t>8519814500</t>
        </is>
      </c>
      <c r="B10110" t="inlineStr">
        <is>
          <t>Digəri → digəri</t>
        </is>
      </c>
      <c r="C10110"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digəri</t>
        </is>
      </c>
      <c r="D10110" t="inlineStr">
        <is>
          <t>əd</t>
        </is>
      </c>
    </row>
    <row r="10111">
      <c r="A10111" s="27" t="inlineStr">
        <is>
          <t>8519815000</t>
        </is>
      </c>
      <c r="B10111" t="inlineStr">
        <is>
          <t>Digər aparatura → telefon avtocavablandırıcıları</t>
        </is>
      </c>
      <c r="C10111" t="inlineStr">
        <is>
          <t>Səsyazma və ya səsləndirmə aparaturası -&gt; digər aparatura -&gt; maqnit, optik və ya yarımkeçirici daşıyıcıları istifadə edən -&gt; digər aparatura -&gt; telefon avtocavablandırıcıları</t>
        </is>
      </c>
    </row>
    <row r="10112">
      <c r="A10112" s="27" t="inlineStr">
        <is>
          <t>8519815100</t>
        </is>
      </c>
      <c r="B10112" t="inlineStr">
        <is>
          <t>Diktofonlar, xarici enerji mənbəyi olmadıqda işləməyən</t>
        </is>
      </c>
      <c r="C10112" t="inlineStr">
        <is>
          <t>Səsyazma qurğuları olan və ya səsləndirici aparaturalar:– digər aparatlar:– – maqnit, optik və ya yarımkeçirici daşıyıcıları istifadə edən:– – – digər aparatura:– – – – diktofonlar, xarici enerji mənbəyi olmadıqda işləməyən</t>
        </is>
      </c>
      <c r="D10112" t="inlineStr">
        <is>
          <t>əd</t>
        </is>
      </c>
    </row>
    <row r="10113">
      <c r="A10113" s="27" t="inlineStr">
        <is>
          <t>8519815500</t>
        </is>
      </c>
      <c r="B10113" t="inlineStr">
        <is>
          <t>Xarici enerji mənbəyi olmadan işləyə bilən</t>
        </is>
      </c>
      <c r="C10113"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xarici enerji mənbəyi olmadan işləyə bilən</t>
        </is>
      </c>
      <c r="D10113" t="inlineStr">
        <is>
          <t>əd</t>
        </is>
      </c>
    </row>
    <row r="10114">
      <c r="A10114" s="27" t="inlineStr">
        <is>
          <t>8519816100</t>
        </is>
      </c>
      <c r="B10114" t="inlineStr">
        <is>
          <t>Quraşdırılmış gücləndiricili və bir və ya daha çox səsucaldıcı ilə → digərləri</t>
        </is>
      </c>
      <c r="C10114"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digərləri</t>
        </is>
      </c>
      <c r="D10114" t="inlineStr">
        <is>
          <t>əd</t>
        </is>
      </c>
    </row>
    <row r="10115">
      <c r="A10115" s="27" t="inlineStr">
        <is>
          <t>8519816500</t>
        </is>
      </c>
      <c r="B10115" t="inlineStr">
        <is>
          <t>Kasset tipli → cib maqnitofonları</t>
        </is>
      </c>
      <c r="C10115"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cib maqnitofonları</t>
        </is>
      </c>
      <c r="D10115" t="inlineStr">
        <is>
          <t>əd</t>
        </is>
      </c>
    </row>
    <row r="10116">
      <c r="A10116" s="27" t="inlineStr">
        <is>
          <t>8519817500</t>
        </is>
      </c>
      <c r="B10116" t="inlineStr">
        <is>
          <t>Kasset tipli → digərləri</t>
        </is>
      </c>
      <c r="C10116"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digərləri</t>
        </is>
      </c>
      <c r="D10116" t="inlineStr">
        <is>
          <t>əd</t>
        </is>
      </c>
    </row>
    <row r="10117">
      <c r="A10117" s="27" t="inlineStr">
        <is>
          <t>8519818100</t>
        </is>
      </c>
      <c r="B10117" t="inlineStr">
        <is>
          <t>Makara üzərində olan maqnit lentləri istifadə edən, səsi sabit 19 sm/san sürətlə və ya 19 sm/san-dən çox olmayan bir neçə sürətlə yazmağa və ya səsləndirməyə imkan verən</t>
        </is>
      </c>
      <c r="C10117"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makara üzərində olan maqnit lentləri istifadə edən, səsi sabit 19 sm/san sürətlə və ya 19 sm/san-dən çox olmayan bir neçə sürətlə yazmağa və ya səsləndirməyə imkan verən</t>
        </is>
      </c>
      <c r="D10117" t="inlineStr">
        <is>
          <t>əd</t>
        </is>
      </c>
    </row>
    <row r="10118">
      <c r="A10118" s="27" t="inlineStr">
        <is>
          <t>8519818500</t>
        </is>
      </c>
      <c r="B10118" t="inlineStr">
        <is>
          <t>Digərləri → digərləri</t>
        </is>
      </c>
      <c r="C10118"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digərləri</t>
        </is>
      </c>
      <c r="D10118" t="inlineStr">
        <is>
          <t>əd</t>
        </is>
      </c>
    </row>
    <row r="10119">
      <c r="A10119" s="27" t="inlineStr">
        <is>
          <t>8519819500</t>
        </is>
      </c>
      <c r="B10119" t="inlineStr">
        <is>
          <t>Digər aparatura → digərləri</t>
        </is>
      </c>
      <c r="C10119" t="inlineStr">
        <is>
          <t>Səsyazma qurğuları olan və ya səsləndirici aparaturalar:– digər aparatlar:– – maqnit, optik və ya yarımkeçirici daşıyıcıları istifadə edən:– – – digər aparatura:– – – – digərləri</t>
        </is>
      </c>
      <c r="D10119" t="inlineStr">
        <is>
          <t>əd</t>
        </is>
      </c>
    </row>
    <row r="10120">
      <c r="A10120" s="27" t="inlineStr">
        <is>
          <t>8519891100</t>
        </is>
      </c>
      <c r="B10120" t="inlineStr">
        <is>
          <t>Qrammofon vallarının səsləndiriciləri, 8519 20 mal mövqeyinə aid olanlardan başqa</t>
        </is>
      </c>
      <c r="C10120" t="inlineStr">
        <is>
          <t>Səsyazma qurğuları olan və ya səsləndirici aparaturalar:– digər aparatlar:– – digəri:– – – səsləndirici aparatlar, səsyazma mexanizmi olmayanlar:– – – – qrammofon vallarının səsləndiriciləri, 8519 20 mal mövqeyinə aid olanlardan başqa</t>
        </is>
      </c>
      <c r="D10120" t="inlineStr">
        <is>
          <t>əd</t>
        </is>
      </c>
    </row>
    <row r="10121">
      <c r="A10121" s="27" t="inlineStr">
        <is>
          <t>8519891500</t>
        </is>
      </c>
      <c r="B10121" t="inlineStr">
        <is>
          <t>Radioda yayımlanma üçün səsləndirici qurğular</t>
        </is>
      </c>
      <c r="C10121" t="inlineStr">
        <is>
          <t>Səsyazma qurğuları olan və ya səsləndirici aparaturalar:– digər aparatlar:– – digəri:– – – səsləndirici aparatlar, səsyazma mexanizmi olmayanlar:– – – – radioda yayımlanma üçün səsləndirici qurğular</t>
        </is>
      </c>
      <c r="D10121" t="inlineStr">
        <is>
          <t>əd</t>
        </is>
      </c>
    </row>
    <row r="10122">
      <c r="A10122" s="27" t="inlineStr">
        <is>
          <t>8519891900</t>
        </is>
      </c>
      <c r="B10122" t="inlineStr">
        <is>
          <t>Səsləndirici aparatlar, səsyazma mexanizmi olmayanlar → digərləri</t>
        </is>
      </c>
      <c r="C10122" t="inlineStr">
        <is>
          <t>Səsyazma qurğuları olan və ya səsləndirici aparaturalar:– digər aparatlar:– – digəri:– – – səsləndirici aparatlar, səsyazma mexanizmi olmayanlar:– – – – digərləri</t>
        </is>
      </c>
      <c r="D10122" t="inlineStr">
        <is>
          <t>əd</t>
        </is>
      </c>
    </row>
    <row r="10123">
      <c r="A10123" s="27" t="inlineStr">
        <is>
          <t>8519899000</t>
        </is>
      </c>
      <c r="B10123" t="inlineStr">
        <is>
          <t>Digəri → digəri</t>
        </is>
      </c>
      <c r="C10123" t="inlineStr">
        <is>
          <t>Səsyazma qurğuları olan və ya səsləndirici aparaturalar:– digər aparatlar:– – digəri:– – – digəri</t>
        </is>
      </c>
    </row>
    <row r="10124">
      <c r="A10124" s="27" t="inlineStr">
        <is>
          <t>8521102000</t>
        </is>
      </c>
      <c r="B10124" t="inlineStr">
        <is>
          <t>Eni 1,3 sm-dən çox olmayan lenti istifadə edən, 50 mm/s-dən çox olmayan lentin hərəkət sürətində yazılışa və canlandırmağa imkan verən</t>
        </is>
      </c>
      <c r="C10124" t="inlineStr">
        <is>
          <t>Videoyazı və ya videocanlandırıcı aparaturalar, videotyunerlə birləşdirilmiş və ya birləşdirilməmiş:– maqnit lentlərdə:– – eni 1,3 sm-dən çox olmayan lenti istifadə edən, 50 mm/s-dən çox olmayan lentin hərəkət sürətində yazılışa və canlandırmağa imkan verən</t>
        </is>
      </c>
      <c r="D10124" t="inlineStr">
        <is>
          <t>əd</t>
        </is>
      </c>
    </row>
    <row r="10125">
      <c r="A10125" s="27" t="inlineStr">
        <is>
          <t>8521109500</t>
        </is>
      </c>
      <c r="B10125" t="inlineStr">
        <is>
          <t>Maqnit lentlərdə → digəri</t>
        </is>
      </c>
      <c r="C10125" t="inlineStr">
        <is>
          <t>Videoyazı və ya videocanlandırıcı aparaturalar, videotyunerlə birləşdirilmiş və ya birləşdirilməmiş:– maqnit lentlərdə:– – digəri</t>
        </is>
      </c>
      <c r="D10125" t="inlineStr">
        <is>
          <t>əd</t>
        </is>
      </c>
    </row>
    <row r="10126">
      <c r="A10126" s="27" t="inlineStr">
        <is>
          <t>8521900000</t>
        </is>
      </c>
      <c r="B10126" t="inlineStr">
        <is>
          <t>Videoyazı və ya videocanlandırıcı aparaturalar, videotyunerlə birləşdirilmiş və ya birləşdirilməmiş → digəri</t>
        </is>
      </c>
      <c r="C10126" t="inlineStr">
        <is>
          <t>Videoyazı və ya videocanlandırıcı aparaturalar, videotyunerlə birləşdirilmiş və ya birləşdirilməmiş:– digəri</t>
        </is>
      </c>
      <c r="D10126" t="inlineStr">
        <is>
          <t>əd</t>
        </is>
      </c>
    </row>
    <row r="10127">
      <c r="A10127" s="27" t="inlineStr">
        <is>
          <t>8522100000</t>
        </is>
      </c>
      <c r="B10127" t="inlineStr">
        <is>
          <t>Yalnız və ya əsasən 8519 və ya 8521 mal mövqelərində təsnif edilən aparaturalarla istifadəyə yararlı hissələr və ləvazimatlar → adapterlər</t>
        </is>
      </c>
      <c r="C10127" t="inlineStr">
        <is>
          <t>Yalnız və ya əsasən 8519 və ya 8521 mal mövqelərində təsnif edilən aparaturalarla istifadəyə yararlı hissələr və ləvazimatlar:– adapterlər</t>
        </is>
      </c>
    </row>
    <row r="10128">
      <c r="A10128" s="27" t="inlineStr">
        <is>
          <t>8522903000</t>
        </is>
      </c>
      <c r="B10128" t="inlineStr">
        <is>
          <t>Adapterlərin iynələri; adapterlərin iynələri üçün almaz, sapfir və digər qiymətli və ya azqiymətli daşlar (təbii, süni və ya yenidən qurulmuş), bərkidilmiş və ya bərkidilməmiş</t>
        </is>
      </c>
      <c r="C10128" t="inlineStr">
        <is>
          <t>Yalnız və ya əsasən 8519 və ya 8521 mal mövqelərində təsnif edilən aparaturalarla istifadəyə yararlı hissələr və ləvazimatlar:– digərləri:– – adapterlərin iynələri; adapterlərin iynələri üçün almaz, sapfir və digər qiymətli və ya azqiymətli daşlar (təbii, süni və ya yenidən qurulmuş), bərkidilmiş və ya bərkidilməmiş</t>
        </is>
      </c>
    </row>
    <row r="10129">
      <c r="A10129" s="27" t="inlineStr">
        <is>
          <t>8522904000</t>
        </is>
      </c>
      <c r="B10129" t="inlineStr">
        <is>
          <t>Digərləri → elektron modullar</t>
        </is>
      </c>
      <c r="C10129" t="inlineStr">
        <is>
          <t>Yalnız və ya əsasən 8519 və ya 8521 mal mövqeyinin aparaturası ilə istifadəyə yararlı olan hissələr və ləvazimatlar -&gt; digərləri -&gt; digərləri -&gt; elektron modullar</t>
        </is>
      </c>
    </row>
    <row r="10130">
      <c r="A10130" s="27" t="inlineStr">
        <is>
          <t>8522904100</t>
        </is>
      </c>
      <c r="B10130" t="inlineStr">
        <is>
          <t>8519 50 000 0 altyarımmövqeyinin aparaturanın</t>
        </is>
      </c>
      <c r="C10130" t="inlineStr">
        <is>
          <t>Yalnız və ya əsasən 8519 və ya 8521 mal mövqelərində təsnif edilən aparaturalarla istifadəyə yararlı hissələr və ləvazimatlar:– – – – 8519 50 000 0 altyarımmövqeyinin aparaturanın</t>
        </is>
      </c>
    </row>
    <row r="10131">
      <c r="A10131" s="27" t="inlineStr">
        <is>
          <t>8522904900</t>
        </is>
      </c>
      <c r="B10131" t="inlineStr">
        <is>
          <t>Yalnız və ya əsasən 8519 və ya 8521 mal mövqelərində təsnif edilən aparaturalarla istifadəyə yararlı hissələr və ləvazimatlar → digərləri</t>
        </is>
      </c>
      <c r="C10131" t="inlineStr">
        <is>
          <t>Yalnız və ya əsasən 8519 və ya 8521 mal mövqelərində təsnif edilən aparaturalarla istifadəyə yararlı hissələr və ləvazimatlar:– – – – digərləri</t>
        </is>
      </c>
    </row>
    <row r="10132">
      <c r="A10132" s="27" t="inlineStr">
        <is>
          <t>8522907000</t>
        </is>
      </c>
      <c r="B10132" t="inlineStr">
        <is>
          <t>Səs yazıma və canlandırılma qurğularının hazırlanması üçün istifadə olunan, qalınlıqları 53 mm-dən çox olmayan ayrı-ayrı kasset dekləri</t>
        </is>
      </c>
      <c r="C10132" t="inlineStr">
        <is>
          <t>Yalnız və ya əsasən 8519 və ya 8521 mal mövqelərində təsnif edilən aparaturalarla istifadəyə yararlı hissələr və ləvazimatlar: – – – səs yazıma və canlandırılma qurğularının hazırlanması üçün istifadə olunan, qalınlıqları 53 mm-dən çox olmayan ayrı-ayrı kasset dekləri</t>
        </is>
      </c>
    </row>
    <row r="10133">
      <c r="A10133" s="27" t="inlineStr">
        <is>
          <t>8522908000</t>
        </is>
      </c>
      <c r="B10133" t="inlineStr">
        <is>
          <t>Yalnız və ya əsasən 8519 və ya 8521 mal mövqelərində təsnif edilən aparaturalarla istifadəyə yararlı hissələr və ləvazimatlar → digərləri</t>
        </is>
      </c>
      <c r="C10133" t="inlineStr">
        <is>
          <t>Yalnız və ya əsasən 8519 və ya 8521 mal mövqelərində təsnif edilən aparaturalarla istifadəyə yararlı hissələr və ləvazimatlar: 0– – – digərləri</t>
        </is>
      </c>
    </row>
    <row r="10134">
      <c r="A10134" s="27" t="inlineStr">
        <is>
          <t>8522908100</t>
        </is>
      </c>
      <c r="B10134" t="inlineStr">
        <is>
          <t>Digərləri → digərləri</t>
        </is>
      </c>
      <c r="C10134" t="inlineStr">
        <is>
          <t>Yalnız və ya əsasən 8519 və ya 8521 mal mövqeyinin aparaturası ilə istifadəyə yararlı olan hissələr və ləvazimatlar -&gt; digərləri -&gt; digərləri -&gt; digərləri</t>
        </is>
      </c>
    </row>
    <row r="10135">
      <c r="A10135" s="27" t="inlineStr">
        <is>
          <t>8523210000</t>
        </is>
      </c>
      <c r="B10135" t="inlineStr">
        <is>
          <t>Maqnit daşıyıcıları → maqnit zolağı olan kartoçkalar</t>
        </is>
      </c>
      <c r="C1013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maqnit zolağı olan kartoçkalar</t>
        </is>
      </c>
      <c r="D10135" t="inlineStr">
        <is>
          <t>əd</t>
        </is>
      </c>
    </row>
    <row r="10136">
      <c r="A10136" s="27" t="inlineStr">
        <is>
          <t>8523291500</t>
        </is>
      </c>
      <c r="B10136" t="inlineStr">
        <is>
          <t>Maqnit lentlər; maqnit disklər → yazılmamış</t>
        </is>
      </c>
      <c r="C1013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yazılmamış</t>
        </is>
      </c>
      <c r="D10136" t="inlineStr">
        <is>
          <t>əd</t>
        </is>
      </c>
    </row>
    <row r="10137">
      <c r="A10137" s="27" t="inlineStr">
        <is>
          <t>8523293100</t>
        </is>
      </c>
      <c r="B10137" t="inlineStr">
        <is>
          <t>Səs və ya təsvirdən fərqli hadisələrin canlandırılması üçün</t>
        </is>
      </c>
      <c r="C1013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səs və ya təsvirdən fərqli hadisələrin canlandırılması üçün</t>
        </is>
      </c>
      <c r="D10137" t="inlineStr">
        <is>
          <t>əd</t>
        </is>
      </c>
    </row>
    <row r="10138">
      <c r="A10138" s="27" t="inlineStr">
        <is>
          <t>8523293300</t>
        </is>
      </c>
      <c r="B10138"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3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38" t="inlineStr">
        <is>
          <t>əd</t>
        </is>
      </c>
    </row>
    <row r="10139">
      <c r="A10139" s="27" t="inlineStr">
        <is>
          <t>8523293900</t>
        </is>
      </c>
      <c r="B10139" t="inlineStr">
        <is>
          <t>Digərləri → digərləri</t>
        </is>
      </c>
      <c r="C1013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digərləri</t>
        </is>
      </c>
      <c r="D10139" t="inlineStr">
        <is>
          <t>əd</t>
        </is>
      </c>
    </row>
    <row r="10140">
      <c r="A10140" s="27" t="inlineStr">
        <is>
          <t>8523299000</t>
        </is>
      </c>
      <c r="B10140" t="inlineStr">
        <is>
          <t>Digərləri → digərləri</t>
        </is>
      </c>
      <c r="C1014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digərləri</t>
        </is>
      </c>
      <c r="D10140" t="inlineStr">
        <is>
          <t>əd</t>
        </is>
      </c>
    </row>
    <row r="10141">
      <c r="A10141" s="27" t="inlineStr">
        <is>
          <t>8523411000</t>
        </is>
      </c>
      <c r="B10141" t="inlineStr">
        <is>
          <t>Lazerli oxuma sistemlər üçün olan disklər, yazı tutumu 900 meqabaytdan çox olmayan, silinmə qabiliyyəti olanlardan başqa</t>
        </is>
      </c>
      <c r="C1014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olmayan, silinmə qabiliyyəti olanlardan başqa</t>
        </is>
      </c>
      <c r="D10141" t="inlineStr">
        <is>
          <t>əd</t>
        </is>
      </c>
    </row>
    <row r="10142">
      <c r="A10142" s="27" t="inlineStr">
        <is>
          <t>8523413000</t>
        </is>
      </c>
      <c r="B10142" t="inlineStr">
        <is>
          <t>Lazerli oxuma sistemlər üçün olan disklər, yazı tutumu 900 meqabaytdan çox, lakin 18 qiqabaytdan çox olmayan, silinmə qabiliyyəti olanlardan başqa</t>
        </is>
      </c>
      <c r="C1014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lakin 18 qiqabaytdan çox olmayan, silinmə qabiliyyəti olanlardan başqa</t>
        </is>
      </c>
      <c r="D10142" t="inlineStr">
        <is>
          <t>əd</t>
        </is>
      </c>
    </row>
    <row r="10143">
      <c r="A10143" s="27" t="inlineStr">
        <is>
          <t>8523419000</t>
        </is>
      </c>
      <c r="B10143" t="inlineStr">
        <is>
          <t>Yazılmamış → digərləri</t>
        </is>
      </c>
      <c r="C1014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digərləri</t>
        </is>
      </c>
      <c r="D10143" t="inlineStr">
        <is>
          <t>əd</t>
        </is>
      </c>
    </row>
    <row r="10144">
      <c r="A10144" s="27" t="inlineStr">
        <is>
          <t>8523492500</t>
        </is>
      </c>
      <c r="B10144" t="inlineStr">
        <is>
          <t>Səs və ya təsvirdən fərqli hadisələrin canlandırılması üçün</t>
        </is>
      </c>
      <c r="C1014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səs və ya təsvirdən fərqli hadisələrin canlandırılması üçün</t>
        </is>
      </c>
      <c r="D10144" t="inlineStr">
        <is>
          <t>əd</t>
        </is>
      </c>
    </row>
    <row r="10145">
      <c r="A10145" s="27" t="inlineStr">
        <is>
          <t>8523493100</t>
        </is>
      </c>
      <c r="B10145" t="inlineStr">
        <is>
          <t>Yalnız səsin canlandırılması üçün → diametri 6,5 sm-dən çox olmayan</t>
        </is>
      </c>
      <c r="C1014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 olmayan</t>
        </is>
      </c>
      <c r="D10145" t="inlineStr">
        <is>
          <t>əd</t>
        </is>
      </c>
    </row>
    <row r="10146">
      <c r="A10146" s="27" t="inlineStr">
        <is>
          <t>8523493900</t>
        </is>
      </c>
      <c r="B10146" t="inlineStr">
        <is>
          <t>Yalnız səsin canlandırılması üçün → diametri 6,5 sm-dən çox</t>
        </is>
      </c>
      <c r="C1014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t>
        </is>
      </c>
      <c r="D10146" t="inlineStr">
        <is>
          <t>əd</t>
        </is>
      </c>
    </row>
    <row r="10147">
      <c r="A10147" s="27" t="inlineStr">
        <is>
          <t>8523494500</t>
        </is>
      </c>
      <c r="B10147"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4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47" t="inlineStr">
        <is>
          <t>əd</t>
        </is>
      </c>
    </row>
    <row r="10148">
      <c r="A10148" s="27" t="inlineStr">
        <is>
          <t>8523495100</t>
        </is>
      </c>
      <c r="B10148" t="inlineStr">
        <is>
          <t>Digərləri → universal, rəqəmli disklər (DVD)</t>
        </is>
      </c>
      <c r="C1014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universal, rəqəmli disklər (DVD)</t>
        </is>
      </c>
      <c r="D10148" t="inlineStr">
        <is>
          <t>əd</t>
        </is>
      </c>
    </row>
    <row r="10149">
      <c r="A10149" s="27" t="inlineStr">
        <is>
          <t>8523495900</t>
        </is>
      </c>
      <c r="B10149" t="inlineStr">
        <is>
          <t>Digərləri → digərləri</t>
        </is>
      </c>
      <c r="C1014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digərləri</t>
        </is>
      </c>
      <c r="D10149" t="inlineStr">
        <is>
          <t>əd</t>
        </is>
      </c>
    </row>
    <row r="10150">
      <c r="A10150" s="27" t="inlineStr">
        <is>
          <t>8523499100</t>
        </is>
      </c>
      <c r="B10150" t="inlineStr">
        <is>
          <t>Səs və ya təsvirdən fərqli hadisələrin canlandırılması üçün</t>
        </is>
      </c>
      <c r="C1015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səs və ya təsvirdən fərqli hadisələrin canlandırılması üçün</t>
        </is>
      </c>
      <c r="D10150" t="inlineStr">
        <is>
          <t>əd</t>
        </is>
      </c>
    </row>
    <row r="10151">
      <c r="A10151" s="27" t="inlineStr">
        <is>
          <t>8523499300</t>
        </is>
      </c>
      <c r="B1015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1" t="inlineStr">
        <is>
          <t>əd</t>
        </is>
      </c>
    </row>
    <row r="10152">
      <c r="A10152" s="27" t="inlineStr">
        <is>
          <t>8523499900</t>
        </is>
      </c>
      <c r="B10152" t="inlineStr">
        <is>
          <t>Digərləri → digərləri</t>
        </is>
      </c>
      <c r="C1015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digərləri</t>
        </is>
      </c>
      <c r="D10152" t="inlineStr">
        <is>
          <t>əd</t>
        </is>
      </c>
    </row>
    <row r="10153">
      <c r="A10153" s="27" t="inlineStr">
        <is>
          <t>8523511000</t>
        </is>
      </c>
      <c r="B10153" t="inlineStr">
        <is>
          <t>Məlumatların saxlanılması üçün enerjiasılılığı olmayan qurğular → yazılmamış</t>
        </is>
      </c>
      <c r="C1015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yazılmamış</t>
        </is>
      </c>
      <c r="D10153" t="inlineStr">
        <is>
          <t>əd</t>
        </is>
      </c>
    </row>
    <row r="10154">
      <c r="A10154" s="27" t="inlineStr">
        <is>
          <t>8523519100</t>
        </is>
      </c>
      <c r="B10154" t="inlineStr">
        <is>
          <t>Səs və ya təsvirdən fərqli hadisələrin canlandırılması üçün</t>
        </is>
      </c>
      <c r="C1015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səs və ya təsvirdən fərqli hadisələrin canlandırılması üçün</t>
        </is>
      </c>
      <c r="D10154" t="inlineStr">
        <is>
          <t>əd</t>
        </is>
      </c>
    </row>
    <row r="10155">
      <c r="A10155" s="27" t="inlineStr">
        <is>
          <t>8523519300</t>
        </is>
      </c>
      <c r="B1015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5" t="inlineStr">
        <is>
          <t>əd</t>
        </is>
      </c>
    </row>
    <row r="10156">
      <c r="A10156" s="27" t="inlineStr">
        <is>
          <t>8523519900</t>
        </is>
      </c>
      <c r="B10156" t="inlineStr">
        <is>
          <t>Digərləri → digərləri</t>
        </is>
      </c>
      <c r="C1015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digərləri</t>
        </is>
      </c>
      <c r="D10156" t="inlineStr">
        <is>
          <t>əd</t>
        </is>
      </c>
    </row>
    <row r="10157">
      <c r="A10157" s="27" t="inlineStr">
        <is>
          <t>8523521000</t>
        </is>
      </c>
      <c r="B10157" t="inlineStr">
        <is>
          <t>Iki və ya artıq elektron inteqral sxemlər ilə</t>
        </is>
      </c>
      <c r="C1015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iki və ya artıq elektron inteqral sxemlər ilə</t>
        </is>
      </c>
      <c r="D10157" t="inlineStr">
        <is>
          <t>əd</t>
        </is>
      </c>
    </row>
    <row r="10158">
      <c r="A10158" s="27" t="inlineStr">
        <is>
          <t>8523529000</t>
        </is>
      </c>
      <c r="B10158" t="inlineStr">
        <is>
          <t>"intellektual kartoçkalar" → digərləri</t>
        </is>
      </c>
      <c r="C1015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digərləri</t>
        </is>
      </c>
      <c r="D10158" t="inlineStr">
        <is>
          <t>əd</t>
        </is>
      </c>
    </row>
    <row r="10159">
      <c r="A10159" s="27" t="inlineStr">
        <is>
          <t>8523591000</t>
        </is>
      </c>
      <c r="B10159" t="inlineStr">
        <is>
          <t>Digərləri → yazılmamış</t>
        </is>
      </c>
      <c r="C1015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yazılmamış</t>
        </is>
      </c>
      <c r="D10159" t="inlineStr">
        <is>
          <t>əd</t>
        </is>
      </c>
    </row>
    <row r="10160">
      <c r="A10160" s="27" t="inlineStr">
        <is>
          <t>8523599100</t>
        </is>
      </c>
      <c r="B10160" t="inlineStr">
        <is>
          <t>Səs və ya təsvirdən fərqli hadisələrin canlandırılması üçün</t>
        </is>
      </c>
      <c r="C1016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səs və ya təsvirdən fərqli hadisələrin canlandırılması üçün</t>
        </is>
      </c>
      <c r="D10160" t="inlineStr">
        <is>
          <t>əd</t>
        </is>
      </c>
    </row>
    <row r="10161">
      <c r="A10161" s="27" t="inlineStr">
        <is>
          <t>8523599300</t>
        </is>
      </c>
      <c r="B1016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61" t="inlineStr">
        <is>
          <t>əd</t>
        </is>
      </c>
    </row>
    <row r="10162">
      <c r="A10162" s="27" t="inlineStr">
        <is>
          <t>8523599900</t>
        </is>
      </c>
      <c r="B10162" t="inlineStr">
        <is>
          <t>Digərləri → digərləri</t>
        </is>
      </c>
      <c r="C1016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digərləri</t>
        </is>
      </c>
      <c r="D10162" t="inlineStr">
        <is>
          <t>əd</t>
        </is>
      </c>
    </row>
    <row r="10163">
      <c r="A10163" s="27" t="inlineStr">
        <is>
          <t>8523801000</t>
        </is>
      </c>
      <c r="B10163" t="inlineStr">
        <is>
          <t>Digərləri → yazılmamış</t>
        </is>
      </c>
      <c r="C1016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yazılmamış</t>
        </is>
      </c>
      <c r="D10163" t="inlineStr">
        <is>
          <t>əd</t>
        </is>
      </c>
    </row>
    <row r="10164">
      <c r="A10164" s="27" t="inlineStr">
        <is>
          <t>8523809100</t>
        </is>
      </c>
      <c r="B10164" t="inlineStr">
        <is>
          <t>Səs və ya təsvirdən fərqli hadisələrin canlandırılması üçün</t>
        </is>
      </c>
      <c r="C1016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səs və ya təsvirdən fərqli hadisələrin canlandırılması üçün</t>
        </is>
      </c>
      <c r="D10164" t="inlineStr">
        <is>
          <t>əd</t>
        </is>
      </c>
    </row>
    <row r="10165">
      <c r="A10165" s="27" t="inlineStr">
        <is>
          <t>8523809300</t>
        </is>
      </c>
      <c r="B1016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maşının oxuya biləcəyi ikili formada olan, və manipulyasiya edilə bilən və ya hesablayıcı maşınların köməyi ilə istifadəçiyə interaktiv daxiletməni təmin edən komandaların, məlumatların, səsin və təsvirin canlandırılması üçün</t>
        </is>
      </c>
      <c r="D10165" t="inlineStr">
        <is>
          <t>əd</t>
        </is>
      </c>
    </row>
    <row r="10166">
      <c r="A10166" s="27" t="inlineStr">
        <is>
          <t>8523809900</t>
        </is>
      </c>
      <c r="B10166" t="inlineStr">
        <is>
          <t>Digərləri → digərləri</t>
        </is>
      </c>
      <c r="C1016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digərləri</t>
        </is>
      </c>
    </row>
    <row r="10167">
      <c r="A10167" s="27" t="inlineStr">
        <is>
          <t>8524110010</t>
        </is>
      </c>
      <c r="B10167" t="inlineStr">
        <is>
          <t>8413, 8415, 8418, 8421, 8423, 8476 və ya 8486 mal mövqelərinin malları üçün nəzərdə tutulmuş</t>
        </is>
      </c>
      <c r="C10167" t="inlineStr">
        <is>
          <t>Sensorlu ekran da daxil olmaqla, yastı ekran panelli modullar -&gt; drayversiz və ya idarəetmə zənciri olmayan -&gt; maye kristallarda -&gt; 8413, 8415, 8418, 8421, 8423, 8476 və ya 8486 mal mövqelərinin malları üçün nəzərdə tutulmuş</t>
        </is>
      </c>
    </row>
    <row r="10168">
      <c r="A10168" s="27" t="inlineStr">
        <is>
          <t>8524110020</t>
        </is>
      </c>
      <c r="B10168" t="inlineStr">
        <is>
          <t>8508-8510, 8512, 8516, 8518, 8525-8528, 8535-8537 və ya 8548 mal mövqelərinin malları üçün nəzərdə tutulmuş</t>
        </is>
      </c>
      <c r="C10168" t="inlineStr">
        <is>
          <t>Sensorlu ekran da daxil olmaqla, yastı ekran panelli modullar -&gt; drayversiz və ya idarəetmə zənciri olmayan -&gt; maye kristallarda -&gt; 8508-8510, 8512, 8516, 8518, 8525-8528, 8535-8537 və ya 8548 mal mövqelərinin malları üçün nəzərdə tutulmuş</t>
        </is>
      </c>
    </row>
    <row r="10169">
      <c r="A10169" s="27" t="inlineStr">
        <is>
          <t>8524110030</t>
        </is>
      </c>
      <c r="B10169" t="inlineStr">
        <is>
          <t>8601-8606, 8701-8705, 8711-8713, 8716, 8801, 8802, 8805 və ya 8806 mal mövqelərinin malları üçün nəzərdə tutulmuş</t>
        </is>
      </c>
      <c r="C10169" t="inlineStr">
        <is>
          <t>Sensorlu ekran da daxil olmaqla, yastı ekran panelli modullar -&gt; drayversiz və ya idarəetmə zənciri olmayan -&gt; maye kristallarda -&gt; 8601-8606, 8701-8705, 8711-8713, 8716, 8801, 8802, 8805 və ya 8806 mal mövqelərinin malları üçün nəzərdə tutulmuş</t>
        </is>
      </c>
    </row>
    <row r="10170">
      <c r="A10170" s="27" t="inlineStr">
        <is>
          <t>8524110040</t>
        </is>
      </c>
      <c r="B10170" t="inlineStr">
        <is>
          <t>9005-9008, 9010, 9014 və ya 9017 mal mövqelərinin malları üçün nəzərdə tutulmuş</t>
        </is>
      </c>
      <c r="C10170" t="inlineStr">
        <is>
          <t>Sensorlu ekran da daxil olmaqla, yastı ekran panelli modullar -&gt; drayversiz və ya idarəetmə zənciri olmayan -&gt; maye kristallarda -&gt; 9005-9008, 9010, 9014 və ya 9017 mal mövqelərinin malları üçün nəzərdə tutulmuş</t>
        </is>
      </c>
    </row>
    <row r="10171">
      <c r="A10171" s="27" t="inlineStr">
        <is>
          <t>8524110050</t>
        </is>
      </c>
      <c r="B10171" t="inlineStr">
        <is>
          <t>9018, 9019, 9021, 9025, 9027 və ya 9028 mal mövqelərinin malları üçün nəzərdə tutulmuş</t>
        </is>
      </c>
      <c r="C10171" t="inlineStr">
        <is>
          <t>Sensorlu ekran da daxil olmaqla, yastı ekran panelli modullar -&gt; drayversiz və ya idarəetmə zənciri olmayan -&gt; maye kristallarda -&gt; 9018, 9019, 9021, 9025, 9027 və ya 9028 mal mövqelərinin malları üçün nəzərdə tutulmuş</t>
        </is>
      </c>
    </row>
    <row r="10172">
      <c r="A10172" s="27" t="inlineStr">
        <is>
          <t>8524110060</t>
        </is>
      </c>
      <c r="B10172" t="inlineStr">
        <is>
          <t>9029 mal mövqeyinin malları üçün nəzərdə tutulmuş</t>
        </is>
      </c>
      <c r="C10172" t="inlineStr">
        <is>
          <t>Sensorlu ekran da daxil olmaqla, yastı ekran panelli modullar -&gt; drayversiz və ya idarəetmə zənciri olmayan -&gt; maye kristallarda -&gt; 9029 mal mövqeyinin malları üçün nəzərdə tutulmuş</t>
        </is>
      </c>
    </row>
    <row r="10173">
      <c r="A10173" s="27" t="inlineStr">
        <is>
          <t>8524110070</t>
        </is>
      </c>
      <c r="B10173" t="inlineStr">
        <is>
          <t>9503-9506 mal mövqelərinin malları üçün nəzərdə tutulmuş</t>
        </is>
      </c>
      <c r="C10173" t="inlineStr">
        <is>
          <t>Sensorlu ekran da daxil olmaqla, yastı ekran panelli modullar -&gt; drayversiz və ya idarəetmə zənciri olmayan -&gt; maye kristallarda -&gt; 9503-9506 mal mövqelərinin malları üçün nəzərdə tutulmuş</t>
        </is>
      </c>
    </row>
    <row r="10174">
      <c r="A10174" s="27" t="inlineStr">
        <is>
          <t>8524110090</t>
        </is>
      </c>
      <c r="B10174" t="inlineStr">
        <is>
          <t>Maye kristallarda → digərləri</t>
        </is>
      </c>
      <c r="C10174" t="inlineStr">
        <is>
          <t>Sensorlu ekran da daxil olmaqla, yastı ekran panelli modullar -&gt; drayversiz və ya idarəetmə zənciri olmayan -&gt; maye kristallarda -&gt; digərləri</t>
        </is>
      </c>
    </row>
    <row r="10175">
      <c r="A10175" s="27" t="inlineStr">
        <is>
          <t>8524120010</t>
        </is>
      </c>
      <c r="B10175" t="inlineStr">
        <is>
          <t>8413, 8415, 8418, 8421, 8423, 8476 və ya 8486 mal mövqelərinin malları üçün nəzərdə tutulmuş</t>
        </is>
      </c>
      <c r="C10175" t="inlineStr">
        <is>
          <t>Sensorlu ekran da daxil olmaqla, yastı ekran panelli modullar -&gt; drayversiz və ya idarəetmə zənciri olmayan -&gt; üzvi işıqsaçan diod lampalarında (OLED) -&gt; 8413, 8415, 8418, 8421, 8423, 8476 və ya 8486 mal mövqelərinin malları üçün nəzərdə tutulmuş</t>
        </is>
      </c>
    </row>
    <row r="10176">
      <c r="A10176" s="27" t="inlineStr">
        <is>
          <t>8524120020</t>
        </is>
      </c>
      <c r="B10176" t="inlineStr">
        <is>
          <t>8508-8510, 8512, 8516, 8518, 8525-8528, 8535-8537 və ya 8548 mal mövqelərinin malları üçün nəzərdə tutulmuş</t>
        </is>
      </c>
      <c r="C10176" t="inlineStr">
        <is>
          <t>Sensorlu ekran da daxil olmaqla, yastı ekran panelli modullar -&gt; drayversiz və ya idarəetmə zənciri olmayan -&gt; üzvi işıqsaçan diod lampalarında (OLED) -&gt; 8508-8510, 8512, 8516, 8518, 8525-8528, 8535-8537 və ya 8548 mal mövqelərinin malları üçün nəzərdə tutulmuş</t>
        </is>
      </c>
    </row>
    <row r="10177">
      <c r="A10177" s="27" t="inlineStr">
        <is>
          <t>8524120030</t>
        </is>
      </c>
      <c r="B10177" t="inlineStr">
        <is>
          <t>8601-8606, 8701-8705, 8711-8713, 8716, 8801, 8802, 8805 və ya 8806 mal mövqelərinin malları üçün nəzərdə tutulmuş</t>
        </is>
      </c>
      <c r="C10177" t="inlineStr">
        <is>
          <t>Sensorlu ekran da daxil olmaqla, yastı ekran panelli modullar -&gt; drayversiz və ya idarəetmə zənciri olmayan -&gt; üzvi işıqsaçan diod lampalarında (OLED) -&gt; 8601-8606, 8701-8705, 8711-8713, 8716, 8801, 8802, 8805 və ya 8806 mal mövqelərinin malları üçün nəzərdə tutulmuş</t>
        </is>
      </c>
    </row>
    <row r="10178">
      <c r="A10178" s="27" t="inlineStr">
        <is>
          <t>8524120040</t>
        </is>
      </c>
      <c r="B10178" t="inlineStr">
        <is>
          <t>9005-9008, 9010, 9014 və ya 9017 mal mövqelərinin malları üçün nəzərdə tutulmuş</t>
        </is>
      </c>
      <c r="C10178" t="inlineStr">
        <is>
          <t>Sensorlu ekran da daxil olmaqla, yastı ekran panelli modullar -&gt; drayversiz və ya idarəetmə zənciri olmayan -&gt; üzvi işıqsaçan diod lampalarında (OLED) -&gt; 9005-9008, 9010, 9014 və ya 9017 mal mövqelərinin malları üçün nəzərdə tutulmuş</t>
        </is>
      </c>
    </row>
    <row r="10179">
      <c r="A10179" s="27" t="inlineStr">
        <is>
          <t>8524120050</t>
        </is>
      </c>
      <c r="B10179" t="inlineStr">
        <is>
          <t>9018, 9019, 9021, 9025, 9027 və ya 9028 mal mövqelərinin malları üçün nəzərdə tutulmuş</t>
        </is>
      </c>
      <c r="C10179" t="inlineStr">
        <is>
          <t>Sensorlu ekran da daxil olmaqla, yastı ekran panelli modullar -&gt; drayversiz və ya idarəetmə zənciri olmayan -&gt; üzvi işıqsaçan diod lampalarında (OLED) -&gt; 9018, 9019, 9021, 9025, 9027 və ya 9028 mal mövqelərinin malları üçün nəzərdə tutulmuş</t>
        </is>
      </c>
    </row>
    <row r="10180">
      <c r="A10180" s="27" t="inlineStr">
        <is>
          <t>8524120060</t>
        </is>
      </c>
      <c r="B10180" t="inlineStr">
        <is>
          <t>9029 mal mövqeyinin malları üçün nəzərdə tutulmuş</t>
        </is>
      </c>
      <c r="C10180" t="inlineStr">
        <is>
          <t>Sensorlu ekran da daxil olmaqla, yastı ekran panelli modullar -&gt; drayversiz və ya idarəetmə zənciri olmayan -&gt; üzvi işıqsaçan diod lampalarında (OLED) -&gt; 9029 mal mövqeyinin malları üçün nəzərdə tutulmuş</t>
        </is>
      </c>
    </row>
    <row r="10181">
      <c r="A10181" s="27" t="inlineStr">
        <is>
          <t>8524120070</t>
        </is>
      </c>
      <c r="B10181" t="inlineStr">
        <is>
          <t>9503-9506 mal mövqelərinin malları üçün nəzərdə tutulmuş</t>
        </is>
      </c>
      <c r="C10181" t="inlineStr">
        <is>
          <t>Sensorlu ekran da daxil olmaqla, yastı ekran panelli modullar -&gt; drayversiz və ya idarəetmə zənciri olmayan -&gt; üzvi işıqsaçan diod lampalarında (OLED) -&gt; 9503-9506 mal mövqelərinin malları üçün nəzərdə tutulmuş</t>
        </is>
      </c>
    </row>
    <row r="10182">
      <c r="A10182" s="27" t="inlineStr">
        <is>
          <t>8524120090</t>
        </is>
      </c>
      <c r="B10182" t="inlineStr">
        <is>
          <t>Üzvi işıqsaçan diod lampalarında (OLED) → digərləri</t>
        </is>
      </c>
      <c r="C10182" t="inlineStr">
        <is>
          <t>Sensorlu ekran da daxil olmaqla, yastı ekran panelli modullar -&gt; drayversiz və ya idarəetmə zənciri olmayan -&gt; üzvi işıqsaçan diod lampalarında (OLED) -&gt; digərləri</t>
        </is>
      </c>
    </row>
    <row r="10183">
      <c r="A10183" s="27" t="inlineStr">
        <is>
          <t>8524190010</t>
        </is>
      </c>
      <c r="B10183" t="inlineStr">
        <is>
          <t>8413, 8415, 8418, 8421, 8423, 8476 və ya 8486 mal mövqelərinin malları üçün nəzərdə tutulmuş</t>
        </is>
      </c>
      <c r="C10183" t="inlineStr">
        <is>
          <t>Sensorlu ekran da daxil olmaqla, yastı ekran panelli modullar -&gt; drayversiz və ya idarəetmə zənciri olmayan -&gt; digərləri -&gt; 8413, 8415, 8418, 8421, 8423, 8476 və ya 8486 mal mövqelərinin malları üçün nəzərdə tutulmuş</t>
        </is>
      </c>
    </row>
    <row r="10184">
      <c r="A10184" s="27" t="inlineStr">
        <is>
          <t>8524190020</t>
        </is>
      </c>
      <c r="B10184" t="inlineStr">
        <is>
          <t>8508-8510, 8512, 8516, 8518, 8525-8528, 8535-8537 və ya 8548 mal mövqelərinin malları üçün nəzərdə tutulmuş</t>
        </is>
      </c>
      <c r="C10184" t="inlineStr">
        <is>
          <t>Sensorlu ekran da daxil olmaqla, yastı ekran panelli modullar -&gt; drayversiz və ya idarəetmə zənciri olmayan -&gt; digərləri -&gt; 8508-8510, 8512, 8516, 8518, 8525-8528, 8535-8537 və ya 8548 mal mövqelərinin malları üçün nəzərdə tutulmuş</t>
        </is>
      </c>
    </row>
    <row r="10185">
      <c r="A10185" s="27" t="inlineStr">
        <is>
          <t>8524190030</t>
        </is>
      </c>
      <c r="B10185" t="inlineStr">
        <is>
          <t>8601-8606, 8701-8705, 8711-8713, 8716, 8801, 8802, 8805 və ya 8806 mal mövqelərinin malları üçün nəzərdə tutulmuş</t>
        </is>
      </c>
      <c r="C10185" t="inlineStr">
        <is>
          <t>Sensorlu ekran da daxil olmaqla, yastı ekran panelli modullar -&gt; drayversiz və ya idarəetmə zənciri olmayan -&gt; digərləri -&gt; 8601-8606, 8701-8705, 8711-8713, 8716, 8801, 8802, 8805 və ya 8806 mal mövqelərinin malları üçün nəzərdə tutulmuş</t>
        </is>
      </c>
    </row>
    <row r="10186">
      <c r="A10186" s="27" t="inlineStr">
        <is>
          <t>8524190040</t>
        </is>
      </c>
      <c r="B10186" t="inlineStr">
        <is>
          <t>9005-9008, 9010, 9014 və ya 9017 mal mövqelərinin malları üçün nəzərdə tutulmuş</t>
        </is>
      </c>
      <c r="C10186" t="inlineStr">
        <is>
          <t>Sensorlu ekran da daxil olmaqla, yastı ekran panelli modullar -&gt; drayversiz və ya idarəetmə zənciri olmayan -&gt; digərləri -&gt; 9005-9008, 9010, 9014 və ya 9017 mal mövqelərinin malları üçün nəzərdə tutulmuş</t>
        </is>
      </c>
    </row>
    <row r="10187">
      <c r="A10187" s="27" t="inlineStr">
        <is>
          <t>8524190050</t>
        </is>
      </c>
      <c r="B10187" t="inlineStr">
        <is>
          <t>9018, 9019, 9021, 9025, 9027 və ya 9028 mal mövqelərinin malları üçün nəzərdə tutulmuş</t>
        </is>
      </c>
      <c r="C10187" t="inlineStr">
        <is>
          <t>Sensorlu ekran da daxil olmaqla, yastı ekran panelli modullar -&gt; drayversiz və ya idarəetmə zənciri olmayan -&gt; digərləri -&gt; 9018, 9019, 9021, 9025, 9027 və ya 9028 mal mövqelərinin malları üçün nəzərdə tutulmuş</t>
        </is>
      </c>
    </row>
    <row r="10188">
      <c r="A10188" s="27" t="inlineStr">
        <is>
          <t>8524190060</t>
        </is>
      </c>
      <c r="B10188" t="inlineStr">
        <is>
          <t>9029 mal mövqeyinin malları üçün nəzərdə tutulmuş</t>
        </is>
      </c>
      <c r="C10188" t="inlineStr">
        <is>
          <t>Sensorlu ekran da daxil olmaqla, yastı ekran panelli modullar -&gt; drayversiz və ya idarəetmə zənciri olmayan -&gt; digərləri -&gt; 9029 mal mövqeyinin malları üçün nəzərdə tutulmuş</t>
        </is>
      </c>
    </row>
    <row r="10189">
      <c r="A10189" s="27" t="inlineStr">
        <is>
          <t>8524190070</t>
        </is>
      </c>
      <c r="B10189" t="inlineStr">
        <is>
          <t>9503-9506 mal mövqelərinin malları üçün nəzərdə tutulmuş</t>
        </is>
      </c>
      <c r="C10189" t="inlineStr">
        <is>
          <t>Sensorlu ekran da daxil olmaqla, yastı ekran panelli modullar -&gt; drayversiz və ya idarəetmə zənciri olmayan -&gt; digərləri -&gt; 9503-9506 mal mövqelərinin malları üçün nəzərdə tutulmuş</t>
        </is>
      </c>
    </row>
    <row r="10190">
      <c r="A10190" s="27" t="inlineStr">
        <is>
          <t>8524190090</t>
        </is>
      </c>
      <c r="B10190" t="inlineStr">
        <is>
          <t>Digərləri → digərləri</t>
        </is>
      </c>
      <c r="C10190" t="inlineStr">
        <is>
          <t>Sensorlu ekran da daxil olmaqla, yastı ekran panelli modullar -&gt; drayversiz və ya idarəetmə zənciri olmayan -&gt; digərləri -&gt; digərləri</t>
        </is>
      </c>
    </row>
    <row r="10191">
      <c r="A10191" s="27" t="inlineStr">
        <is>
          <t>8524910010</t>
        </is>
      </c>
      <c r="B10191" t="inlineStr">
        <is>
          <t>8413, 8415, 8418, 8421, 8423, 8476 və ya 8486 mal mövqelərinin malları üçün nəzərdə tutulmuş</t>
        </is>
      </c>
      <c r="C10191" t="inlineStr">
        <is>
          <t>Sensorlu ekran da daxil olmaqla, yastı ekran panelli modullar -&gt; digərləri -&gt; maye kristallarda -&gt; 8413, 8415, 8418, 8421, 8423, 8476 və ya 8486 mal mövqelərinin malları üçün nəzərdə tutulmuş</t>
        </is>
      </c>
    </row>
    <row r="10192">
      <c r="A10192" s="27" t="inlineStr">
        <is>
          <t>8524910020</t>
        </is>
      </c>
      <c r="B10192" t="inlineStr">
        <is>
          <t>8508-8510, 8512, 8516, 8518, 8525-8528, 8535-8537 və ya 8548 mal mövqelərinin malları üçün nəzərdə tutulmuş</t>
        </is>
      </c>
      <c r="C10192" t="inlineStr">
        <is>
          <t>Sensorlu ekran da daxil olmaqla, yastı ekran panelli modullar -&gt; digərləri -&gt; maye kristallarda -&gt; 8508-8510, 8512, 8516, 8518, 8525-8528, 8535-8537 və ya 8548 mal mövqelərinin malları üçün nəzərdə tutulmuş</t>
        </is>
      </c>
    </row>
    <row r="10193">
      <c r="A10193" s="27" t="inlineStr">
        <is>
          <t>8524910030</t>
        </is>
      </c>
      <c r="B10193" t="inlineStr">
        <is>
          <t>8601-8606, 8701-8705, 8711-8713, 8716, 8801, 8802, 8805 və ya 8806 mal mövqelərinin malları üçün nəzərdə tutulmuş</t>
        </is>
      </c>
      <c r="C10193" t="inlineStr">
        <is>
          <t>Sensorlu ekran da daxil olmaqla, yastı ekran panelli modullar -&gt; digərləri -&gt; maye kristallarda -&gt; 8601-8606, 8701-8705, 8711-8713, 8716, 8801, 8802, 8805 və ya 8806 mal mövqelərinin malları üçün nəzərdə tutulmuş</t>
        </is>
      </c>
    </row>
    <row r="10194">
      <c r="A10194" s="27" t="inlineStr">
        <is>
          <t>8524910040</t>
        </is>
      </c>
      <c r="B10194" t="inlineStr">
        <is>
          <t>9005-9008, 9010, 9014 və ya 9017 mal mövqelərinin malları üçün nəzərdə tutulmuş</t>
        </is>
      </c>
      <c r="C10194" t="inlineStr">
        <is>
          <t>Sensorlu ekran da daxil olmaqla, yastı ekran panelli modullar -&gt; digərləri -&gt; maye kristallarda -&gt; 9005-9008, 9010, 9014 və ya 9017 mal mövqelərinin malları üçün nəzərdə tutulmuş</t>
        </is>
      </c>
    </row>
    <row r="10195">
      <c r="A10195" s="27" t="inlineStr">
        <is>
          <t>8524910050</t>
        </is>
      </c>
      <c r="B10195" t="inlineStr">
        <is>
          <t>9018, 9019, 9021, 9025, 9027 və ya 9028 mal mövqelərinin malları üçün nəzərdə tutulmuş</t>
        </is>
      </c>
      <c r="C10195" t="inlineStr">
        <is>
          <t>Sensorlu ekran da daxil olmaqla, yastı ekran panelli modullar -&gt; digərləri -&gt; maye kristallarda -&gt; 9018, 9019, 9021, 9025, 9027 və ya 9028 mal mövqelərinin malları üçün nəzərdə tutulmuş</t>
        </is>
      </c>
    </row>
    <row r="10196">
      <c r="A10196" s="27" t="inlineStr">
        <is>
          <t>8524910060</t>
        </is>
      </c>
      <c r="B10196" t="inlineStr">
        <is>
          <t>9029 mal mövqeyinin malları üçün nəzərdə tutulmuş</t>
        </is>
      </c>
      <c r="C10196" t="inlineStr">
        <is>
          <t>Sensorlu ekran da daxil olmaqla, yastı ekran panelli modullar -&gt; digərləri -&gt; maye kristallarda -&gt; 9029 mal mövqeyinin malları üçün nəzərdə tutulmuş</t>
        </is>
      </c>
    </row>
    <row r="10197">
      <c r="A10197" s="27" t="inlineStr">
        <is>
          <t>8524910070</t>
        </is>
      </c>
      <c r="B10197" t="inlineStr">
        <is>
          <t>9503-9506 mal mövqelərinin malları üçün nəzərdə tutulmuş</t>
        </is>
      </c>
      <c r="C10197" t="inlineStr">
        <is>
          <t>Sensorlu ekran da daxil olmaqla, yastı ekran panelli modullar -&gt; digərləri -&gt; maye kristallarda -&gt; 9503-9506 mal mövqelərinin malları üçün nəzərdə tutulmuş</t>
        </is>
      </c>
    </row>
    <row r="10198">
      <c r="A10198" s="27" t="inlineStr">
        <is>
          <t>8524910090</t>
        </is>
      </c>
      <c r="B10198" t="inlineStr">
        <is>
          <t>Maye kristallarda → digərləri</t>
        </is>
      </c>
      <c r="C10198" t="inlineStr">
        <is>
          <t>Sensorlu ekran da daxil olmaqla, yastı ekran panelli modullar -&gt; digərləri -&gt; maye kristallarda -&gt; digərləri</t>
        </is>
      </c>
    </row>
    <row r="10199">
      <c r="A10199" s="27" t="inlineStr">
        <is>
          <t>8524920010</t>
        </is>
      </c>
      <c r="B10199" t="inlineStr">
        <is>
          <t>8413, 8415, 8418, 8421, 8423, 8476 və ya 8486 mal mövqelərinin malları üçün nəzərdə tutulmuş</t>
        </is>
      </c>
      <c r="C10199" t="inlineStr">
        <is>
          <t>Sensorlu ekran da daxil olmaqla, yastı ekran panelli modullar -&gt; digərləri -&gt; üzvi işıqsaçan diod lampalarında (OLED) -&gt; 8413, 8415, 8418, 8421, 8423, 8476 və ya 8486 mal mövqelərinin malları üçün nəzərdə tutulmuş</t>
        </is>
      </c>
    </row>
    <row r="10200">
      <c r="A10200" s="27" t="inlineStr">
        <is>
          <t>8524920020</t>
        </is>
      </c>
      <c r="B10200" t="inlineStr">
        <is>
          <t>8508-8510, 8512, 8516, 8518, 8525-8528, 8535-8537 və ya 8548 mal mövqelərinin malları üçün nəzərdə tutulmuş</t>
        </is>
      </c>
      <c r="C10200" t="inlineStr">
        <is>
          <t>Sensorlu ekran da daxil olmaqla, yastı ekran panelli modullar -&gt; digərləri -&gt; üzvi işıqsaçan diod lampalarında (OLED) -&gt; 8508-8510, 8512, 8516, 8518, 8525-8528, 8535-8537 və ya 8548 mal mövqelərinin malları üçün nəzərdə tutulmuş</t>
        </is>
      </c>
    </row>
    <row r="10201">
      <c r="A10201" s="27" t="inlineStr">
        <is>
          <t>8524920030</t>
        </is>
      </c>
      <c r="B10201" t="inlineStr">
        <is>
          <t>8601-8606, 8701-8705, 8711-8713, 8716, 8801, 8802, 8805 və ya 8806 mal mövqelərinin malları üçün nəzərdə tutulmuş</t>
        </is>
      </c>
      <c r="C10201" t="inlineStr">
        <is>
          <t>Sensorlu ekran da daxil olmaqla, yastı ekran panelli modullar -&gt; digərləri -&gt; üzvi işıqsaçan diod lampalarında (OLED) -&gt; 8601-8606, 8701-8705, 8711-8713, 8716, 8801, 8802, 8805 və ya 8806 mal mövqelərinin malları üçün nəzərdə tutulmuş</t>
        </is>
      </c>
    </row>
    <row r="10202">
      <c r="A10202" s="27" t="inlineStr">
        <is>
          <t>8524920040</t>
        </is>
      </c>
      <c r="B10202" t="inlineStr">
        <is>
          <t>9005-9008, 9010, 9014 və ya 9017 mal mövqelərinin malları üçün nəzərdə tutulmuş</t>
        </is>
      </c>
      <c r="C10202" t="inlineStr">
        <is>
          <t>Sensorlu ekran da daxil olmaqla, yastı ekran panelli modullar -&gt; digərləri -&gt; üzvi işıqsaçan diod lampalarında (OLED) -&gt; 9005-9008, 9010, 9014 və ya 9017 mal mövqelərinin malları üçün nəzərdə tutulmuş</t>
        </is>
      </c>
    </row>
    <row r="10203">
      <c r="A10203" s="27" t="inlineStr">
        <is>
          <t>8524920050</t>
        </is>
      </c>
      <c r="B10203" t="inlineStr">
        <is>
          <t>9018, 9019, 9021, 9025, 9027 və ya 9028 mal mövqelərinin malları üçün nəzərdə tutulmuş</t>
        </is>
      </c>
      <c r="C10203" t="inlineStr">
        <is>
          <t>Sensorlu ekran da daxil olmaqla, yastı ekran panelli modullar -&gt; digərləri -&gt; üzvi işıqsaçan diod lampalarında (OLED) -&gt; 9018, 9019, 9021, 9025, 9027 və ya 9028 mal mövqelərinin malları üçün nəzərdə tutulmuş</t>
        </is>
      </c>
    </row>
    <row r="10204">
      <c r="A10204" s="27" t="inlineStr">
        <is>
          <t>8524920060</t>
        </is>
      </c>
      <c r="B10204" t="inlineStr">
        <is>
          <t>9029 mal mövqeyinin malları üçün nəzərdə tutulmuş</t>
        </is>
      </c>
      <c r="C10204" t="inlineStr">
        <is>
          <t>Sensorlu ekran da daxil olmaqla, yastı ekran panelli modullar -&gt; digərləri -&gt; üzvi işıqsaçan diod lampalarında (OLED) -&gt; 9029 mal mövqeyinin malları üçün nəzərdə tutulmuş</t>
        </is>
      </c>
    </row>
    <row r="10205">
      <c r="A10205" s="27" t="inlineStr">
        <is>
          <t>8524920070</t>
        </is>
      </c>
      <c r="B10205" t="inlineStr">
        <is>
          <t>9503-9506 mal mövqelərinin malları üçün nəzərdə tutulmuş</t>
        </is>
      </c>
      <c r="C10205" t="inlineStr">
        <is>
          <t>Sensorlu ekran da daxil olmaqla, yastı ekran panelli modullar -&gt; digərləri -&gt; üzvi işıqsaçan diod lampalarında (OLED) -&gt; 9503-9506 mal mövqelərinin malları üçün nəzərdə tutulmuş</t>
        </is>
      </c>
    </row>
    <row r="10206">
      <c r="A10206" s="27" t="inlineStr">
        <is>
          <t>8524920090</t>
        </is>
      </c>
      <c r="B10206" t="inlineStr">
        <is>
          <t>Üzvi işıqsaçan diod lampalarında (OLED) → digərləri</t>
        </is>
      </c>
      <c r="C10206" t="inlineStr">
        <is>
          <t>Sensorlu ekran da daxil olmaqla, yastı ekran panelli modullar -&gt; digərləri -&gt; üzvi işıqsaçan diod lampalarında (OLED) -&gt; digərləri</t>
        </is>
      </c>
    </row>
    <row r="10207">
      <c r="A10207" s="27" t="inlineStr">
        <is>
          <t>8524990010</t>
        </is>
      </c>
      <c r="B10207" t="inlineStr">
        <is>
          <t>8413, 8415, 8418, 8421, 8423, 8476 və ya 8486 mal mövqelərinin malları üçün nəzərdə tutulmuş</t>
        </is>
      </c>
      <c r="C10207" t="inlineStr">
        <is>
          <t>Sensorlu ekran da daxil olmaqla, yastı ekran panelli modullar -&gt; digərləri -&gt; digərləri -&gt; 8413, 8415, 8418, 8421, 8423, 8476 və ya 8486 mal mövqelərinin malları üçün nəzərdə tutulmuş</t>
        </is>
      </c>
    </row>
    <row r="10208">
      <c r="A10208" s="27" t="inlineStr">
        <is>
          <t>8524990020</t>
        </is>
      </c>
      <c r="B10208" t="inlineStr">
        <is>
          <t>8508-8510, 8512, 8516, 8518, 8525-8528, 8535-8537 və ya 8548 mal mövqelərinin malları üçün nəzərdə tutulmuş</t>
        </is>
      </c>
      <c r="C10208" t="inlineStr">
        <is>
          <t>Sensorlu ekran da daxil olmaqla, yastı ekran panelli modullar -&gt; digərləri -&gt; digərləri -&gt; 8508-8510, 8512, 8516, 8518, 8525-8528, 8535-8537 və ya 8548 mal mövqelərinin malları üçün nəzərdə tutulmuş</t>
        </is>
      </c>
    </row>
    <row r="10209">
      <c r="A10209" s="27" t="inlineStr">
        <is>
          <t>8524990030</t>
        </is>
      </c>
      <c r="B10209" t="inlineStr">
        <is>
          <t>8601-8606, 8701-8705, 8711-8713, 8716, 8801, 8802, 8805 və ya 8806 mal mövqelərinin malları üçün nəzərdə tutulmuş</t>
        </is>
      </c>
      <c r="C10209" t="inlineStr">
        <is>
          <t>Sensorlu ekran da daxil olmaqla, yastı ekran panelli modullar -&gt; digərləri -&gt; digərləri -&gt; 8601-8606, 8701-8705, 8711-8713, 8716, 8801, 8802, 8805 və ya 8806 mal mövqelərinin malları üçün nəzərdə tutulmuş</t>
        </is>
      </c>
    </row>
    <row r="10210">
      <c r="A10210" s="27" t="inlineStr">
        <is>
          <t>8524990040</t>
        </is>
      </c>
      <c r="B10210" t="inlineStr">
        <is>
          <t>9005-9008, 9010, 9014 və ya 9017 mal mövqelərinin malları üçün nəzərdə tutulmuş</t>
        </is>
      </c>
      <c r="C10210" t="inlineStr">
        <is>
          <t>Sensorlu ekran da daxil olmaqla, yastı ekran panelli modullar -&gt; digərləri -&gt; digərləri -&gt; 9005-9008, 9010, 9014 və ya 9017 mal mövqelərinin malları üçün nəzərdə tutulmuş</t>
        </is>
      </c>
    </row>
    <row r="10211">
      <c r="A10211" s="27" t="inlineStr">
        <is>
          <t>8524990050</t>
        </is>
      </c>
      <c r="B10211" t="inlineStr">
        <is>
          <t>9018, 9019, 9021, 9025, 9027 və ya 9028 mal mövqelərinin malları üçün nəzərdə tutulmuş</t>
        </is>
      </c>
      <c r="C10211" t="inlineStr">
        <is>
          <t>Sensorlu ekran da daxil olmaqla, yastı ekran panelli modullar -&gt; digərləri -&gt; digərləri -&gt; 9018, 9019, 9021, 9025, 9027 və ya 9028 mal mövqelərinin malları üçün nəzərdə tutulmuş</t>
        </is>
      </c>
    </row>
    <row r="10212">
      <c r="A10212" s="27" t="inlineStr">
        <is>
          <t>8524990060</t>
        </is>
      </c>
      <c r="B10212" t="inlineStr">
        <is>
          <t>9029 mal mövqeyinin malları üçün nəzərdə tutulmuş</t>
        </is>
      </c>
      <c r="C10212" t="inlineStr">
        <is>
          <t>Sensorlu ekran da daxil olmaqla, yastı ekran panelli modullar -&gt; digərləri -&gt; digərləri -&gt; 9029 mal mövqeyinin malları üçün nəzərdə tutulmuş</t>
        </is>
      </c>
    </row>
    <row r="10213">
      <c r="A10213" s="27" t="inlineStr">
        <is>
          <t>8524990070</t>
        </is>
      </c>
      <c r="B10213" t="inlineStr">
        <is>
          <t>9503-9506 mal mövqelərinin malları üçün nəzərdə tutulmuş</t>
        </is>
      </c>
      <c r="C10213" t="inlineStr">
        <is>
          <t>Sensorlu ekran da daxil olmaqla, yastı ekran panelli modullar -&gt; digərləri -&gt; digərləri -&gt; 9503-9506 mal mövqelərinin malları üçün nəzərdə tutulmuş</t>
        </is>
      </c>
    </row>
    <row r="10214">
      <c r="A10214" s="27" t="inlineStr">
        <is>
          <t>8524990090</t>
        </is>
      </c>
      <c r="B10214" t="inlineStr">
        <is>
          <t>Digərləri → digərləri</t>
        </is>
      </c>
      <c r="C10214" t="inlineStr">
        <is>
          <t>Sensorlu ekran da daxil olmaqla, yastı ekran panelli modullar -&gt; digərləri -&gt; digərləri -&gt; digərləri</t>
        </is>
      </c>
    </row>
    <row r="10215">
      <c r="A10215" s="27" t="inlineStr">
        <is>
          <t>8525500000</t>
        </is>
      </c>
      <c r="B10215" t="inlineStr">
        <is>
          <t>Tərkibində qəbuledici, səsyazan və ya səsləndirici aparatura olan və ya olmayan radioyayım və ya televiziya üçün ötürücü aparatura; televiziya kameraları, rəqəmsal kameralar və yazan videokameralar → ötürücü aparatura</t>
        </is>
      </c>
      <c r="C10215" t="inlineStr">
        <is>
          <t>Tərkibində qəbuledici, səsyazan və ya səsləndirici aparatura olan və ya olmayan radioyayım və ya televiziya üçün ötürücü aparatura; televiziya kameraları, rəqəmsal kameralar və yazan videokameralar:– ötürücü aparatura</t>
        </is>
      </c>
    </row>
    <row r="10216">
      <c r="A10216" s="27" t="inlineStr">
        <is>
          <t>8525500001</t>
        </is>
      </c>
      <c r="B10216" t="inlineStr">
        <is>
          <t>Ötürücü aparaturalar → mülki aviasiya üçün</t>
        </is>
      </c>
      <c r="C10216" t="inlineStr">
        <is>
          <t>Radioyayım və ya televiziya üçün ötürücü aparatura, tərkibində qəbuledici, səsyazıcı və ya səscanlandırıcı aparatura olan və ya olmayan; televiziya kameraları, rəqəmsal kameralar və yazan videokameralar:– ötürücü aparaturalar:– – mülki aviasiya üçün</t>
        </is>
      </c>
      <c r="D10216" t="inlineStr">
        <is>
          <t>əd</t>
        </is>
      </c>
    </row>
    <row r="10217">
      <c r="A10217" s="27" t="inlineStr">
        <is>
          <t>8525500009</t>
        </is>
      </c>
      <c r="B10217" t="inlineStr">
        <is>
          <t>Ötürücü aparaturalar → digərləri</t>
        </is>
      </c>
      <c r="C10217" t="inlineStr">
        <is>
          <t>Radioyayım və ya televiziya üçün ötürücü aparatura, tərkibində qəbuledici, səsyazıcı və ya səscanlandırıcı aparatura olan və ya olmayan; televiziya kameraları, rəqəmsal kameralar və yazan videokameralar:– ötürücü aparaturalar:– – digərləri</t>
        </is>
      </c>
      <c r="D10217" t="inlineStr">
        <is>
          <t>əd</t>
        </is>
      </c>
    </row>
    <row r="10218">
      <c r="A10218" s="27" t="inlineStr">
        <is>
          <t>8525600000</t>
        </is>
      </c>
      <c r="B10218" t="inlineStr">
        <is>
          <t>Qəbuledici qurğusu olan ötürücü aparatura</t>
        </is>
      </c>
      <c r="C10218" t="inlineStr">
        <is>
          <t>Tərkibində qəbuledici, səsyazan və ya səsləndirici aparatura olan və ya olmayan radioyayım və ya televiziya üçün ötürücü aparatura; televiziya kameraları, rəqəmsal kameralar və yazan videokameralar:– qəbuledici qurğusu olan ötürücü aparatura</t>
        </is>
      </c>
    </row>
    <row r="10219">
      <c r="A10219" s="27" t="inlineStr">
        <is>
          <t>8525600001</t>
        </is>
      </c>
      <c r="B10219" t="inlineStr">
        <is>
          <t>Qəbuledici qurğusu olan ötürücü aparaturalar → mülki aviasiya üçün</t>
        </is>
      </c>
      <c r="C10219"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mülki aviasiya üçün</t>
        </is>
      </c>
      <c r="D10219" t="inlineStr">
        <is>
          <t>əd</t>
        </is>
      </c>
    </row>
    <row r="10220">
      <c r="A10220" s="27" t="inlineStr">
        <is>
          <t>8525600009</t>
        </is>
      </c>
      <c r="B10220" t="inlineStr">
        <is>
          <t>Qəbuledici qurğusu olan ötürücü aparaturalar → digərləri</t>
        </is>
      </c>
      <c r="C10220"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digərləri</t>
        </is>
      </c>
      <c r="D10220" t="inlineStr">
        <is>
          <t>əd</t>
        </is>
      </c>
    </row>
    <row r="10221">
      <c r="A10221" s="27" t="inlineStr">
        <is>
          <t>8525801100</t>
        </is>
      </c>
      <c r="B10221" t="inlineStr">
        <is>
          <t>Televiziya kameraları → üç və ya daha artıq ötürücü trubkalarla</t>
        </is>
      </c>
      <c r="C10221"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üç və ya daha artıq ötürücü trubkalarla</t>
        </is>
      </c>
      <c r="D10221" t="inlineStr">
        <is>
          <t>əd</t>
        </is>
      </c>
    </row>
    <row r="10222">
      <c r="A10222" s="27" t="inlineStr">
        <is>
          <t>8525801900</t>
        </is>
      </c>
      <c r="B10222" t="inlineStr">
        <is>
          <t>Televiziya kameraları → digərləri</t>
        </is>
      </c>
      <c r="C10222"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digərləri</t>
        </is>
      </c>
      <c r="D10222" t="inlineStr">
        <is>
          <t>əd</t>
        </is>
      </c>
    </row>
    <row r="10223">
      <c r="A10223" s="27" t="inlineStr">
        <is>
          <t>8525803000</t>
        </is>
      </c>
      <c r="B10223" t="inlineStr">
        <is>
          <t>Televiziya kameraları, rəqəmsal kameralar və yazan videokameralar → rəqəmsal kameralar</t>
        </is>
      </c>
      <c r="C10223"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rəqəmsal kameralar</t>
        </is>
      </c>
      <c r="D10223" t="inlineStr">
        <is>
          <t>əd</t>
        </is>
      </c>
    </row>
    <row r="10224">
      <c r="A10224" s="27" t="inlineStr">
        <is>
          <t>8525809100</t>
        </is>
      </c>
      <c r="B10224" t="inlineStr">
        <is>
          <t>Yalnız, televiziya kameralarının köməyi ilə alınmış səs və təsvirləri yaza bilən</t>
        </is>
      </c>
      <c r="C10224"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yalnız, televiziya kameralarının köməyi ilə alınmış səs və təsvirləri yaza bilən</t>
        </is>
      </c>
      <c r="D10224" t="inlineStr">
        <is>
          <t>əd</t>
        </is>
      </c>
    </row>
    <row r="10225">
      <c r="A10225" s="27" t="inlineStr">
        <is>
          <t>8525809900</t>
        </is>
      </c>
      <c r="B10225" t="inlineStr">
        <is>
          <t>Yazan videokameraları → digərləri</t>
        </is>
      </c>
      <c r="C10225"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digərləri</t>
        </is>
      </c>
      <c r="D10225" t="inlineStr">
        <is>
          <t>əd</t>
        </is>
      </c>
    </row>
    <row r="10226">
      <c r="A10226" s="27" t="inlineStr">
        <is>
          <t>8525811100</t>
        </is>
      </c>
      <c r="B10226" t="inlineStr">
        <is>
          <t>Televiziya kameraları → üç və ya daha çox ötürücü borucuqlu</t>
        </is>
      </c>
      <c r="C1022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üç və ya daha çox ötürücü borucuqlu</t>
        </is>
      </c>
    </row>
    <row r="10227">
      <c r="A10227" s="27" t="inlineStr">
        <is>
          <t>8525811900</t>
        </is>
      </c>
      <c r="B10227" t="inlineStr">
        <is>
          <t>Televiziya kameraları → digərləri</t>
        </is>
      </c>
      <c r="C1022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digərləri</t>
        </is>
      </c>
    </row>
    <row r="10228">
      <c r="A10228" s="27" t="inlineStr">
        <is>
          <t>8525813000</t>
        </is>
      </c>
      <c r="B10228" t="inlineStr">
        <is>
          <t>Bu qrupun yarımmövqeyə dair 1-ci qeydində göstərilən, yüksək sürətli məmulatlar → rəqəmsal kameralar</t>
        </is>
      </c>
      <c r="C1022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rəqəmsal kameralar</t>
        </is>
      </c>
    </row>
    <row r="10229">
      <c r="A10229" s="27" t="inlineStr">
        <is>
          <t>8525819100</t>
        </is>
      </c>
      <c r="B10229" t="inlineStr">
        <is>
          <t>Yalnız televiziya kameralarının köməyi ilə alınmış səsi və təsvirləri qeydə ala bilən</t>
        </is>
      </c>
      <c r="C1022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yalnız televiziya kameralarının köməyi ilə alınmış səsi və təsvirləri qeydə ala bilən</t>
        </is>
      </c>
    </row>
    <row r="10230">
      <c r="A10230" s="27" t="inlineStr">
        <is>
          <t>8525819900</t>
        </is>
      </c>
      <c r="B10230" t="inlineStr">
        <is>
          <t>Qeydə alan videokameralar → digərləri</t>
        </is>
      </c>
      <c r="C1023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digərləri</t>
        </is>
      </c>
    </row>
    <row r="10231">
      <c r="A10231" s="27" t="inlineStr">
        <is>
          <t>8525821100</t>
        </is>
      </c>
      <c r="B10231" t="inlineStr">
        <is>
          <t>Televiziya kameraları → üç və ya daha çox ötürücü borucuqlu</t>
        </is>
      </c>
      <c r="C1023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üç və ya daha çox ötürücü borucuqlu</t>
        </is>
      </c>
    </row>
    <row r="10232">
      <c r="A10232" s="27" t="inlineStr">
        <is>
          <t>8525821900</t>
        </is>
      </c>
      <c r="B10232" t="inlineStr">
        <is>
          <t>Televiziya kameraları → digərləri</t>
        </is>
      </c>
      <c r="C1023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digərləri</t>
        </is>
      </c>
    </row>
    <row r="10233">
      <c r="A10233" s="27" t="inlineStr">
        <is>
          <t>8525823000</t>
        </is>
      </c>
      <c r="B10233" t="inlineStr">
        <is>
          <t>Bu qrupun yarımmövqeyə dair 2-ci qeydində göstərilən, digər radiasiyayadavamlı və radiasiyadan-qorunan məmulatlar → rəqəmsal kameralar</t>
        </is>
      </c>
      <c r="C1023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rəqəmsal kameralar</t>
        </is>
      </c>
    </row>
    <row r="10234">
      <c r="A10234" s="27" t="inlineStr">
        <is>
          <t>8525829100</t>
        </is>
      </c>
      <c r="B10234" t="inlineStr">
        <is>
          <t>Yalnız televiziya kameralarının köməyi ilə alınmış səsi və təsvirləri qeydə ala bilən</t>
        </is>
      </c>
      <c r="C1023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yalnız televiziya kameralarının köməyi ilə alınmış səsi və təsvirləri qeydə ala bilən</t>
        </is>
      </c>
    </row>
    <row r="10235">
      <c r="A10235" s="27" t="inlineStr">
        <is>
          <t>8525829900</t>
        </is>
      </c>
      <c r="B10235" t="inlineStr">
        <is>
          <t>Qeydə alan videokameralar → digərləri</t>
        </is>
      </c>
      <c r="C10235"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digərləri</t>
        </is>
      </c>
    </row>
    <row r="10236">
      <c r="A10236" s="27" t="inlineStr">
        <is>
          <t>8525831100</t>
        </is>
      </c>
      <c r="B10236" t="inlineStr">
        <is>
          <t>Televiziya kameraları → üç və ya daha çox ötürücü borucuqlu</t>
        </is>
      </c>
      <c r="C1023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üç və ya daha çox ötürücü borucuqlu</t>
        </is>
      </c>
    </row>
    <row r="10237">
      <c r="A10237" s="27" t="inlineStr">
        <is>
          <t>8525831900</t>
        </is>
      </c>
      <c r="B10237" t="inlineStr">
        <is>
          <t>Televiziya kameraları → digərləri</t>
        </is>
      </c>
      <c r="C1023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digərləri</t>
        </is>
      </c>
    </row>
    <row r="10238">
      <c r="A10238" s="27" t="inlineStr">
        <is>
          <t>8525833000</t>
        </is>
      </c>
      <c r="B10238" t="inlineStr">
        <is>
          <t>Bu qrupun yarımmövqeyə dair 3-cü qeydində göstərilən, gecə görüntüsü üçün digər məmulatlar → rəqəmsal kameralar</t>
        </is>
      </c>
      <c r="C1023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rəqəmsal kameralar</t>
        </is>
      </c>
    </row>
    <row r="10239">
      <c r="A10239" s="27" t="inlineStr">
        <is>
          <t>8525839100</t>
        </is>
      </c>
      <c r="B10239" t="inlineStr">
        <is>
          <t>Yalnız televiziya kameralarının köməyi ilə alınmış səsi və təsvirləri qeydə ala bilən</t>
        </is>
      </c>
      <c r="C1023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yalnız televiziya kameralarının köməyi ilə alınmış səsi və təsvirləri qeydə ala bilən</t>
        </is>
      </c>
    </row>
    <row r="10240">
      <c r="A10240" s="27" t="inlineStr">
        <is>
          <t>8525839900</t>
        </is>
      </c>
      <c r="B10240" t="inlineStr">
        <is>
          <t>Qeydə alan videokameralar → digərləri</t>
        </is>
      </c>
      <c r="C1024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digərləri</t>
        </is>
      </c>
    </row>
    <row r="10241">
      <c r="A10241" s="27" t="inlineStr">
        <is>
          <t>8525891100</t>
        </is>
      </c>
      <c r="B10241" t="inlineStr">
        <is>
          <t>Televiziya kameraları → üç və ya daha çox ötürücü borucuqlu</t>
        </is>
      </c>
      <c r="C1024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üç və ya daha çox ötürücü borucuqlu</t>
        </is>
      </c>
    </row>
    <row r="10242">
      <c r="A10242" s="27" t="inlineStr">
        <is>
          <t>8525891900</t>
        </is>
      </c>
      <c r="B10242" t="inlineStr">
        <is>
          <t>Televiziya kameraları → digərləri</t>
        </is>
      </c>
      <c r="C1024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digərləri</t>
        </is>
      </c>
    </row>
    <row r="10243">
      <c r="A10243" s="27" t="inlineStr">
        <is>
          <t>8525893000</t>
        </is>
      </c>
      <c r="B10243" t="inlineStr">
        <is>
          <t>Digərləri → rəqəmsal kameralar</t>
        </is>
      </c>
      <c r="C1024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rəqəmsal kameralar</t>
        </is>
      </c>
    </row>
    <row r="10244">
      <c r="A10244" s="27" t="inlineStr">
        <is>
          <t>8525899100</t>
        </is>
      </c>
      <c r="B10244" t="inlineStr">
        <is>
          <t>Yalnız televiziya kameralarının köməyi ilə alınmış səsi və təsvirləri qeydə ala bilən</t>
        </is>
      </c>
      <c r="C1024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qeydə alan videokameralar -&gt; yalnız televiziya kameralarının köməyi ilə alınmış səsi və təsvirləri qeydə ala bilən</t>
        </is>
      </c>
    </row>
    <row r="10245">
      <c r="A10245" s="27" t="inlineStr">
        <is>
          <t>8525899900</t>
        </is>
      </c>
      <c r="B10245" t="inlineStr">
        <is>
          <t>Digərləri</t>
        </is>
      </c>
      <c r="C10245" t="inlineStr">
        <is>
          <t>– – – digərləri</t>
        </is>
      </c>
    </row>
    <row r="10246">
      <c r="A10246" s="27" t="inlineStr">
        <is>
          <t>8526100001</t>
        </is>
      </c>
      <c r="B10246" t="inlineStr">
        <is>
          <t>Radiolokasiya aparatura → mülki aviasiya üçün</t>
        </is>
      </c>
      <c r="C10246" t="inlineStr">
        <is>
          <t>Radiolokasiya, radionaviqasiya aparatura və uzaqdan idarə edilən radioaparatura:– radiolokasiya aparatura:– – mülki aviasiya üçün</t>
        </is>
      </c>
      <c r="D10246" t="inlineStr">
        <is>
          <t>əd</t>
        </is>
      </c>
    </row>
    <row r="10247">
      <c r="A10247" s="27" t="inlineStr">
        <is>
          <t>8526100009</t>
        </is>
      </c>
      <c r="B10247" t="inlineStr">
        <is>
          <t>Radiolokasiya aparatura → digərləri</t>
        </is>
      </c>
      <c r="C10247" t="inlineStr">
        <is>
          <t>Radiolokasiya, radionaviqasiya aparatura və uzaqdan idarə edilən radioaparatura:– radiolokasiya aparatura:– – digərləri</t>
        </is>
      </c>
      <c r="D10247" t="inlineStr">
        <is>
          <t>əd</t>
        </is>
      </c>
    </row>
    <row r="10248">
      <c r="A10248" s="27" t="inlineStr">
        <is>
          <t>8526912000</t>
        </is>
      </c>
      <c r="B10248" t="inlineStr">
        <is>
          <t>Radionaviqasiya aparatura → radionaviqasiya qəbulediciləri</t>
        </is>
      </c>
      <c r="C10248" t="inlineStr">
        <is>
          <t>Radiolokasiya, radionaviqasiya aparatura və uzaqdan idarə edilən radioaparatura:– digəri:– – radionaviqasiya aparatura:– – – radionaviqasiya qəbulediciləri</t>
        </is>
      </c>
      <c r="D10248" t="inlineStr">
        <is>
          <t>əd</t>
        </is>
      </c>
    </row>
    <row r="10249">
      <c r="A10249" s="27" t="inlineStr">
        <is>
          <t>8526918000</t>
        </is>
      </c>
      <c r="B10249" t="inlineStr">
        <is>
          <t>Radionaviqasiya aparatura → digəri</t>
        </is>
      </c>
      <c r="C10249" t="inlineStr">
        <is>
          <t>Radiolokasiya, radionaviqasiya aparatura və uzaqdan idarə edilən radioaparatura:– digəri:– – radionaviqasiya aparatura:– – – digəri</t>
        </is>
      </c>
      <c r="D10249" t="inlineStr">
        <is>
          <t>əd</t>
        </is>
      </c>
    </row>
    <row r="10250">
      <c r="A10250" s="27" t="inlineStr">
        <is>
          <t>8526920000</t>
        </is>
      </c>
      <c r="B10250" t="inlineStr">
        <is>
          <t>Digəri → uzaqdan idarə edilən radioaparatura</t>
        </is>
      </c>
      <c r="C10250" t="inlineStr">
        <is>
          <t>Radiolokasiya, radionaviqasiya aparatura və uzaqdan idarə edilən radioaparatura:– digəri:– – uzaqdan idarə edilən radioaparatura</t>
        </is>
      </c>
      <c r="D10250" t="inlineStr">
        <is>
          <t>əd</t>
        </is>
      </c>
    </row>
    <row r="10251">
      <c r="A10251" s="27" t="inlineStr">
        <is>
          <t>8526920001</t>
        </is>
      </c>
      <c r="B10251" t="inlineStr">
        <is>
          <t>Uzaqdan idarəetmə üçün radioaparatura– – – minik avtomobillərinin tam istehsal formasında sənaye yığımı üçün komplekt şəkildə gətirildikdə</t>
        </is>
      </c>
      <c r="C10251" t="inlineStr">
        <is>
          <t>Radiolokasiya, radionaviqasiya aparaturası və uzaqdan idarə etmə üçün radioaparatura:– digər:– – uzaqdan idarəetmə üçün radioaparatura– – – minik avtomobillərinin tam istehsal formasında sənaye yığımı üçün komplekt şəkildə gətirildikdə</t>
        </is>
      </c>
    </row>
    <row r="10252">
      <c r="A10252" s="27" t="inlineStr">
        <is>
          <t>8526920009</t>
        </is>
      </c>
      <c r="B10252" t="inlineStr">
        <is>
          <t>Uzaqdan idarəetmə üçün radioaparatura– – – digərləri</t>
        </is>
      </c>
      <c r="C10252" t="inlineStr">
        <is>
          <t>Radiolokasiya, radionaviqasiya aparaturası və uzaqdan idarə etmə üçün radioaparatura:– digər:– – uzaqdan idarəetmə üçün radioaparatura– – – digərləri</t>
        </is>
      </c>
    </row>
    <row r="10253">
      <c r="A10253" s="27" t="inlineStr">
        <is>
          <t>8527121000</t>
        </is>
      </c>
      <c r="B10253" t="inlineStr">
        <is>
          <t>Radioqəbuledici ilə cib kasset pleyerləri → analoq və rəqəmli oxuyucu sistemlə</t>
        </is>
      </c>
      <c r="C10253"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analoq və rəqəmli oxuyucu sistemlə</t>
        </is>
      </c>
      <c r="D10253" t="inlineStr">
        <is>
          <t>əd</t>
        </is>
      </c>
    </row>
    <row r="10254">
      <c r="A10254" s="27" t="inlineStr">
        <is>
          <t>8527129000</t>
        </is>
      </c>
      <c r="B10254" t="inlineStr">
        <is>
          <t>Radioqəbuledici ilə cib kasset pleyerləri → digərləri</t>
        </is>
      </c>
      <c r="C10254"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digərləri</t>
        </is>
      </c>
      <c r="D10254" t="inlineStr">
        <is>
          <t>əd</t>
        </is>
      </c>
    </row>
    <row r="10255">
      <c r="A10255" s="27" t="inlineStr">
        <is>
          <t>8527131000</t>
        </is>
      </c>
      <c r="B10255" t="inlineStr">
        <is>
          <t>Səsyazıcı və ya səscanlandırıcı qurğularla birləşdirilmiş digər aparaturalar → lazerli oxuyucu sistemlə</t>
        </is>
      </c>
      <c r="C10255"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lazerli oxuyucu sistemlə</t>
        </is>
      </c>
      <c r="D10255" t="inlineStr">
        <is>
          <t>əd</t>
        </is>
      </c>
    </row>
    <row r="10256">
      <c r="A10256" s="27" t="inlineStr">
        <is>
          <t>8527139100</t>
        </is>
      </c>
      <c r="B10256" t="inlineStr">
        <is>
          <t>Kasset tipli analoq və rəqəmli oxuyucu sistemlə</t>
        </is>
      </c>
      <c r="C10256"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kasset tipli analoq və rəqəmli oxuyucu sistemlə</t>
        </is>
      </c>
      <c r="D10256" t="inlineStr">
        <is>
          <t>əd</t>
        </is>
      </c>
    </row>
    <row r="10257">
      <c r="A10257" s="27" t="inlineStr">
        <is>
          <t>8527139900</t>
        </is>
      </c>
      <c r="B10257" t="inlineStr">
        <is>
          <t>Digəri → digəri</t>
        </is>
      </c>
      <c r="C10257"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digəri</t>
        </is>
      </c>
      <c r="D10257" t="inlineStr">
        <is>
          <t>əd</t>
        </is>
      </c>
    </row>
    <row r="10258">
      <c r="A10258" s="27" t="inlineStr">
        <is>
          <t>8527190000</t>
        </is>
      </c>
      <c r="B10258" t="inlineStr">
        <is>
          <t>Xarici enerji mənbəyi olmadan işləyən geniş yayımlı radioqəbuledicilər → digərləri</t>
        </is>
      </c>
      <c r="C10258" t="inlineStr">
        <is>
          <t>Radioyayım üçün qəbuledici aparatura, səsyazıcı və ya səscanlandırıcı aparaturalarla və ya saatla bir korpusda birləşdirilmiş və ya birləşdirilməmiş:– xarici enerji mənbəyi olmadan işləyən geniş yayımlı radioqəbuledicilər:– – digərləri</t>
        </is>
      </c>
      <c r="D10258" t="inlineStr">
        <is>
          <t>əd</t>
        </is>
      </c>
    </row>
    <row r="10259">
      <c r="A10259" s="27" t="inlineStr">
        <is>
          <t>8527212000</t>
        </is>
      </c>
      <c r="B10259" t="inlineStr">
        <is>
          <t>Rəqəmli radioinformasiya sisteminin siqnallarını qəbul edən və kodunu aça bilən → lazerli oxuma sistemlər ilə</t>
        </is>
      </c>
      <c r="C10259"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lazerli oxuma sistemlər ilə</t>
        </is>
      </c>
      <c r="D10259" t="inlineStr">
        <is>
          <t>əd</t>
        </is>
      </c>
    </row>
    <row r="10260">
      <c r="A10260" s="27" t="inlineStr">
        <is>
          <t>8527215200</t>
        </is>
      </c>
      <c r="B10260" t="inlineStr">
        <is>
          <t>Kasset tipli analoq və rəqəmli oxuyucu sistemlə</t>
        </is>
      </c>
      <c r="C10260"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kasset tipli analoq və rəqəmli oxuyucu sistemlə</t>
        </is>
      </c>
      <c r="D10260" t="inlineStr">
        <is>
          <t>əd</t>
        </is>
      </c>
    </row>
    <row r="10261">
      <c r="A10261" s="27" t="inlineStr">
        <is>
          <t>8527215900</t>
        </is>
      </c>
      <c r="B10261" t="inlineStr">
        <is>
          <t>Digərləri → digərləri</t>
        </is>
      </c>
      <c r="C10261"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digərləri</t>
        </is>
      </c>
      <c r="D10261" t="inlineStr">
        <is>
          <t>əd</t>
        </is>
      </c>
    </row>
    <row r="10262">
      <c r="A10262" s="27" t="inlineStr">
        <is>
          <t>8527217000</t>
        </is>
      </c>
      <c r="B10262" t="inlineStr">
        <is>
          <t>Digərləri → lazerli oxuma sistemlər ilə</t>
        </is>
      </c>
      <c r="C10262"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lazerli oxuma sistemlər ilə</t>
        </is>
      </c>
      <c r="D10262" t="inlineStr">
        <is>
          <t>əd</t>
        </is>
      </c>
    </row>
    <row r="10263">
      <c r="A10263" s="27" t="inlineStr">
        <is>
          <t>8527219200</t>
        </is>
      </c>
      <c r="B10263" t="inlineStr">
        <is>
          <t>Kasset tipli analoq və rəqəmli oxuyucu sistemlə</t>
        </is>
      </c>
      <c r="C10263"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kasset tipli analoq və rəqəmli oxuyucu sistemlə</t>
        </is>
      </c>
      <c r="D10263" t="inlineStr">
        <is>
          <t>əd</t>
        </is>
      </c>
    </row>
    <row r="10264">
      <c r="A10264" s="27" t="inlineStr">
        <is>
          <t>8527219800</t>
        </is>
      </c>
      <c r="B10264" t="inlineStr">
        <is>
          <t>Digərləri → digərləri</t>
        </is>
      </c>
      <c r="C10264"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digərləri</t>
        </is>
      </c>
      <c r="D10264" t="inlineStr">
        <is>
          <t>əd</t>
        </is>
      </c>
    </row>
    <row r="10265">
      <c r="A10265" s="27" t="inlineStr">
        <is>
          <t>8527290000</t>
        </is>
      </c>
      <c r="B10265" t="inlineStr">
        <is>
          <t>Xarici enerji mənbəyi olmadan işləyə bilməyən, mühərrikli nəqliyyat vasitələrində istifadə olunan geniş yayımlı radioqəbulediciləri → digərləri</t>
        </is>
      </c>
      <c r="C10265"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digərləri</t>
        </is>
      </c>
      <c r="D10265" t="inlineStr">
        <is>
          <t>əd</t>
        </is>
      </c>
    </row>
    <row r="10266">
      <c r="A10266" s="27" t="inlineStr">
        <is>
          <t>8527911100</t>
        </is>
      </c>
      <c r="B10266" t="inlineStr">
        <is>
          <t>Kasset tipli analoq və rəqəmli oxuyucu sistemlə</t>
        </is>
      </c>
      <c r="C10266"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kasset tipli analoq və rəqəmli oxuyucu sistemlə</t>
        </is>
      </c>
      <c r="D10266" t="inlineStr">
        <is>
          <t>əd</t>
        </is>
      </c>
    </row>
    <row r="10267">
      <c r="A10267" s="27" t="inlineStr">
        <is>
          <t>8527911900</t>
        </is>
      </c>
      <c r="B10267" t="inlineStr">
        <is>
          <t>Eyni korpusda bir və ya daha artıq səsucaldıcı ilə → digəri</t>
        </is>
      </c>
      <c r="C10267"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digəri</t>
        </is>
      </c>
      <c r="D10267" t="inlineStr">
        <is>
          <t>əd</t>
        </is>
      </c>
    </row>
    <row r="10268">
      <c r="A10268" s="27" t="inlineStr">
        <is>
          <t>8527913500</t>
        </is>
      </c>
      <c r="B10268" t="inlineStr">
        <is>
          <t>Digəri → lazerli oxuma sistemlər ilə</t>
        </is>
      </c>
      <c r="C10268" t="inlineStr">
        <is>
          <t>Radioyayım üçün qəbuledici aparatura, səsyazıcı və ya səscanlandırıcı aparaturalarla və ya saatla bir korpusda birləşdirilmiş və ya birləşdirilməmiş:– digəri:– – səsyazma və ya səsləndirmə üçün qurğularla birləşdirilmiş:– – – digəri:– – – – lazerli oxuma sistemlər ilə</t>
        </is>
      </c>
      <c r="D10268" t="inlineStr">
        <is>
          <t>əd</t>
        </is>
      </c>
    </row>
    <row r="10269">
      <c r="A10269" s="27" t="inlineStr">
        <is>
          <t>8527919100</t>
        </is>
      </c>
      <c r="B10269" t="inlineStr">
        <is>
          <t>Kaset tipli analoq və rəqəmli oxuyucu sistemlə</t>
        </is>
      </c>
      <c r="C10269"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kaset tipli analoq və rəqəmli oxuyucu sistemlə</t>
        </is>
      </c>
      <c r="D10269" t="inlineStr">
        <is>
          <t>əd</t>
        </is>
      </c>
    </row>
    <row r="10270">
      <c r="A10270" s="27" t="inlineStr">
        <is>
          <t>8527919900</t>
        </is>
      </c>
      <c r="B10270" t="inlineStr">
        <is>
          <t>Digəri → digəri</t>
        </is>
      </c>
      <c r="C10270"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digəri</t>
        </is>
      </c>
      <c r="D10270" t="inlineStr">
        <is>
          <t>əd</t>
        </is>
      </c>
    </row>
    <row r="10271">
      <c r="A10271" s="27" t="inlineStr">
        <is>
          <t>8527921000</t>
        </is>
      </c>
      <c r="B10271" t="inlineStr">
        <is>
          <t>Səsyazma və ya səsləndirmə üçün qurğularla birləşdirilməmiş, lakin saatla birləşdirilmiş → zəngli saatlı radioqəbuledici</t>
        </is>
      </c>
      <c r="C10271"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zəngli saatlı radioqəbuledici</t>
        </is>
      </c>
      <c r="D10271" t="inlineStr">
        <is>
          <t>əd</t>
        </is>
      </c>
    </row>
    <row r="10272">
      <c r="A10272" s="27" t="inlineStr">
        <is>
          <t>8527929000</t>
        </is>
      </c>
      <c r="B10272" t="inlineStr">
        <is>
          <t>Səsyazma və ya səsləndirmə üçün qurğularla birləşdirilməmiş, lakin saatla birləşdirilmiş → digəri</t>
        </is>
      </c>
      <c r="C10272"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digəri</t>
        </is>
      </c>
      <c r="D10272" t="inlineStr">
        <is>
          <t>əd</t>
        </is>
      </c>
    </row>
    <row r="10273">
      <c r="A10273" s="27" t="inlineStr">
        <is>
          <t>8527990000</t>
        </is>
      </c>
      <c r="B10273" t="inlineStr">
        <is>
          <t>Digəri → digəri</t>
        </is>
      </c>
      <c r="C10273" t="inlineStr">
        <is>
          <t>Radioyayım üçün qəbuledici aparatura, səsyazıcı və ya səscanlandırıcı aparaturalarla və ya saatla bir korpusda birləşdirilmiş və ya birləşdirilməmiş:– digəri:– – digəri</t>
        </is>
      </c>
      <c r="D10273" t="inlineStr">
        <is>
          <t>əd</t>
        </is>
      </c>
    </row>
    <row r="10274">
      <c r="A10274" s="27" t="inlineStr">
        <is>
          <t>8528410000</t>
        </is>
      </c>
      <c r="B10274" t="inlineStr">
        <is>
          <t>Yalnız və ya əsasən 8471 mal mövqeyində göstərilən hesablayıcı sistemlərdə istifadə olunan</t>
        </is>
      </c>
      <c r="C1027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yalnız və ya əsasən 8471 mal mövqeyində göstərilən hesablayıcı sistemlərdə istifadə olunan</t>
        </is>
      </c>
      <c r="D10274" t="inlineStr">
        <is>
          <t>əd</t>
        </is>
      </c>
    </row>
    <row r="10275">
      <c r="A10275" s="27" t="inlineStr">
        <is>
          <t>8528421000</t>
        </is>
      </c>
      <c r="B10275" t="inlineStr">
        <is>
          <t>Yalnız və ya əsasən 8471 mal mövqeyinin hesablayıcı sistemlərində istifadə olunan</t>
        </is>
      </c>
      <c r="C1027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yalnız və ya əsasən 8471 mal mövqeyinin hesablayıcı sistemlərində istifadə olunan</t>
        </is>
      </c>
    </row>
    <row r="10276">
      <c r="A10276" s="27" t="inlineStr">
        <is>
          <t>8528423000</t>
        </is>
      </c>
      <c r="B10276" t="inlineStr">
        <is>
          <t>Digərləri → monoxrom</t>
        </is>
      </c>
      <c r="C10276"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monoxrom</t>
        </is>
      </c>
    </row>
    <row r="10277">
      <c r="A10277" s="27" t="inlineStr">
        <is>
          <t>8528429000</t>
        </is>
      </c>
      <c r="B10277" t="inlineStr">
        <is>
          <t>Digərləri → rəngli</t>
        </is>
      </c>
      <c r="C1027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rəngli</t>
        </is>
      </c>
    </row>
    <row r="10278">
      <c r="A10278" s="27" t="inlineStr">
        <is>
          <t>8528491000</t>
        </is>
      </c>
      <c r="B10278" t="inlineStr">
        <is>
          <t>Digərləri → qara-ağ və ya digər monoxrom təsvirlə</t>
        </is>
      </c>
      <c r="C1027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qara-ağ və ya digər monoxrom təsvirlə</t>
        </is>
      </c>
      <c r="D10278" t="inlineStr">
        <is>
          <t>əd</t>
        </is>
      </c>
    </row>
    <row r="10279">
      <c r="A10279" s="27" t="inlineStr">
        <is>
          <t>8528498000</t>
        </is>
      </c>
      <c r="B10279" t="inlineStr">
        <is>
          <t>Digərləri → rəngli</t>
        </is>
      </c>
      <c r="C1027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rəngli</t>
        </is>
      </c>
      <c r="D10279" t="inlineStr">
        <is>
          <t>əd</t>
        </is>
      </c>
    </row>
    <row r="10280">
      <c r="A10280" s="27" t="inlineStr">
        <is>
          <t>8528510000</t>
        </is>
      </c>
      <c r="B10280" t="inlineStr">
        <is>
          <t>Yalnız və ya əsasən 8471 mal mövqeyində göstərilən hesablayıcı sistemlərdə istifadə olunan</t>
        </is>
      </c>
      <c r="C1028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yalnız və ya əsasən 8471 mal mövqeyində göstərilən hesablayıcı sistemlərdə istifadə olunan</t>
        </is>
      </c>
      <c r="D10280" t="inlineStr">
        <is>
          <t>əd</t>
        </is>
      </c>
    </row>
    <row r="10281">
      <c r="A10281" s="27" t="inlineStr">
        <is>
          <t>8528521000</t>
        </is>
      </c>
      <c r="B10281" t="inlineStr">
        <is>
          <t>Yalnız və ya əsasən 8471 mal mövqeyinin hesablayıcı sistemlərində istifadə olunan</t>
        </is>
      </c>
      <c r="C1028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yalnız və ya əsasən 8471 mal mövqeyinin hesablayıcı sistemlərində istifadə olunan</t>
        </is>
      </c>
    </row>
    <row r="10282">
      <c r="A10282" s="27" t="inlineStr">
        <is>
          <t>8528523000</t>
        </is>
      </c>
      <c r="B10282" t="inlineStr">
        <is>
          <t>Digərləri → monoxrom</t>
        </is>
      </c>
      <c r="C1028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monoxrom</t>
        </is>
      </c>
    </row>
    <row r="10283">
      <c r="A10283" s="27" t="inlineStr">
        <is>
          <t>8528529000</t>
        </is>
      </c>
      <c r="B10283" t="inlineStr">
        <is>
          <t>Digərləri → rəngli</t>
        </is>
      </c>
      <c r="C1028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rəngli</t>
        </is>
      </c>
    </row>
    <row r="10284">
      <c r="A10284" s="27" t="inlineStr">
        <is>
          <t>8528591000</t>
        </is>
      </c>
      <c r="B10284" t="inlineStr">
        <is>
          <t>Digərləri → qara-ağ və ya digər monoxrom təsvirlə</t>
        </is>
      </c>
      <c r="C1028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qara-ağ və ya digər monoxrom təsvirlə</t>
        </is>
      </c>
      <c r="D10284" t="inlineStr">
        <is>
          <t>əd</t>
        </is>
      </c>
    </row>
    <row r="10285">
      <c r="A10285" s="27" t="inlineStr">
        <is>
          <t>8528594000</t>
        </is>
      </c>
      <c r="B10285" t="inlineStr">
        <is>
          <t>Displeylərin mayekristal texnologiya üzrə düzəldilmiş ekranlı</t>
        </is>
      </c>
      <c r="C1028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displeylərin mayekristal texnologiya üzrə düzəldilmiş ekranlı</t>
        </is>
      </c>
      <c r="D10285" t="inlineStr">
        <is>
          <t>əd</t>
        </is>
      </c>
    </row>
    <row r="10286">
      <c r="A10286" s="27" t="inlineStr">
        <is>
          <t>8528598000</t>
        </is>
      </c>
      <c r="B10286" t="inlineStr">
        <is>
          <t>Rəngli → digərləri</t>
        </is>
      </c>
      <c r="C1028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digərləri</t>
        </is>
      </c>
      <c r="D10286" t="inlineStr">
        <is>
          <t>əd</t>
        </is>
      </c>
    </row>
    <row r="10287">
      <c r="A10287" s="27" t="inlineStr">
        <is>
          <t>8528599000</t>
        </is>
      </c>
      <c r="B10287" t="inlineStr">
        <is>
          <t>Digərləri → rəngli</t>
        </is>
      </c>
      <c r="C1028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digərləri:– – – rəngli</t>
        </is>
      </c>
    </row>
    <row r="10288">
      <c r="A10288" s="27" t="inlineStr">
        <is>
          <t>8528610000</t>
        </is>
      </c>
      <c r="B10288" t="inlineStr">
        <is>
          <t>Yalnız və ya əsasən 8471 mal mövqeyində göstərilən hesablayıcı sistemlərdə istifadə olunan</t>
        </is>
      </c>
      <c r="C1028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yalnız və ya əsasən 8471 mal mövqeyində göstərilən hesablayıcı sistemlərdə istifadə olunan</t>
        </is>
      </c>
      <c r="D10288" t="inlineStr">
        <is>
          <t>əd</t>
        </is>
      </c>
    </row>
    <row r="10289">
      <c r="A10289" s="27" t="inlineStr">
        <is>
          <t>8528621000</t>
        </is>
      </c>
      <c r="B10289" t="inlineStr">
        <is>
          <t>Yalnız və ya əsasən 8471 mal mövqeyinin hesablayıcı sistemlərində istifadə olunan</t>
        </is>
      </c>
      <c r="C10289"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yalnız və ya əsasən 8471 mal mövqeyinin hesablayıcı sistemlərində istifadə olunan</t>
        </is>
      </c>
    </row>
    <row r="10290">
      <c r="A10290" s="27" t="inlineStr">
        <is>
          <t>8528623000</t>
        </is>
      </c>
      <c r="B10290" t="inlineStr">
        <is>
          <t>Hesablayıcı maşından alınan rəqəmsal məlumatı əks etdirə bilən yastı displey panelin köməyi ilə işləyən (məsələn, maye kristallar əsasında qurğular)</t>
        </is>
      </c>
      <c r="C1029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hesablayıcı maşından alınan rəqəmsal məlumatı əks etdirə bilən yastı displey panelin köməyi ilə işləyən (məsələn, maye kristallar əsasında qurğular)</t>
        </is>
      </c>
    </row>
    <row r="10291">
      <c r="A10291" s="27" t="inlineStr">
        <is>
          <t>8528624000</t>
        </is>
      </c>
      <c r="B10291" t="inlineStr">
        <is>
          <t>Digərləri → monoxrom</t>
        </is>
      </c>
      <c r="C1029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monoxrom</t>
        </is>
      </c>
    </row>
    <row r="10292">
      <c r="A10292" s="27" t="inlineStr">
        <is>
          <t>8528629000</t>
        </is>
      </c>
      <c r="B10292" t="inlineStr">
        <is>
          <t>Digərləri → rəngli</t>
        </is>
      </c>
      <c r="C1029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rəngli</t>
        </is>
      </c>
    </row>
    <row r="10293">
      <c r="A10293" s="27" t="inlineStr">
        <is>
          <t>8528691000</t>
        </is>
      </c>
      <c r="B10293" t="inlineStr">
        <is>
          <t>Yastı displey panelin köməyi ilə işləyən (məsələn, maye kristallar əsasında qurğular), hesablama maşınından alınan rəqəmli məlumatı əks etdirə bilən</t>
        </is>
      </c>
      <c r="C10293"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yastı displey panelin köməyi ilə işləyən (məsələn, maye kristallar əsasında qurğular), hesablama maşınından alınan rəqəmli məlumatı əks etdirə bilən</t>
        </is>
      </c>
      <c r="D10293" t="inlineStr">
        <is>
          <t>əd</t>
        </is>
      </c>
    </row>
    <row r="10294">
      <c r="A10294" s="27" t="inlineStr">
        <is>
          <t>8528692000</t>
        </is>
      </c>
      <c r="B10294" t="inlineStr">
        <is>
          <t>Digərləri → monoxrom</t>
        </is>
      </c>
      <c r="C1029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monoxrom</t>
        </is>
      </c>
    </row>
    <row r="10295">
      <c r="A10295" s="27" t="inlineStr">
        <is>
          <t>8528699000</t>
        </is>
      </c>
      <c r="B10295" t="inlineStr">
        <is>
          <t>Digərləri → rəngli</t>
        </is>
      </c>
      <c r="C1029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rəngli</t>
        </is>
      </c>
    </row>
    <row r="10296">
      <c r="A10296" s="27" t="inlineStr">
        <is>
          <t>8528699100</t>
        </is>
      </c>
      <c r="B10296" t="inlineStr">
        <is>
          <t>Digərləri → qara-ağ və ya digər monoxrom təsvirlə</t>
        </is>
      </c>
      <c r="C1029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qara-ağ və ya digər monoxrom təsvirlə</t>
        </is>
      </c>
      <c r="D10296" t="inlineStr">
        <is>
          <t>əd</t>
        </is>
      </c>
    </row>
    <row r="10297">
      <c r="A10297" s="27" t="inlineStr">
        <is>
          <t>8528699900</t>
        </is>
      </c>
      <c r="B10297" t="inlineStr">
        <is>
          <t>Digərləri → rəngli</t>
        </is>
      </c>
      <c r="C1029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rəngli</t>
        </is>
      </c>
      <c r="D10297" t="inlineStr">
        <is>
          <t>əd</t>
        </is>
      </c>
    </row>
    <row r="10298">
      <c r="A10298" s="27" t="inlineStr">
        <is>
          <t>8528711100</t>
        </is>
      </c>
      <c r="B10298" t="inlineStr">
        <is>
          <t>Hesablama maşınlarına quraşdırılmaq üçün elektron modullar</t>
        </is>
      </c>
      <c r="C1029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hesablama maşınlarına quraşdırılmaq üçün elektron modullar</t>
        </is>
      </c>
      <c r="D10298" t="inlineStr">
        <is>
          <t>əd</t>
        </is>
      </c>
    </row>
    <row r="10299">
      <c r="A10299" s="27" t="inlineStr">
        <is>
          <t>8528711300</t>
        </is>
      </c>
      <c r="B10299" t="inlineStr">
        <is>
          <t>Mikroprosessor əsasında cihazlarla aparatlar, internetə qoşulmaq üçün və interaktiv məlumat mübadiləsi funksiyasını daşıyan modemi olan, televiziya siqnallarını qəbul etməyə qadir olan (kommunikasiya funksiyalı televiziya qəbulediciləri)</t>
        </is>
      </c>
      <c r="C1029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mikroprosessor əsasında cihazlarla aparatlar, internetə qoşulmaq üçün və interaktiv məlumat mübadiləsi funksiyasını daşıyan modemi olan, televiziya siqnallarını qəbul etməyə qadir olan (kommunikasiya funksiyalı televiziya qəbulediciləri)</t>
        </is>
      </c>
      <c r="D10299" t="inlineStr">
        <is>
          <t>əd</t>
        </is>
      </c>
    </row>
    <row r="10300">
      <c r="A10300" s="27" t="inlineStr">
        <is>
          <t>8528711500</t>
        </is>
      </c>
      <c r="B10300"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videotyunerlər:– – – – internetə qoşulmaq üçün və interaktiv informasiya mübadiləsi funksiyasını daşıyan modemi olan, televiziya siqnallarını qəbul edən (kommunikasiya funksiyalı televiziya qəbulediciləri) mikroprosessor əsasında cihazlarıolan aparatlar</t>
        </is>
      </c>
    </row>
    <row r="10301">
      <c r="A10301" s="27" t="inlineStr">
        <is>
          <t>8528711900</t>
        </is>
      </c>
      <c r="B10301" t="inlineStr">
        <is>
          <t>Videotyunerlər → digərləri</t>
        </is>
      </c>
      <c r="C1030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digərləri</t>
        </is>
      </c>
      <c r="D10301" t="inlineStr">
        <is>
          <t>əd</t>
        </is>
      </c>
    </row>
    <row r="10302">
      <c r="A10302" s="27" t="inlineStr">
        <is>
          <t>8528719000</t>
        </is>
      </c>
      <c r="B10302" t="inlineStr">
        <is>
          <t>Tərkibinə videodispley və ya ekran daxil etmək üçün nəzərdə tutulmayan → digəri</t>
        </is>
      </c>
      <c r="C10302"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digəri</t>
        </is>
      </c>
      <c r="D10302" t="inlineStr">
        <is>
          <t>əd</t>
        </is>
      </c>
    </row>
    <row r="10303">
      <c r="A10303" s="27" t="inlineStr">
        <is>
          <t>8528719100</t>
        </is>
      </c>
      <c r="B10303"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internetə qoşulmaq üçün və interaktiv informasiya mübadiləsi funksiyasını daşıyan modemi olan, televiziya siqnallarını qəbul edən (kommunikasiya funksiyalı televiziya qəbulediciləri) mikroprosessor əsasında cihazlarıolan aparatlar</t>
        </is>
      </c>
    </row>
    <row r="10304">
      <c r="A10304" s="27" t="inlineStr">
        <is>
          <t>8528719900</t>
        </is>
      </c>
      <c r="B10304" t="inlineStr">
        <is>
          <t>Digər → digər</t>
        </is>
      </c>
      <c r="C1030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digər</t>
        </is>
      </c>
    </row>
    <row r="10305">
      <c r="A10305" s="27" t="inlineStr">
        <is>
          <t>8528721000</t>
        </is>
      </c>
      <c r="B10305" t="inlineStr">
        <is>
          <t>Digəri, rəngli təsvirlə → televiziya proyeksiya avadanlıqları</t>
        </is>
      </c>
      <c r="C1030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televiziya proyeksiya avadanlıqları</t>
        </is>
      </c>
      <c r="D10305" t="inlineStr">
        <is>
          <t>əd</t>
        </is>
      </c>
    </row>
    <row r="10306">
      <c r="A10306" s="27" t="inlineStr">
        <is>
          <t>8528722000</t>
        </is>
      </c>
      <c r="B10306" t="inlineStr">
        <is>
          <t>Tərkibinə videoyazan və ya videocanlandıran aparaturaları daxil edən aparatura</t>
        </is>
      </c>
      <c r="C1030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tərkibinə videoyazan və ya videocanlandıran aparaturaları daxil edən aparatura</t>
        </is>
      </c>
      <c r="D10306" t="inlineStr">
        <is>
          <t>əd</t>
        </is>
      </c>
    </row>
    <row r="10307">
      <c r="A10307" s="27" t="inlineStr">
        <is>
          <t>8528723000</t>
        </is>
      </c>
      <c r="B10307" t="inlineStr">
        <is>
          <t>Digəri → quraşdırılmış trubka ilə</t>
        </is>
      </c>
      <c r="C1030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quraşdırılmış trubka ilə</t>
        </is>
      </c>
      <c r="D10307" t="inlineStr">
        <is>
          <t>əd</t>
        </is>
      </c>
    </row>
    <row r="10308">
      <c r="A10308" s="27" t="inlineStr">
        <is>
          <t>8528724000</t>
        </is>
      </c>
      <c r="B10308" t="inlineStr">
        <is>
          <t>Displeylərin mayekristal texnologiya üzrə düzəldilmiş ekranlı</t>
        </is>
      </c>
      <c r="C1030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mayekristal texnologiya üzrə düzəldilmiş ekranlı</t>
        </is>
      </c>
      <c r="D10308" t="inlineStr">
        <is>
          <t>əd</t>
        </is>
      </c>
    </row>
    <row r="10309">
      <c r="A10309" s="27" t="inlineStr">
        <is>
          <t>8528726000</t>
        </is>
      </c>
      <c r="B10309" t="inlineStr">
        <is>
          <t>Displeylərin plazma panel texnologiya üzrə düzəldilmiş ekranlı</t>
        </is>
      </c>
      <c r="C1030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plazma panel texnologiya üzrə düzəldilmiş ekranlı</t>
        </is>
      </c>
      <c r="D10309" t="inlineStr">
        <is>
          <t>əd</t>
        </is>
      </c>
    </row>
    <row r="10310">
      <c r="A10310" s="27" t="inlineStr">
        <is>
          <t>8528728000</t>
        </is>
      </c>
      <c r="B10310" t="inlineStr">
        <is>
          <t>Digəri → digəri</t>
        </is>
      </c>
      <c r="C1031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digəri</t>
        </is>
      </c>
      <c r="D10310" t="inlineStr">
        <is>
          <t>əd</t>
        </is>
      </c>
    </row>
    <row r="10311">
      <c r="A10311" s="27" t="inlineStr">
        <is>
          <t>8528730000</t>
        </is>
      </c>
      <c r="B10311" t="inlineStr">
        <is>
          <t>Televiziya rabitəsi üçün qəbuledici aparatura, geniş yayımlı radioqəbuledici və ya səs və ya təsviri yazan və ya canlandıran aparaturası daxil edən və ya daxil etməyən → digər, monoxrom təsvirli</t>
        </is>
      </c>
      <c r="C1031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 monoxrom təsvirli</t>
        </is>
      </c>
      <c r="D10311" t="inlineStr">
        <is>
          <t>əd</t>
        </is>
      </c>
    </row>
    <row r="10312">
      <c r="A10312" s="27" t="inlineStr">
        <is>
          <t>8529101100</t>
        </is>
      </c>
      <c r="B10312" t="inlineStr">
        <is>
          <t>Portativ aparatlar və ya mühərrikli nəqliyyat vasitələrində quraşdırılan aparatlar üçün teleskopik və milşəkilli antenalar</t>
        </is>
      </c>
      <c r="C10312" t="inlineStr">
        <is>
          <t>Yalnız və ya əsasən 8525-8528 mal mövqelərində təsnif edilən aparaturalar üçün nəzərdə tutulmuş hissələr:– antennalar və bütün tiplərdən olan antenna əksediciləri; bu məmulatlarla birgə istifadə olunan hissələr:– – antennalar:– – – portativ aparatlar və ya mühərrikli nəqliyyat vasitələrində quraşdırılan aparatlar üçün teleskopik və milşəkilli antenalar</t>
        </is>
      </c>
    </row>
    <row r="10313">
      <c r="A10313" s="27" t="inlineStr">
        <is>
          <t>8529103100</t>
        </is>
      </c>
      <c r="B10313" t="inlineStr">
        <is>
          <t>Radio və ya televiziya qəbulediciləri üçün xarici antennalar → peyk vasitəsi ilə qəbul üçün</t>
        </is>
      </c>
      <c r="C10313"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peyk vasitəsi ilə qəbul üçün</t>
        </is>
      </c>
    </row>
    <row r="10314">
      <c r="A10314" s="27" t="inlineStr">
        <is>
          <t>8529103900</t>
        </is>
      </c>
      <c r="B10314" t="inlineStr">
        <is>
          <t>Radio və ya televiziya qəbulediciləri üçün xarici antennalar → digərləri</t>
        </is>
      </c>
      <c r="C10314"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digərləri</t>
        </is>
      </c>
    </row>
    <row r="10315">
      <c r="A10315" s="27" t="inlineStr">
        <is>
          <t>8529106500</t>
        </is>
      </c>
      <c r="B10315" t="inlineStr">
        <is>
          <t>Radioqəbuledicilər və ya televiziya qəbuledicilər üçün daxili antennalar, quraşdırılmışlar daxil olmaqla</t>
        </is>
      </c>
      <c r="C10315" t="inlineStr">
        <is>
          <t>Yalnız və ya əsasən 8525-8528 mal mövqelərində təsnif edilən aparaturalar üçün nəzərdə tutulmuş hissələr:– antennalar və bütün tiplərdən olan antenna əksediciləri; bu məmulatlarla birgə istifadə olunan hissələr:– – antennalar:– – – radioqəbuledicilər və ya televiziya qəbuledicilər üçün daxili antennalar, quraşdırılmışlar daxil olmaqla</t>
        </is>
      </c>
    </row>
    <row r="10316">
      <c r="A10316" s="27" t="inlineStr">
        <is>
          <t>8529106900</t>
        </is>
      </c>
      <c r="B10316" t="inlineStr">
        <is>
          <t>Antennalar → digərləri</t>
        </is>
      </c>
      <c r="C10316" t="inlineStr">
        <is>
          <t>Yalnız və ya əsasən 8525-8528 mal mövqelərində təsnif edilən aparaturalar üçün nəzərdə tutulmuş hissələr:– antennalar və bütün tiplərdən olan antenna əksediciləri; bu məmulatlarla birgə istifadə olunan hissələr:– – antennalar:– – – digərləri</t>
        </is>
      </c>
    </row>
    <row r="10317">
      <c r="A10317" s="27" t="inlineStr">
        <is>
          <t>8529108000</t>
        </is>
      </c>
      <c r="B10317" t="inlineStr">
        <is>
          <t>Antennalar və bütün tiplərdən olan antenna əksediciləri; bu məmulatlarla birgə istifadə olunan hissələr → antenna süzgəcləri və ayırıcı qurğular</t>
        </is>
      </c>
      <c r="C10317" t="inlineStr">
        <is>
          <t>Yalnız və ya əsasən 8525-8528 mal mövqelərində təsnif edilən aparaturalar üçün nəzərdə tutulmuş hissələr:– antennalar və bütün tiplərdən olan antenna əksediciləri; bu məmulatlarla birgə istifadə olunan hissələr:– – antenna süzgəcləri və ayırıcı qurğular</t>
        </is>
      </c>
    </row>
    <row r="10318">
      <c r="A10318" s="27" t="inlineStr">
        <is>
          <t>8529109500</t>
        </is>
      </c>
      <c r="B10318" t="inlineStr">
        <is>
          <t>Antennalar və bütün tiplərdən olan antenna əksediciləri; bu məmulatlarla birgə istifadə olunan hissələr → digərləri</t>
        </is>
      </c>
      <c r="C10318" t="inlineStr">
        <is>
          <t>Yalnız və ya əsasən 8525-8528 mal mövqelərində təsnif edilən aparaturalar üçün nəzərdə tutulmuş hissələr:– antennalar və bütün tiplərdən olan antenna əksediciləri; bu məmulatlarla birgə istifadə olunan hissələr:– – digərləri</t>
        </is>
      </c>
    </row>
    <row r="10319">
      <c r="A10319" s="27" t="inlineStr">
        <is>
          <t>8529901010</t>
        </is>
      </c>
      <c r="B10319" t="inlineStr">
        <is>
          <t>8524 11 001 0, 8524 12 001 0, 8524 19 001 0, 8524 91 001 0, 8524 92 001 0, 8524 99 001 0 alt yarımmövqelərinin modulları üçün</t>
        </is>
      </c>
      <c r="C10319" t="inlineStr">
        <is>
          <t>Yalnız və ya əsasən 8524-8528 mal mövqelərinin aparaturası üçün nəzərdə tutulmuş hissələr -&gt; digərləri -&gt; 8524 mal mövqeyinin modulları üçün -&gt; 8524 11 001 0, 8524 12 001 0, 8524 19 001 0, 8524 91 001 0, 8524 92 001 0, 8524 99 001 0 alt yarımmövqelərinin modulları üçün</t>
        </is>
      </c>
    </row>
    <row r="10320">
      <c r="A10320" s="27" t="inlineStr">
        <is>
          <t>8529901020</t>
        </is>
      </c>
      <c r="B10320" t="inlineStr">
        <is>
          <t>8524 11 002 0, 8524 12 002 0, 8524 19 002 0, 8524 91 002 0, 8524 92 002 0, 8524 99 002 0 alt yarımmövqelərinin modulları üçün</t>
        </is>
      </c>
      <c r="C10320" t="inlineStr">
        <is>
          <t>Yalnız və ya əsasən 8524-8528 mal mövqelərinin aparaturası üçün nəzərdə tutulmuş hissələr -&gt; digərləri -&gt; 8524 mal mövqeyinin modulları üçün -&gt; 8524 11 002 0, 8524 12 002 0, 8524 19 002 0, 8524 91 002 0, 8524 92 002 0, 8524 99 002 0 alt yarımmövqelərinin modulları üçün</t>
        </is>
      </c>
    </row>
    <row r="10321">
      <c r="A10321" s="27" t="inlineStr">
        <is>
          <t>8529901030</t>
        </is>
      </c>
      <c r="B10321" t="inlineStr">
        <is>
          <t>8524 11 003 0, 8524 12 003 0, 8524 19 003 0, 8524 91 003 0, 8524 92 003 0, 8524 99 003 0 alt yarımmövqelərinin modulları üçün</t>
        </is>
      </c>
      <c r="C10321" t="inlineStr">
        <is>
          <t>Yalnız və ya əsasən 8524-8528 mal mövqelərinin aparaturası üçün nəzərdə tutulmuş hissələr -&gt; digərləri -&gt; 8524 mal mövqeyinin modulları üçün -&gt; 8524 11 003 0, 8524 12 003 0, 8524 19 003 0, 8524 91 003 0, 8524 92 003 0, 8524 99 003 0 alt yarımmövqelərinin modulları üçün</t>
        </is>
      </c>
    </row>
    <row r="10322">
      <c r="A10322" s="27" t="inlineStr">
        <is>
          <t>8529901040</t>
        </is>
      </c>
      <c r="B10322" t="inlineStr">
        <is>
          <t>8524 11 004 0, 8524 12 004 0, 8524 19 004 0, 8524 91 004 0, 8524 92 004 0, 8524 99 004 0 alt yarımmövqelərinin modulları üçün</t>
        </is>
      </c>
      <c r="C10322" t="inlineStr">
        <is>
          <t>Yalnız və ya əsasən 8524-8528 mal mövqelərinin aparaturası üçün nəzərdə tutulmuş hissələr -&gt; digərləri -&gt; 8524 mal mövqeyinin modulları üçün -&gt; 8524 11 004 0, 8524 12 004 0, 8524 19 004 0, 8524 91 004 0, 8524 92 004 0, 8524 99 004 0 alt yarımmövqelərinin modulları üçün</t>
        </is>
      </c>
    </row>
    <row r="10323">
      <c r="A10323" s="27" t="inlineStr">
        <is>
          <t>8529901050</t>
        </is>
      </c>
      <c r="B10323" t="inlineStr">
        <is>
          <t>8524 11 005 0, 8524 12 005 0, 8524 19 005 0, 8524 91 005 0, 8524 92 005 0, 8524 99 005 0 alt yarımmövqelərinin modulları üçün</t>
        </is>
      </c>
      <c r="C10323" t="inlineStr">
        <is>
          <t>Yalnız və ya əsasən 8524-8528 mal mövqelərinin aparaturası üçün nəzərdə tutulmuş hissələr -&gt; digərləri -&gt; 8524 mal mövqeyinin modulları üçün -&gt; 8524 11 005 0, 8524 12 005 0, 8524 19 005 0, 8524 91 005 0, 8524 92 005 0, 8524 99 005 0 alt yarımmövqelərinin modulları üçün</t>
        </is>
      </c>
    </row>
    <row r="10324">
      <c r="A10324" s="27" t="inlineStr">
        <is>
          <t>8529901060</t>
        </is>
      </c>
      <c r="B10324" t="inlineStr">
        <is>
          <t>8524 11 006 0, 8524 12 006 0, 8524 19 006 0, 8524 91 006 0, 8524 92 006 0, 8524 99 006 0 alt yarımmövqelərinin modulları üçün</t>
        </is>
      </c>
      <c r="C10324" t="inlineStr">
        <is>
          <t>Yalnız və ya əsasən 8524-8528 mal mövqelərinin aparaturası üçün nəzərdə tutulmuş hissələr -&gt; digərləri -&gt; 8524 mal mövqeyinin modulları üçün -&gt; 8524 11 006 0, 8524 12 006 0, 8524 19 006 0, 8524 91 006 0, 8524 92 006 0, 8524 99 006 0 alt yarımmövqelərinin modulları üçün</t>
        </is>
      </c>
    </row>
    <row r="10325">
      <c r="A10325" s="27" t="inlineStr">
        <is>
          <t>8529901070</t>
        </is>
      </c>
      <c r="B10325" t="inlineStr">
        <is>
          <t>8524 11 007 0, 8524 12 007 0, 8524 19 007 0, 8524 91 007 0, 8524 92 007 0, 8524 99 007 0 alt yarımmövqelərinin modulları üçün</t>
        </is>
      </c>
      <c r="C10325" t="inlineStr">
        <is>
          <t>Yalnız və ya əsasən 8524-8528 mal mövqelərinin aparaturası üçün nəzərdə tutulmuş hissələr -&gt; digərləri -&gt; 8524 mal mövqeyinin modulları üçün -&gt; 8524 11 007 0, 8524 12 007 0, 8524 19 007 0, 8524 91 007 0, 8524 92 007 0, 8524 99 007 0 alt yarımmövqelərinin modulları üçün</t>
        </is>
      </c>
    </row>
    <row r="10326">
      <c r="A10326" s="27" t="inlineStr">
        <is>
          <t>8529901090</t>
        </is>
      </c>
      <c r="B10326" t="inlineStr">
        <is>
          <t>8524 11 009 0, 8524 12 009 0, 8524 19 009 0, 8524 91 009 0, 8524 92 009 0, 8524 99 009 0 alt yarımmövqelərinin modulları üçün</t>
        </is>
      </c>
      <c r="C10326" t="inlineStr">
        <is>
          <t>Yalnız və ya əsasən 8524-8528 mal mövqelərinin aparaturası üçün nəzərdə tutulmuş hissələr -&gt; digərləri -&gt; 8524 mal mövqeyinin modulları üçün -&gt; 8524 11 009 0, 8524 12 009 0, 8524 19 009 0, 8524 91 009 0, 8524 92 009 0, 8524 99 009 0 alt yarımmövqelərinin modulları üçün</t>
        </is>
      </c>
    </row>
    <row r="10327">
      <c r="A10327" s="27" t="inlineStr">
        <is>
          <t>8529902000</t>
        </is>
      </c>
      <c r="B10327" t="inlineStr">
        <is>
          <t>8525 60 000 1, 8525 60 000 9, 8525 80 300 0, 8528 41 000 0, 8528 51 000 0 və 8528 61 000 0 alt yarımmövqelərindəki aparaturaların hissələri</t>
        </is>
      </c>
      <c r="C10327" t="inlineStr">
        <is>
          <t>Yalnız və ya əsasən 8525-8528 mal mövqelərində təsnif edilən aparaturalar üçün nəzərdə tutulmuş hissələr:– digərləri:– – 8525 60 000 1, 8525 60 000 9, 8525 80 300 0, 8528 41 000 0, 8528 51 000 0 və 8528 61 000 0 alt yarımmövqelərindəki aparaturaların hissələri</t>
        </is>
      </c>
    </row>
    <row r="10328">
      <c r="A10328" s="27" t="inlineStr">
        <is>
          <t>8529904100</t>
        </is>
      </c>
      <c r="B10328" t="inlineStr">
        <is>
          <t>Korpuslar → ağacdan</t>
        </is>
      </c>
      <c r="C10328" t="inlineStr">
        <is>
          <t>Yalnız və ya əsasən 8525-8528 mal mövqelərində təsnif edilən aparaturalar üçün nəzərdə tutulmuş hissələr:– digərləri:– – digərləri:– – – korpuslar:– – – – ağacdan</t>
        </is>
      </c>
    </row>
    <row r="10329">
      <c r="A10329" s="27" t="inlineStr">
        <is>
          <t>8529904900</t>
        </is>
      </c>
      <c r="B10329" t="inlineStr">
        <is>
          <t>Korpuslar → digər materiallardan</t>
        </is>
      </c>
      <c r="C10329" t="inlineStr">
        <is>
          <t>Yalnız və ya əsasən 8525-8528 mal mövqelərində təsnif edilən aparaturalar üçün nəzərdə tutulmuş hissələr:– digərləri:– – digərləri:– – – korpuslar:– – – – digər materiallardan</t>
        </is>
      </c>
    </row>
    <row r="10330">
      <c r="A10330" s="27" t="inlineStr">
        <is>
          <t>8529906500</t>
        </is>
      </c>
      <c r="B10330" t="inlineStr">
        <is>
          <t>Digərləri → elektron modullar</t>
        </is>
      </c>
      <c r="C10330" t="inlineStr">
        <is>
          <t>Yalnız və ya əsasən 8525-8528 mal mövqelərində təsnif edilən aparaturalar üçün nəzərdə tutulmuş hissələr:– digərləri:– – digərləri:– – – elektron modullar</t>
        </is>
      </c>
    </row>
    <row r="10331">
      <c r="A10331" s="27" t="inlineStr">
        <is>
          <t>8529909200</t>
        </is>
      </c>
      <c r="B10331" t="inlineStr">
        <is>
          <t>8525 80 110 0 və 8525 80 190 0 alt yarımmövqeyindəki televiziya kameraları üçün və 8527 və 8528 mal mövqelərindəki aparatura üçün</t>
        </is>
      </c>
      <c r="C10331" t="inlineStr">
        <is>
          <t>Yalnız və ya əsasən 8525-8528 mal mövqelərində təsnif edilən aparaturalar üçün nəzərdə tutulmuş hissələr:– digərləri:– – digərləri:– – – digərləri:– – – – 8525 80 110 0 və 8525 80 190 0 alt yarımmövqeyindəki televiziya kameraları üçün və 8527 və 8528 mal mövqelərindəki aparatura üçün</t>
        </is>
      </c>
    </row>
    <row r="10332">
      <c r="A10332" s="27" t="inlineStr">
        <is>
          <t>8529909600</t>
        </is>
      </c>
      <c r="B10332" t="inlineStr">
        <is>
          <t>Digərləri → digərləri</t>
        </is>
      </c>
      <c r="C10332" t="inlineStr">
        <is>
          <t>Yalnız və ya əsasən 8524-8528 mal mövqelərinin aparaturası üçün nəzərdə tutulmuş hissələr -&gt; digərləri -&gt; 8525-8528 mal mövqeyinin aparaturaları üçün -&gt; digərləri -&gt; digərləri -&gt; digərləri</t>
        </is>
      </c>
    </row>
    <row r="10333">
      <c r="A10333" s="27" t="inlineStr">
        <is>
          <t>8529909700</t>
        </is>
      </c>
      <c r="B10333" t="inlineStr">
        <is>
          <t>Digərləri → digərləri</t>
        </is>
      </c>
      <c r="C10333" t="inlineStr">
        <is>
          <t>Yalnız və ya əsasən 8525-8528 mal mövqelərində təsnif edilən aparaturalar üçün nəzərdə tutulmuş hissələr:– digərləri:– – digərləri:– – – digərləri:– – – – digərləri</t>
        </is>
      </c>
    </row>
    <row r="10334">
      <c r="A10334" s="27" t="inlineStr">
        <is>
          <t>8530100000</t>
        </is>
      </c>
      <c r="B10334" t="inlineStr">
        <is>
          <t>Dəmir yolları və ya tramvay xəttləri üçün avadanlıq</t>
        </is>
      </c>
      <c r="C10334"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dəmir yolları və ya tramvay xəttləri üçün avadanlıq</t>
        </is>
      </c>
      <c r="D10334" t="inlineStr">
        <is>
          <t>əd</t>
        </is>
      </c>
    </row>
    <row r="10335">
      <c r="A10335" s="27" t="inlineStr">
        <is>
          <t>8530800000</t>
        </is>
      </c>
      <c r="B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digər avadanlıq</t>
        </is>
      </c>
      <c r="C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digər avadanlıq</t>
        </is>
      </c>
      <c r="D10335" t="inlineStr">
        <is>
          <t>əd</t>
        </is>
      </c>
    </row>
    <row r="10336">
      <c r="A10336" s="27" t="inlineStr">
        <is>
          <t>8530900000</t>
        </is>
      </c>
      <c r="B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hissələr</t>
        </is>
      </c>
      <c r="C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hissələr</t>
        </is>
      </c>
    </row>
    <row r="10337">
      <c r="A10337" s="27" t="inlineStr">
        <is>
          <t>8531103001</t>
        </is>
      </c>
      <c r="B10337" t="inlineStr">
        <is>
          <t>Binalarda istifadə olunan → mülki aviasiya üçün</t>
        </is>
      </c>
      <c r="C1033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mülki aviasiya üçün</t>
        </is>
      </c>
      <c r="D10337" t="inlineStr">
        <is>
          <t>əd</t>
        </is>
      </c>
    </row>
    <row r="10338">
      <c r="A10338" s="27" t="inlineStr">
        <is>
          <t>8531103009</t>
        </is>
      </c>
      <c r="B10338" t="inlineStr">
        <is>
          <t>Binalarda istifadə olunan → digərləri</t>
        </is>
      </c>
      <c r="C1033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digərləri</t>
        </is>
      </c>
      <c r="D10338" t="inlineStr">
        <is>
          <t>əd</t>
        </is>
      </c>
    </row>
    <row r="10339">
      <c r="A10339" s="27" t="inlineStr">
        <is>
          <t>8531109501</t>
        </is>
      </c>
      <c r="B10339" t="inlineStr">
        <is>
          <t>Digərləri → mülki aviasiya üçün</t>
        </is>
      </c>
      <c r="C1033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mülki aviasiya üçün</t>
        </is>
      </c>
      <c r="D10339" t="inlineStr">
        <is>
          <t>əd</t>
        </is>
      </c>
    </row>
    <row r="10340">
      <c r="A10340" s="27" t="inlineStr">
        <is>
          <t>8531109509</t>
        </is>
      </c>
      <c r="B10340" t="inlineStr">
        <is>
          <t>Digərləri → digərləri</t>
        </is>
      </c>
      <c r="C10340"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digərləri</t>
        </is>
      </c>
      <c r="D10340" t="inlineStr">
        <is>
          <t>əd</t>
        </is>
      </c>
    </row>
    <row r="10341">
      <c r="A10341" s="27" t="inlineStr">
        <is>
          <t>8531202001</t>
        </is>
      </c>
      <c r="B10341" t="inlineStr">
        <is>
          <t>Işıq diodları quraşdırılmış → mülki aviasiya üçün</t>
        </is>
      </c>
      <c r="C1034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mülki aviasiya üçün</t>
        </is>
      </c>
      <c r="D10341" t="inlineStr">
        <is>
          <t>əd</t>
        </is>
      </c>
    </row>
    <row r="10342">
      <c r="A10342" s="27" t="inlineStr">
        <is>
          <t>8531202009</t>
        </is>
      </c>
      <c r="B10342" t="inlineStr">
        <is>
          <t>Işıq diodları quraşdırılmış → digərləri</t>
        </is>
      </c>
      <c r="C1034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digərləri</t>
        </is>
      </c>
      <c r="D10342" t="inlineStr">
        <is>
          <t>əd</t>
        </is>
      </c>
    </row>
    <row r="10343">
      <c r="A10343" s="27" t="inlineStr">
        <is>
          <t>8531204001</t>
        </is>
      </c>
      <c r="B10343" t="inlineStr">
        <is>
          <t>Aktiv matrisa mayekristallik qurğular quraşdırılmış → mülki aviasiya üçün</t>
        </is>
      </c>
      <c r="C10343"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mülki aviasiya üçün</t>
        </is>
      </c>
      <c r="D10343" t="inlineStr">
        <is>
          <t>əd</t>
        </is>
      </c>
    </row>
    <row r="10344">
      <c r="A10344" s="27" t="inlineStr">
        <is>
          <t>8531204009</t>
        </is>
      </c>
      <c r="B10344" t="inlineStr">
        <is>
          <t>Aktiv matrisa mayekristallik qurğular quraşdırılmış → digərləri</t>
        </is>
      </c>
      <c r="C10344"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digərləri</t>
        </is>
      </c>
      <c r="D10344" t="inlineStr">
        <is>
          <t>əd</t>
        </is>
      </c>
    </row>
    <row r="10345">
      <c r="A10345" s="27" t="inlineStr">
        <is>
          <t>8531209501</t>
        </is>
      </c>
      <c r="B10345" t="inlineStr">
        <is>
          <t>Digərləri → mülki aviasiya üçün</t>
        </is>
      </c>
      <c r="C1034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mülki aviasiya üçün</t>
        </is>
      </c>
      <c r="D10345" t="inlineStr">
        <is>
          <t>əd</t>
        </is>
      </c>
    </row>
    <row r="10346">
      <c r="A10346" s="27" t="inlineStr">
        <is>
          <t>8531209509</t>
        </is>
      </c>
      <c r="B10346" t="inlineStr">
        <is>
          <t>Digərləri → digərləri</t>
        </is>
      </c>
      <c r="C10346"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digərləri</t>
        </is>
      </c>
      <c r="D10346" t="inlineStr">
        <is>
          <t>əd</t>
        </is>
      </c>
    </row>
    <row r="10347">
      <c r="A10347" s="27" t="inlineStr">
        <is>
          <t>8531802001</t>
        </is>
      </c>
      <c r="B10347" t="inlineStr">
        <is>
          <t>Yastı displeyli cihazlar → mülki aviasiya üçün</t>
        </is>
      </c>
      <c r="C1034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mülki aviasiya üçün</t>
        </is>
      </c>
      <c r="D10347" t="inlineStr">
        <is>
          <t>əd</t>
        </is>
      </c>
    </row>
    <row r="10348">
      <c r="A10348" s="27" t="inlineStr">
        <is>
          <t>8531802009</t>
        </is>
      </c>
      <c r="B10348" t="inlineStr">
        <is>
          <t>Yastı displeyli cihazlar → digərləri</t>
        </is>
      </c>
      <c r="C1034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digərləri</t>
        </is>
      </c>
      <c r="D10348" t="inlineStr">
        <is>
          <t>əd</t>
        </is>
      </c>
    </row>
    <row r="10349">
      <c r="A10349" s="27" t="inlineStr">
        <is>
          <t>8531809501</t>
        </is>
      </c>
      <c r="B10349" t="inlineStr">
        <is>
          <t>Digərləri → mülki aviasiya üçün</t>
        </is>
      </c>
      <c r="C1034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mülki aviasiya üçün</t>
        </is>
      </c>
      <c r="D10349" t="inlineStr">
        <is>
          <t>əd</t>
        </is>
      </c>
    </row>
    <row r="10350">
      <c r="A10350" s="27" t="inlineStr">
        <is>
          <t>8531809502</t>
        </is>
      </c>
      <c r="B10350" t="inlineStr">
        <is>
          <t>Minik avtomobillərinin tam istehsal formasında sənaye yığımı üçün komplekt şəkildə gətirildikdə</t>
        </is>
      </c>
      <c r="C10350"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digər qurğular -&gt; minik avtomobillərinin tam istehsal formasında sənaye yığımı üçün komplekt şəkildə gətirildikdə</t>
        </is>
      </c>
    </row>
    <row r="10351">
      <c r="A10351" s="27" t="inlineStr">
        <is>
          <t>8531809509</t>
        </is>
      </c>
      <c r="B10351" t="inlineStr">
        <is>
          <t>Digərləri → digərləri</t>
        </is>
      </c>
      <c r="C1035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digərləri</t>
        </is>
      </c>
      <c r="D10351" t="inlineStr">
        <is>
          <t>əd</t>
        </is>
      </c>
    </row>
    <row r="10352">
      <c r="A10352" s="27" t="inlineStr">
        <is>
          <t>8531902000</t>
        </is>
      </c>
      <c r="B10352" t="inlineStr">
        <is>
          <t>8531 20 yarımmövqeyindəki və 8531 80 200 1, 8531 80 200 9 alt yarımmövqeyindəki aparaturaların</t>
        </is>
      </c>
      <c r="C1035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8531 20 yarımmövqeyindəki və 8531 80 200 1, 8531 80 200 9 alt yarımmövqeyindəki aparaturaların</t>
        </is>
      </c>
    </row>
    <row r="10353">
      <c r="A10353" s="27" t="inlineStr">
        <is>
          <t>8531903000</t>
        </is>
      </c>
      <c r="B10353" t="inlineStr">
        <is>
          <t>8531 20 yarımmövqeyinin və 8531 80 200 1, 8531 80 200 9 alt yarımmövqelərinin aparaturasının</t>
        </is>
      </c>
      <c r="C10353"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8531 20 yarımmövqeyinin və 8531 80 200 1, 8531 80 200 9 alt yarımmövqelərinin aparaturasının</t>
        </is>
      </c>
    </row>
    <row r="10354">
      <c r="A10354" s="27" t="inlineStr">
        <is>
          <t>8531908400</t>
        </is>
      </c>
      <c r="B10354" t="inlineStr">
        <is>
          <t>Hissələr → digərləri</t>
        </is>
      </c>
      <c r="C10354"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digərləri</t>
        </is>
      </c>
    </row>
    <row r="10355">
      <c r="A10355" s="27" t="inlineStr">
        <is>
          <t>8531908500</t>
        </is>
      </c>
      <c r="B10355" t="inlineStr">
        <is>
          <t>Hissələr → digərləri</t>
        </is>
      </c>
      <c r="C1035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digərləri</t>
        </is>
      </c>
    </row>
    <row r="10356">
      <c r="A10356" s="27" t="inlineStr">
        <is>
          <t>8532100000</t>
        </is>
      </c>
      <c r="B10356" t="inlineStr">
        <is>
          <t>Tezliyi 50/60 Hs olan elektrik şəbəkələri üçün və 0,5 kVA-dan az olmayan reaktiv gücə hesablanmış sabit tutumlu kondensatorlar (güc kondensatorları)</t>
        </is>
      </c>
      <c r="C10356" t="inlineStr">
        <is>
          <t>Sabit, dəyişən və tənzimlənən (uyğunlaşdırılan) elektrik kondensatorları:– tezliyi 50/60 Hs olan elektrik şəbəkələri üçün və 0,5 kVA-dan az olmayan reaktiv gücə hesablanmış sabit tutumlu kondensatorlar (güc kondensatorları)</t>
        </is>
      </c>
    </row>
    <row r="10357">
      <c r="A10357" s="27" t="inlineStr">
        <is>
          <t>8532210000</t>
        </is>
      </c>
      <c r="B10357" t="inlineStr">
        <is>
          <t>Digər sabit tutumlu kondensatorlar → tantal</t>
        </is>
      </c>
      <c r="C10357" t="inlineStr">
        <is>
          <t>Sabit, dəyişən və tənzimlənən (uyğunlaşdırılan) elektrik kondensatorları:– digər sabit tutumlu kondensatorlar:– – tantal</t>
        </is>
      </c>
    </row>
    <row r="10358">
      <c r="A10358" s="27" t="inlineStr">
        <is>
          <t>8532220000</t>
        </is>
      </c>
      <c r="B10358" t="inlineStr">
        <is>
          <t>Digər sabit tutumlu kondensatorlar → alüminium elektrolitli</t>
        </is>
      </c>
      <c r="C10358" t="inlineStr">
        <is>
          <t>Sabit, dəyişən və tənzimlənən (uyğunlaşdırılan) elektrik kondensatorları:– digər sabit tutumlu kondensatorlar:– – alüminium elektrolitli</t>
        </is>
      </c>
    </row>
    <row r="10359">
      <c r="A10359" s="27" t="inlineStr">
        <is>
          <t>8532230000</t>
        </is>
      </c>
      <c r="B10359" t="inlineStr">
        <is>
          <t>Digər sabit tutumlu kondensatorlar → birqatlı keramik</t>
        </is>
      </c>
      <c r="C10359" t="inlineStr">
        <is>
          <t>Sabit, dəyişən və tənzimlənən (uyğunlaşdırılan) elektrik kondensatorları:– digər sabit tutumlu kondensatorlar:– – birqatlı keramik</t>
        </is>
      </c>
    </row>
    <row r="10360">
      <c r="A10360" s="27" t="inlineStr">
        <is>
          <t>8532240000</t>
        </is>
      </c>
      <c r="B10360" t="inlineStr">
        <is>
          <t>Digər sabit tutumlu kondensatorlar → çoxqatlı keramik</t>
        </is>
      </c>
      <c r="C10360" t="inlineStr">
        <is>
          <t>Sabit, dəyişən və tənzimlənən (uyğunlaşdırılan) elektrik kondensatorları:– digər sabit tutumlu kondensatorlar:– – çoxqatlı keramik</t>
        </is>
      </c>
    </row>
    <row r="10361">
      <c r="A10361" s="27" t="inlineStr">
        <is>
          <t>8532250000</t>
        </is>
      </c>
      <c r="B10361" t="inlineStr">
        <is>
          <t>Kağız və ya plastmassadan olan dielektriklə</t>
        </is>
      </c>
      <c r="C10361" t="inlineStr">
        <is>
          <t>Sabit, dəyişən və tənzimlənən (uyğunlaşdırılan) elektrik kondensatorları:– digər sabit tutumlu kondensatorlar:– – kağız və ya plastmassadan olan dielektriklə</t>
        </is>
      </c>
    </row>
    <row r="10362">
      <c r="A10362" s="27" t="inlineStr">
        <is>
          <t>8532290000</t>
        </is>
      </c>
      <c r="B10362" t="inlineStr">
        <is>
          <t>Digər sabit tutumlu kondensatorlar → digərləri</t>
        </is>
      </c>
      <c r="C10362" t="inlineStr">
        <is>
          <t>Sabit, dəyişən və tənzimlənən (uyğunlaşdırılan) elektrik kondensatorları:– digər sabit tutumlu kondensatorlar:– – digərləri</t>
        </is>
      </c>
    </row>
    <row r="10363">
      <c r="A10363" s="27" t="inlineStr">
        <is>
          <t>8532300000</t>
        </is>
      </c>
      <c r="B10363" t="inlineStr">
        <is>
          <t>Dəyişən tutumlu və ya tənzimlənən kondensatorlar</t>
        </is>
      </c>
      <c r="C10363" t="inlineStr">
        <is>
          <t>Sabit, dəyişən və tənzimlənən (uyğunlaşdırılan) elektrik kondensatorları:– dəyişən tutumlu və ya tənzimlənən kondensatorlar</t>
        </is>
      </c>
    </row>
    <row r="10364">
      <c r="A10364" s="27" t="inlineStr">
        <is>
          <t>8532900000</t>
        </is>
      </c>
      <c r="B10364" t="inlineStr">
        <is>
          <t>Sabit, dəyişən və tənzimlənən (uyğunlaşdırılan) elektrik kondensatorları → hissələr</t>
        </is>
      </c>
      <c r="C10364" t="inlineStr">
        <is>
          <t>Sabit, dəyişən və tənzimlənən (uyğunlaşdırılan) elektrik kondensatorları:– hissələr</t>
        </is>
      </c>
    </row>
    <row r="10365">
      <c r="A10365" s="27" t="inlineStr">
        <is>
          <t>8533100000</t>
        </is>
      </c>
      <c r="B10365" t="inlineStr">
        <is>
          <t>Sabit kömür, kompozit və ya təbəqəli rezistorlar</t>
        </is>
      </c>
      <c r="C10365" t="inlineStr">
        <is>
          <t>Elektrik rezistorlar (reostatlar və potensiometrlər daxil olmaqla), qızdırıcı elementlərdən başqa:– sabit kömür, kompozit və ya təbəqəli rezistorlar</t>
        </is>
      </c>
    </row>
    <row r="10366">
      <c r="A10366" s="27" t="inlineStr">
        <is>
          <t>8533210000</t>
        </is>
      </c>
      <c r="B10366" t="inlineStr">
        <is>
          <t>Digər sabit rezistorlar → gücü 20 Vt-dan çox olmayan</t>
        </is>
      </c>
      <c r="C10366" t="inlineStr">
        <is>
          <t>Elektrik rezistorlar (reostatlar və potensiometrlər daxil olmaqla), qızdırıcı elementlərdən başqa:– digər sabit rezistorlar:– – gücü 20 Vt-dan çox olmayan</t>
        </is>
      </c>
    </row>
    <row r="10367">
      <c r="A10367" s="27" t="inlineStr">
        <is>
          <t>8533290000</t>
        </is>
      </c>
      <c r="B10367" t="inlineStr">
        <is>
          <t>Digər sabit rezistorlar → digərləri</t>
        </is>
      </c>
      <c r="C10367" t="inlineStr">
        <is>
          <t>Elektrik rezistorlar (reostatlar və potensiometrlər daxil olmaqla), qızdırıcı elementlərdən başqa:– digər sabit rezistorlar:– – digərləri</t>
        </is>
      </c>
    </row>
    <row r="10368">
      <c r="A10368" s="27" t="inlineStr">
        <is>
          <t>8533310000</t>
        </is>
      </c>
      <c r="B10368" t="inlineStr">
        <is>
          <t>Dəyişən məftilli rezistorlar, reostatlar və potensiometrlər daxil olmaqla → gücü 20 Vt-dan çox olmayan</t>
        </is>
      </c>
      <c r="C10368" t="inlineStr">
        <is>
          <t>Elektrik rezistorlar (reostatlar və potensiometrlər daxil olmaqla), qızdırıcı elementlərdən başqa:– dəyişən məftilli rezistorlar, reostatlar və potensiometrlər daxil olmaqla:– – gücü 20 Vt-dan çox olmayan</t>
        </is>
      </c>
    </row>
    <row r="10369">
      <c r="A10369" s="27" t="inlineStr">
        <is>
          <t>8533390000</t>
        </is>
      </c>
      <c r="B10369" t="inlineStr">
        <is>
          <t>Dəyişən məftilli rezistorlar, reostatlar və potensiometrlər daxil olmaqla → digərləri</t>
        </is>
      </c>
      <c r="C10369" t="inlineStr">
        <is>
          <t>Elektrik rezistorlar (reostatlar və potensiometrlər daxil olmaqla), qızdırıcı elementlərdən başqa:– dəyişən məftilli rezistorlar, reostatlar və potensiometrlər daxil olmaqla:– – digərləri</t>
        </is>
      </c>
    </row>
    <row r="10370">
      <c r="A10370" s="27" t="inlineStr">
        <is>
          <t>8533401000</t>
        </is>
      </c>
      <c r="B10370" t="inlineStr">
        <is>
          <t>Digər dəyişən rezistorlar, reostatlar və potensiometrlər daxil olmaqla → gücü 20 Vt-dan çox olmayan</t>
        </is>
      </c>
      <c r="C10370" t="inlineStr">
        <is>
          <t>Elektrik rezistorlar (reostatlar və potensiometrlər daxil olmaqla), qızdırıcı elementlərdən başqa:– digər dəyişən rezistorlar, reostatlar və potensiometrlər daxil olmaqla:– – gücü 20 Vt-dan çox olmayan</t>
        </is>
      </c>
    </row>
    <row r="10371">
      <c r="A10371" s="27" t="inlineStr">
        <is>
          <t>8533409000</t>
        </is>
      </c>
      <c r="B10371" t="inlineStr">
        <is>
          <t>Digər dəyişən rezistorlar, reostatlar və potensiometrlər daxil olmaqla → digərləri</t>
        </is>
      </c>
      <c r="C10371" t="inlineStr">
        <is>
          <t>Elektrik rezistorlar (reostatlar və potensiometrlər daxil olmaqla), qızdırıcı elementlərdən başqa:– digər dəyişən rezistorlar, reostatlar və potensiometrlər daxil olmaqla:– – digərləri</t>
        </is>
      </c>
    </row>
    <row r="10372">
      <c r="A10372" s="27" t="inlineStr">
        <is>
          <t>8533900000</t>
        </is>
      </c>
      <c r="B10372" t="inlineStr">
        <is>
          <t>Elektrik rezistorlar (reostatlar və potensiometrlər daxil olmaqla), qızdırıcı elementlərdən başqa → hissələr</t>
        </is>
      </c>
      <c r="C10372" t="inlineStr">
        <is>
          <t>Elektrik rezistorlar (reostatlar və potensiometrlər daxil olmaqla), qızdırıcı elementlərdən başqa:– hissələr</t>
        </is>
      </c>
    </row>
    <row r="10373">
      <c r="A10373" s="27" t="inlineStr">
        <is>
          <t>8534001100</t>
        </is>
      </c>
      <c r="B10373" t="inlineStr">
        <is>
          <t>Yalnız cərəyanötürücü elementlərdən və kontaktlardan ibarət olan → çox qatlı çap olunmuş sxemlər</t>
        </is>
      </c>
      <c r="C10373" t="inlineStr">
        <is>
          <t>Çap olunmuş sxemlər:– yalnız cərəyanötürücü elementlərdən və kontaktlardan ibarət olan:– – çox qatlı çap olunmuş sxemlər</t>
        </is>
      </c>
    </row>
    <row r="10374">
      <c r="A10374" s="27" t="inlineStr">
        <is>
          <t>8534001900</t>
        </is>
      </c>
      <c r="B10374" t="inlineStr">
        <is>
          <t>Yalnız cərəyanötürücü elementlərdən və kontaktlardan ibarət olan → digərləri</t>
        </is>
      </c>
      <c r="C10374" t="inlineStr">
        <is>
          <t>Çap olunmuş sxemlər:– yalnız cərəyanötürücü elementlərdən və kontaktlardan ibarət olan:– – digərləri</t>
        </is>
      </c>
    </row>
    <row r="10375">
      <c r="A10375" s="27" t="inlineStr">
        <is>
          <t>8534009000</t>
        </is>
      </c>
      <c r="B10375" t="inlineStr">
        <is>
          <t>Çap olunmuş sxemlər → digər passiv elementlərlə</t>
        </is>
      </c>
      <c r="C10375" t="inlineStr">
        <is>
          <t>Çap olunmuş sxemlər:– digər passiv elementlərlə</t>
        </is>
      </c>
    </row>
    <row r="10376">
      <c r="A10376" s="27" t="inlineStr">
        <is>
          <t>8535100000</t>
        </is>
      </c>
      <c r="B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əriyən qoruyucular</t>
        </is>
      </c>
      <c r="C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əriyən qoruyucular</t>
        </is>
      </c>
    </row>
    <row r="10377">
      <c r="A10377" s="27" t="inlineStr">
        <is>
          <t>8535210000</t>
        </is>
      </c>
      <c r="B10377" t="inlineStr">
        <is>
          <t>Avtomatik açarlar → 72,5 kV-dan az gərginlik üçün</t>
        </is>
      </c>
      <c r="C10377"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72,5 kV-dan az gərginlik üçün</t>
        </is>
      </c>
    </row>
    <row r="10378">
      <c r="A10378" s="27" t="inlineStr">
        <is>
          <t>8535290000</t>
        </is>
      </c>
      <c r="B10378" t="inlineStr">
        <is>
          <t>Avtomatik açarlar → digərləri</t>
        </is>
      </c>
      <c r="C10378"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digərləri</t>
        </is>
      </c>
    </row>
    <row r="10379">
      <c r="A10379" s="27" t="inlineStr">
        <is>
          <t>8535301000</t>
        </is>
      </c>
      <c r="B10379" t="inlineStr">
        <is>
          <t>Ayırıcılar və kəsicilər → 72,5 kV-dan az gərginlik üçün</t>
        </is>
      </c>
      <c r="C10379"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72,5 kV-dan az gərginlik üçün</t>
        </is>
      </c>
    </row>
    <row r="10380">
      <c r="A10380" s="27" t="inlineStr">
        <is>
          <t>8535302000</t>
        </is>
      </c>
      <c r="B10380" t="inlineStr">
        <is>
          <t>Ayırıcılar və kəsicilər → 72,5 kV-dan az gərginlik üçün</t>
        </is>
      </c>
      <c r="C10380" t="inlineStr">
        <is>
          <t>1000 V-dan çox gərginlik üçün elektrik dövrələrinin kommutasiyası və ya qorunması üçün, və ya elektrik dövrələrinə qoşulmaq və ya elektrik dövrlər üçün elektrik aparatura (məsələn, qoşucu açarlar, dəyişdirici açarlar, kəsicilər, əriyən qoruyucular, ildırım ötürücüləri, gərginlik məhdudlaşdırıcıları, gərginlik sıçrayışlarının söndürücüləri, cərəyan qəbulediciləri, cərəyan götürücüləri və digər birləşdiricilər, birləşdirici qutular) -&gt; ayırıcılar və kəsicilər -&gt; 72,5 kV-dan az gərginlik üçün</t>
        </is>
      </c>
    </row>
    <row r="10381">
      <c r="A10381" s="27" t="inlineStr">
        <is>
          <t>8535309000</t>
        </is>
      </c>
      <c r="B10381" t="inlineStr">
        <is>
          <t>Ayırıcılar və kəsicilər → digərləri</t>
        </is>
      </c>
      <c r="C10381"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digərləri</t>
        </is>
      </c>
    </row>
    <row r="10382">
      <c r="A10382" s="27" t="inlineStr">
        <is>
          <t>8535400000</t>
        </is>
      </c>
      <c r="B10382" t="inlineStr">
        <is>
          <t>Ildırımötürənlər, cərəyan məhdudlaşdırıcılar və cərəyan sıçrayışlarının söndürücüləri</t>
        </is>
      </c>
      <c r="C10382"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ildırımötürənlər, cərəyan məhdudlaşdırıcılar və cərəyan sıçrayışlarının söndürücüləri</t>
        </is>
      </c>
    </row>
    <row r="10383">
      <c r="A10383" s="27" t="inlineStr">
        <is>
          <t>8535900000</t>
        </is>
      </c>
      <c r="B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digərləri</t>
        </is>
      </c>
      <c r="C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digərləri</t>
        </is>
      </c>
    </row>
    <row r="10384">
      <c r="A10384" s="27" t="inlineStr">
        <is>
          <t>8536101000</t>
        </is>
      </c>
      <c r="B10384" t="inlineStr">
        <is>
          <t>Əriyən qoruyucular → 10 A-dən çox olmayan cərəyan gücünə</t>
        </is>
      </c>
      <c r="C1038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olmayan cərəyan gücünə</t>
        </is>
      </c>
    </row>
    <row r="10385">
      <c r="A10385" s="27" t="inlineStr">
        <is>
          <t>8536105000</t>
        </is>
      </c>
      <c r="B10385" t="inlineStr">
        <is>
          <t>10 A-dən çox, lakin 63 A-dan çox olmayan cərəyan gücünə</t>
        </is>
      </c>
      <c r="C1038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lakin 63 A-dan çox olmayan cərəyan gücünə</t>
        </is>
      </c>
    </row>
    <row r="10386">
      <c r="A10386" s="27" t="inlineStr">
        <is>
          <t>8536109000</t>
        </is>
      </c>
      <c r="B10386" t="inlineStr">
        <is>
          <t>Əriyən qoruyucular → 63 A-dən çox cərəyan gücünə</t>
        </is>
      </c>
      <c r="C1038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63 A-dən çox cərəyan gücünə</t>
        </is>
      </c>
    </row>
    <row r="10387">
      <c r="A10387" s="27" t="inlineStr">
        <is>
          <t>8536201000</t>
        </is>
      </c>
      <c r="B10387" t="inlineStr">
        <is>
          <t>Avtomatik elektrik açarları → 63 A-dən çox olmayan cərəyan gücünə</t>
        </is>
      </c>
      <c r="C1038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olmayan cərəyan gücünə</t>
        </is>
      </c>
    </row>
    <row r="10388">
      <c r="A10388" s="27" t="inlineStr">
        <is>
          <t>8536209000</t>
        </is>
      </c>
      <c r="B10388" t="inlineStr">
        <is>
          <t>Avtomatik elektrik açarları → 63 A-dən çox cərəyan gücünə</t>
        </is>
      </c>
      <c r="C1038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cərəyan gücünə</t>
        </is>
      </c>
    </row>
    <row r="10389">
      <c r="A10389" s="27" t="inlineStr">
        <is>
          <t>8536301000</t>
        </is>
      </c>
      <c r="B10389" t="inlineStr">
        <is>
          <t>Elektrik dövrlərinin qorunması üçün digər qurğular → 16 A-dən çox olmayan cərəyan gücünə</t>
        </is>
      </c>
      <c r="C1038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olmayan cərəyan gücünə</t>
        </is>
      </c>
    </row>
    <row r="10390">
      <c r="A10390" s="27" t="inlineStr">
        <is>
          <t>8536302000</t>
        </is>
      </c>
      <c r="B10390" t="inlineStr">
        <is>
          <t>16 A-dan çox olmayan cərəyan gücü üçün</t>
        </is>
      </c>
      <c r="C10390" t="inlineStr">
        <is>
          <t>- -16 A-dan çox olmayan cərəyan gücü üçün</t>
        </is>
      </c>
    </row>
    <row r="10391">
      <c r="A10391" s="27" t="inlineStr">
        <is>
          <t>8536303000</t>
        </is>
      </c>
      <c r="B10391" t="inlineStr">
        <is>
          <t>16 A-dən çox, lakin 125 A-dan çox olmayan cərəyan gücünə</t>
        </is>
      </c>
      <c r="C1039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lakin 125 A-dan çox olmayan cərəyan gücünə</t>
        </is>
      </c>
    </row>
    <row r="10392">
      <c r="A10392" s="27" t="inlineStr">
        <is>
          <t>8536304000</t>
        </is>
      </c>
      <c r="B10392" t="inlineStr">
        <is>
          <t>16 A-dan çox, lakin 125 A-dan çox olmayan cərəyan gücü üçün</t>
        </is>
      </c>
      <c r="C10392"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16 A-dan çox, lakin 125 A-dan çox olmayan cərəyan gücü üçün</t>
        </is>
      </c>
    </row>
    <row r="10393">
      <c r="A10393" s="27" t="inlineStr">
        <is>
          <t>8536308000</t>
        </is>
      </c>
      <c r="B10393" t="inlineStr">
        <is>
          <t>Elektrik dövrələrin qorunması üçün digər qurğular → 125 A-dan çox olan cərəyan gücü üçün</t>
        </is>
      </c>
      <c r="C10393"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125 A-dan çox olan cərəyan gücü üçün</t>
        </is>
      </c>
    </row>
    <row r="10394">
      <c r="A10394" s="27" t="inlineStr">
        <is>
          <t>8536309000</t>
        </is>
      </c>
      <c r="B10394" t="inlineStr">
        <is>
          <t>Elektrik dövrlərinin qorunması üçün digər qurğular → 125 A-dən çox cərəyan gücünə</t>
        </is>
      </c>
      <c r="C1039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125 A-dən çox cərəyan gücünə</t>
        </is>
      </c>
    </row>
    <row r="10395">
      <c r="A10395" s="27" t="inlineStr">
        <is>
          <t>8536411000</t>
        </is>
      </c>
      <c r="B10395" t="inlineStr">
        <is>
          <t>60 V-dan çox olmayan gərginliyə → 2A-dən çox olmayan cərəyan gücünə</t>
        </is>
      </c>
      <c r="C1039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2A-dən çox olmayan cərəyan gücünə</t>
        </is>
      </c>
    </row>
    <row r="10396">
      <c r="A10396" s="27" t="inlineStr">
        <is>
          <t>8536419000</t>
        </is>
      </c>
      <c r="B10396" t="inlineStr">
        <is>
          <t>60 V-dan çox olmayan gərginliyə → 2 A-dən artıq cərəyan gücünə</t>
        </is>
      </c>
      <c r="C1039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 A-dən artıq cərəyan gücünə</t>
        </is>
      </c>
    </row>
    <row r="10397">
      <c r="A10397" s="27" t="inlineStr">
        <is>
          <t>8536490000</t>
        </is>
      </c>
      <c r="B10397" t="inlineStr">
        <is>
          <t>Rele → digərləri</t>
        </is>
      </c>
      <c r="C1039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digərləri</t>
        </is>
      </c>
    </row>
    <row r="10398">
      <c r="A10398" s="27" t="inlineStr">
        <is>
          <t>8536500300</t>
        </is>
      </c>
      <c r="B10398" t="inlineStr">
        <is>
          <t>Optiki birləşmiş giriş və çıxış dövrlərdən ibarət olan dəyişən cərəyan elektron dəyişdirici açarları (izolyasiya olunmuş teristorda dəyişən cərəyan dəyişdirici açarları)</t>
        </is>
      </c>
      <c r="C1039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optiki birləşmiş giriş və çıxış dövrlərdən ibarət olan dəyişən cərəyan elektron dəyişdirici açarları (izolyasiya olunmuş teristorda dəyişən cərəyan dəyişdirici açarları)</t>
        </is>
      </c>
    </row>
    <row r="10399">
      <c r="A10399" s="27" t="inlineStr">
        <is>
          <t>8536500500</t>
        </is>
      </c>
      <c r="B10399" t="inlineStr">
        <is>
          <t>Elektron dəyişdirici açarları, temperatur qoruyucusu olan elektron dəyişdirici elektron açarları daxil olmaqla, tranzistor və məntiqi kristallardan («kristal» üzərində kristal» texnologiyası) ibarət olan</t>
        </is>
      </c>
      <c r="C1039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elektron dəyişdirici açarları, temperatur qoruyucusu olan elektron dəyişdirici elektron açarları daxil olmaqla, tranzistor və məntiqi kristallardan («kristal» üzərində kristal» texnologiyası) ibarət olan</t>
        </is>
      </c>
    </row>
    <row r="10400">
      <c r="A10400" s="27" t="inlineStr">
        <is>
          <t>8536500600</t>
        </is>
      </c>
      <c r="B10400" t="inlineStr">
        <is>
          <t>Tranzistordan və məntiqi kristaldan (“kristal” üzərində kristal” texnologiyası) ibarət olan temperatur qoruyucusu olan elektron dəyişdirici açarlar daxil olmaqla elektron dəyişdirici açarları</t>
        </is>
      </c>
      <c r="C10400"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digər dəyişdirici açarlar -&gt; tranzistordan və məntiqi kristaldan (“kristal” üzərində kristal” texnologiyası) ibarət olan temperatur qoruyucusu olan elektron dəyişdirici açarlar daxil olmaqla elektron dəyişdirici açarları</t>
        </is>
      </c>
    </row>
    <row r="10401">
      <c r="A10401" s="27" t="inlineStr">
        <is>
          <t>8536500700</t>
        </is>
      </c>
      <c r="B10401" t="inlineStr">
        <is>
          <t>11 A-dən çox olmayan cərəyan gücünə hesablanmış elektromexaniki otaq açarları</t>
        </is>
      </c>
      <c r="C1040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11 A-dən çox olmayan cərəyan gücünə hesablanmış elektromexaniki otaq açarları</t>
        </is>
      </c>
    </row>
    <row r="10402">
      <c r="A10402" s="27" t="inlineStr">
        <is>
          <t>8536501100</t>
        </is>
      </c>
      <c r="B10402" t="inlineStr">
        <is>
          <t>60 V-dan çox olmayan gərginliyə → düyməli dəyişdirici açarlar</t>
        </is>
      </c>
      <c r="C1040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düyməli dəyişdirici açarlar</t>
        </is>
      </c>
    </row>
    <row r="10403">
      <c r="A10403" s="27" t="inlineStr">
        <is>
          <t>8536501500</t>
        </is>
      </c>
      <c r="B10403" t="inlineStr">
        <is>
          <t>60 V-dan çox olmayan gərginliyə → dönən dəyişdirici açarlar</t>
        </is>
      </c>
      <c r="C1040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dönən dəyişdirici açarlar</t>
        </is>
      </c>
    </row>
    <row r="10404">
      <c r="A10404" s="27" t="inlineStr">
        <is>
          <t>8536501900</t>
        </is>
      </c>
      <c r="B10404" t="inlineStr">
        <is>
          <t>60 V-dan çox olmayan gərginliyə → digərləri</t>
        </is>
      </c>
      <c r="C1040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digərləri</t>
        </is>
      </c>
    </row>
    <row r="10405">
      <c r="A10405" s="27" t="inlineStr">
        <is>
          <t>8536508000</t>
        </is>
      </c>
      <c r="B10405" t="inlineStr">
        <is>
          <t>Digərləri → digərləri</t>
        </is>
      </c>
      <c r="C1040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digərləri</t>
        </is>
      </c>
    </row>
    <row r="10406">
      <c r="A10406" s="27" t="inlineStr">
        <is>
          <t>8536611000</t>
        </is>
      </c>
      <c r="B10406" t="inlineStr">
        <is>
          <t>Lampalar üçün patronlar → közərmə lampaları üçün patronlar</t>
        </is>
      </c>
      <c r="C1040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közərmə lampaları üçün patronlar</t>
        </is>
      </c>
    </row>
    <row r="10407">
      <c r="A10407" s="27" t="inlineStr">
        <is>
          <t>8536619000</t>
        </is>
      </c>
      <c r="B10407" t="inlineStr">
        <is>
          <t>Lampalar üçün patronlar → digərləri</t>
        </is>
      </c>
      <c r="C1040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digərləri</t>
        </is>
      </c>
    </row>
    <row r="10408">
      <c r="A10408" s="27" t="inlineStr">
        <is>
          <t>8536691000</t>
        </is>
      </c>
      <c r="B10408" t="inlineStr">
        <is>
          <t>Digərləri → koaksial kabellər üçün</t>
        </is>
      </c>
      <c r="C1040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koaksial kabellər üçün</t>
        </is>
      </c>
    </row>
    <row r="10409">
      <c r="A10409" s="27" t="inlineStr">
        <is>
          <t>8536693000</t>
        </is>
      </c>
      <c r="B10409" t="inlineStr">
        <is>
          <t>Digərləri → çap sxemləri üçün</t>
        </is>
      </c>
      <c r="C1040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çap sxemləri üçün</t>
        </is>
      </c>
    </row>
    <row r="10410">
      <c r="A10410" s="27" t="inlineStr">
        <is>
          <t>8536699000</t>
        </is>
      </c>
      <c r="B10410" t="inlineStr">
        <is>
          <t>Digərləri → digərləri</t>
        </is>
      </c>
      <c r="C10410"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digərləri</t>
        </is>
      </c>
    </row>
    <row r="10411">
      <c r="A10411" s="27" t="inlineStr">
        <is>
          <t>8536700000</t>
        </is>
      </c>
      <c r="B10411" t="inlineStr">
        <is>
          <t>Optik liflər, lifli-optik burmalar və ya kabellər üçün birləşdiricilər</t>
        </is>
      </c>
      <c r="C1041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optik liflər, lifli-optik burmalar və ya kabellər üçün birləşdiricilər</t>
        </is>
      </c>
    </row>
    <row r="10412">
      <c r="A10412" s="27" t="inlineStr">
        <is>
          <t>8536900100</t>
        </is>
      </c>
      <c r="B10412" t="inlineStr">
        <is>
          <t>Elektrik dövrləri üçün öncədən toplanmış elementlər</t>
        </is>
      </c>
      <c r="C1041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elektrik dövrləri üçün öncədən toplanmış elementlər</t>
        </is>
      </c>
    </row>
    <row r="10413">
      <c r="A10413" s="27" t="inlineStr">
        <is>
          <t>8536901000</t>
        </is>
      </c>
      <c r="B10413" t="inlineStr">
        <is>
          <t>Sim və kabellər üçün kontakt elementlər və birləşdiricilər</t>
        </is>
      </c>
      <c r="C1041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sim və kabellər üçün kontakt elementlər və birləşdiricilər</t>
        </is>
      </c>
    </row>
    <row r="10414">
      <c r="A10414" s="27" t="inlineStr">
        <is>
          <t>8536902000</t>
        </is>
      </c>
      <c r="B10414" t="inlineStr">
        <is>
          <t>Yarımkeçirici lövhələrin yoxlanması üçün zondlar</t>
        </is>
      </c>
      <c r="C1041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yarımkeçirici lövhələrin yoxlanması üçün zondlar</t>
        </is>
      </c>
    </row>
    <row r="10415">
      <c r="A10415" s="27" t="inlineStr">
        <is>
          <t>8536908500</t>
        </is>
      </c>
      <c r="B10415" t="inlineStr">
        <is>
          <t>Digər qurğular → digərləri</t>
        </is>
      </c>
      <c r="C1041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digərləri</t>
        </is>
      </c>
    </row>
    <row r="10416">
      <c r="A10416" s="27" t="inlineStr">
        <is>
          <t>8537101000</t>
        </is>
      </c>
      <c r="B10416" t="inlineStr">
        <is>
          <t>Hesablayıcı maşın quraşdırılmış rəqəmli idarə panelləri</t>
        </is>
      </c>
      <c r="C10416"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hesablayıcı maşın quraşdırılmış rəqəmli idarə panelləri</t>
        </is>
      </c>
    </row>
    <row r="10417">
      <c r="A10417" s="27" t="inlineStr">
        <is>
          <t>8537109100</t>
        </is>
      </c>
      <c r="B10417" t="inlineStr">
        <is>
          <t>Proqramlaşdırılan yaddaşlı kontrollerlər</t>
        </is>
      </c>
      <c r="C10417"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proqramlaşdırılan yaddaşlı kontrollerlər</t>
        </is>
      </c>
    </row>
    <row r="10418">
      <c r="A10418" s="27" t="inlineStr">
        <is>
          <t>8537109800</t>
        </is>
      </c>
      <c r="B10418" t="inlineStr">
        <is>
          <t>Digərləri</t>
        </is>
      </c>
      <c r="C10418" t="inlineStr">
        <is>
          <t>- - - digərləri</t>
        </is>
      </c>
    </row>
    <row r="10419">
      <c r="A10419" s="27" t="inlineStr">
        <is>
          <t>8537109900</t>
        </is>
      </c>
      <c r="B10419" t="inlineStr">
        <is>
          <t>Digərləri → digərləri</t>
        </is>
      </c>
      <c r="C10419"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digərləri</t>
        </is>
      </c>
    </row>
    <row r="10420">
      <c r="A10420" s="27" t="inlineStr">
        <is>
          <t>8537209100</t>
        </is>
      </c>
      <c r="B10420" t="inlineStr">
        <is>
          <t>1000 V-dan yuxarı, lakin 72,5 kV-dan çox olmayan gərginliyə</t>
        </is>
      </c>
      <c r="C10420"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1000 V-dan yuxarı, lakin 72,5 kV-dan çox olmayan gərginliyə</t>
        </is>
      </c>
    </row>
    <row r="10421">
      <c r="A10421" s="27" t="inlineStr">
        <is>
          <t>8537209800</t>
        </is>
      </c>
      <c r="B10421" t="inlineStr">
        <is>
          <t>1000 V-dan çox gərginlik üçün → 72,5 kV-dan çox gərginlik üçün</t>
        </is>
      </c>
      <c r="C10421" t="inlineStr">
        <is>
          <t>Elektrik cərəyanının idarəetməsi və ya bölüşdürülməsi üçün 8535 və ya 8536 mal mövqeyinin iki və ya daha çox qurğusu ilə təchiz olunmuş, o cümlədən 90-cı qrupun cihazlarını və qurğularını və rəqəmsal idarəetmə aparatlarını daxil edən, tərkibində 8517 mal mövqeyinin kommutasiya qurğuları olmayan pultlar, panellər, konsollar, masalar, bölüşdürücü şitlər və elektrik aparatları üçün digər təməllər -&gt; 1000 V-dan çox gərginlik üçün -&gt; 72,5 kV-dan çox gərginlik üçün</t>
        </is>
      </c>
    </row>
    <row r="10422">
      <c r="A10422" s="27" t="inlineStr">
        <is>
          <t>8537209900</t>
        </is>
      </c>
      <c r="B10422" t="inlineStr">
        <is>
          <t>1000 V-dan çox gərginliyə → 72,5 kV-dan çox gərginliyə</t>
        </is>
      </c>
      <c r="C10422"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72,5 kV-dan çox gərginliyə</t>
        </is>
      </c>
    </row>
    <row r="10423">
      <c r="A10423" s="27" t="inlineStr">
        <is>
          <t>8538100000</t>
        </is>
      </c>
      <c r="B10423" t="inlineStr">
        <is>
          <t>Müvafiq aparaturalarla komplektləşdirilməmiş, 8537 mal mövqeyinin məmulatları üçün pultlar, panellər, konsollar, stollar, bölüşdürücü şitlər və digər altlıqlar</t>
        </is>
      </c>
      <c r="C10423" t="inlineStr">
        <is>
          <t>Yalnız və ya əsasən 8535, 8536 və ya 8537 mal mövqelərindəki aparaturalar üçün nəzərdə tutulmuş hissələr:– müvafiq aparaturalarla komplektləşdirilməmiş, 8537 mal mövqeyinin məmulatları üçün pultlar, panellər, konsollar, stollar, bölüşdürücü şitlər və digər altlıqlar</t>
        </is>
      </c>
    </row>
    <row r="10424">
      <c r="A10424" s="27" t="inlineStr">
        <is>
          <t>8538901100</t>
        </is>
      </c>
      <c r="B10424" t="inlineStr">
        <is>
          <t>8536 90 200 0 alt yarımmövqeyindəki yarımkeçirici lövhələrin yoxlanması üçün zondların → elektron modullar</t>
        </is>
      </c>
      <c r="C10424" t="inlineStr">
        <is>
          <t>Yalnız və ya əsasən 8535, 8536 və ya 8537 mal mövqelərindəki aparaturalar üçün nəzərdə tutulmuş hissələr:– digərləri:– – 8536 90 200 0 alt yarımmövqeyindəki yarımkeçirici lövhələrin yoxlanması üçün zondların:– – – elektron modullar</t>
        </is>
      </c>
    </row>
    <row r="10425">
      <c r="A10425" s="27" t="inlineStr">
        <is>
          <t>8538901200</t>
        </is>
      </c>
      <c r="B10425" t="inlineStr">
        <is>
          <t>8536 90 200 0 alt yarımmövqeyinin yarımkeçirici lövhələrinin yoxlanılması üçün zondların → elektron modulları</t>
        </is>
      </c>
      <c r="C10425" t="inlineStr">
        <is>
          <t>Yalnız və ya əsasən 8535, 8536 və ya 8537 mal mövqeyinin aparaturası üçün nəzərdə tutulmuş hissələr -&gt; digərləri -&gt; 8536 90 200 0 alt yarımmövqeyinin yarımkeçirici lövhələrinin yoxlanılması üçün zondların -&gt; elektron modulları</t>
        </is>
      </c>
    </row>
    <row r="10426">
      <c r="A10426" s="27" t="inlineStr">
        <is>
          <t>8538901800</t>
        </is>
      </c>
      <c r="B10426" t="inlineStr">
        <is>
          <t>8536 90 200 0 alt yarımmövqeyinin yarımkeçirici lövhələrinin yoxlanılması üçün zondların → digərləri</t>
        </is>
      </c>
      <c r="C10426" t="inlineStr">
        <is>
          <t>Yalnız və ya əsasən 8535, 8536 və ya 8537 mal mövqeyinin aparaturası üçün nəzərdə tutulmuş hissələr -&gt; digərləri -&gt; 8536 90 200 0 alt yarımmövqeyinin yarımkeçirici lövhələrinin yoxlanılması üçün zondların -&gt; digərləri</t>
        </is>
      </c>
    </row>
    <row r="10427">
      <c r="A10427" s="27" t="inlineStr">
        <is>
          <t>8538901900</t>
        </is>
      </c>
      <c r="B10427" t="inlineStr">
        <is>
          <t>8536 90 200 0 alt yarımmövqeyindəki yarımkeçirici lövhələrin yoxlanması üçün zondların → digərləri</t>
        </is>
      </c>
      <c r="C10427" t="inlineStr">
        <is>
          <t>Yalnız və ya əsasən 8535, 8536 və ya 8537 mal mövqelərindəki aparaturalar üçün nəzərdə tutulmuş hissələr:– digərləri:– – 8536 90 200 0 alt yarımmövqeyindəki yarımkeçirici lövhələrin yoxlanması üçün zondların:– – – digərləri</t>
        </is>
      </c>
    </row>
    <row r="10428">
      <c r="A10428" s="27" t="inlineStr">
        <is>
          <t>8538909100</t>
        </is>
      </c>
      <c r="B10428" t="inlineStr">
        <is>
          <t>Digərləri → elektron modullar</t>
        </is>
      </c>
      <c r="C10428" t="inlineStr">
        <is>
          <t>Yalnız və ya əsasən 8535, 8536 və ya 8537 mal mövqelərindəki aparaturalar üçün nəzərdə tutulmuş hissələr:– digərləri:– – digərləri:– – – elektron modullar</t>
        </is>
      </c>
    </row>
    <row r="10429">
      <c r="A10429" s="27" t="inlineStr">
        <is>
          <t>8538909200</t>
        </is>
      </c>
      <c r="B10429" t="inlineStr">
        <is>
          <t>Digərləri → elektron modulları</t>
        </is>
      </c>
      <c r="C10429" t="inlineStr">
        <is>
          <t>Yalnız və ya əsasən 8535, 8536 və ya 8537 mal mövqeyinin aparaturası üçün nəzərdə tutulmuş hissələr -&gt; digərləri -&gt; digərləri -&gt; elektron modulları</t>
        </is>
      </c>
    </row>
    <row r="10430">
      <c r="A10430" s="27" t="inlineStr">
        <is>
          <t>8538909900</t>
        </is>
      </c>
      <c r="B10430" t="inlineStr">
        <is>
          <t>Digərləri → digərləri</t>
        </is>
      </c>
      <c r="C10430" t="inlineStr">
        <is>
          <t>Yalnız və ya əsasən 8535, 8536 və ya 8537 mal mövqelərindəki aparaturalar üçün nəzərdə tutulmuş hissələr:– digərləri:– – digərləri:– – – digərləri</t>
        </is>
      </c>
    </row>
    <row r="10431">
      <c r="A10431" s="27" t="inlineStr">
        <is>
          <t>8539100001</t>
        </is>
      </c>
      <c r="B10431" t="inlineStr">
        <is>
          <t>Germetik işığı istiqamətlənmiş lampalar → mülki aviasiya üçün</t>
        </is>
      </c>
      <c r="C10431" t="inlineStr">
        <is>
          <t>Elektrik közərmə və ya qazlaboşalan lampaları, germetik işığı istiqamətlənmiş lampalar daxil olmaqla, eləcə də ultrabənövşəyi və ya infraqırmızı lampalar; qövs lampaları:– germetik işığı istiqamətlənmiş lampalar:– – mülki aviasiya üçün</t>
        </is>
      </c>
      <c r="D10431" t="inlineStr">
        <is>
          <t>əd</t>
        </is>
      </c>
    </row>
    <row r="10432">
      <c r="A10432" s="27" t="inlineStr">
        <is>
          <t>8539100009</t>
        </is>
      </c>
      <c r="B10432" t="inlineStr">
        <is>
          <t>Germetik işığı istiqamətlənmiş lampalar → digərləri</t>
        </is>
      </c>
      <c r="C10432" t="inlineStr">
        <is>
          <t>Elektrik közərmə və ya qazlaboşalan lampaları, germetik işığı istiqamətlənmiş lampalar daxil olmaqla, eləcə də ultrabənövşəyi və ya infraqırmızı lampalar; qövs lampaları:– germetik işığı istiqamətlənmiş lampalar:– – digərləri</t>
        </is>
      </c>
      <c r="D10432" t="inlineStr">
        <is>
          <t>əd</t>
        </is>
      </c>
    </row>
    <row r="10433">
      <c r="A10433" s="27" t="inlineStr">
        <is>
          <t>8539213000</t>
        </is>
      </c>
      <c r="B10433" t="inlineStr">
        <is>
          <t>Motosikl və ya digər motorlu nəqliyyat vasitələri üçün</t>
        </is>
      </c>
      <c r="C1043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motosikl və ya digər motorlu nəqliyyat vasitələri üçün</t>
        </is>
      </c>
      <c r="D10433" t="inlineStr">
        <is>
          <t>əd</t>
        </is>
      </c>
    </row>
    <row r="10434">
      <c r="A10434" s="27" t="inlineStr">
        <is>
          <t>8539213001</t>
        </is>
      </c>
      <c r="B10434" t="inlineStr">
        <is>
          <t>Motosikllər və ya digər mühərrikli nəqliyyatvasitələri üçün– – – – minik avtomobillərinin tam istehsal formasında sənaye yığımı üçün komplekt şəkildə gətirildikdə</t>
        </is>
      </c>
      <c r="C10434"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minik avtomobillərinin tam istehsal formasında sənaye yığımı üçün komplekt şəkildə gətirildikdə</t>
        </is>
      </c>
    </row>
    <row r="10435">
      <c r="A10435" s="27" t="inlineStr">
        <is>
          <t>8539213009</t>
        </is>
      </c>
      <c r="B10435" t="inlineStr">
        <is>
          <t>Motosikllər və ya digər mühərrikli nəqliyyatvasitələri üçün– – – – digərləri</t>
        </is>
      </c>
      <c r="C10435"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digərləri</t>
        </is>
      </c>
    </row>
    <row r="10436">
      <c r="A10436" s="27" t="inlineStr">
        <is>
          <t>8539219200</t>
        </is>
      </c>
      <c r="B10436" t="inlineStr">
        <is>
          <t>Digərləri, gərginliyi → 100 V-dan çox</t>
        </is>
      </c>
      <c r="C10436"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t>
        </is>
      </c>
      <c r="D10436" t="inlineStr">
        <is>
          <t>əd</t>
        </is>
      </c>
    </row>
    <row r="10437">
      <c r="A10437" s="27" t="inlineStr">
        <is>
          <t>8539219800</t>
        </is>
      </c>
      <c r="B10437" t="inlineStr">
        <is>
          <t>Digərləri, gərginliyi → 100 V-dan çox olmayan</t>
        </is>
      </c>
      <c r="C10437"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 olmayan</t>
        </is>
      </c>
      <c r="D10437" t="inlineStr">
        <is>
          <t>əd</t>
        </is>
      </c>
    </row>
    <row r="10438">
      <c r="A10438" s="27" t="inlineStr">
        <is>
          <t>8539221000</t>
        </is>
      </c>
      <c r="B10438" t="inlineStr">
        <is>
          <t>Digərləri, gücü 200 Vt-dan çox olmayan və 100 V-dan çox gərginliyə hesablanmış → reflektor lampaları</t>
        </is>
      </c>
      <c r="C10438"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reflektor lampaları</t>
        </is>
      </c>
      <c r="D10438" t="inlineStr">
        <is>
          <t>əd</t>
        </is>
      </c>
    </row>
    <row r="10439">
      <c r="A10439" s="27" t="inlineStr">
        <is>
          <t>8539229000</t>
        </is>
      </c>
      <c r="B10439" t="inlineStr">
        <is>
          <t>Digərləri, gücü 200 Vt-dan çox olmayan və 100 V-dan çox gərginliyə hesablanmış → digərləri</t>
        </is>
      </c>
      <c r="C10439"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digərləri</t>
        </is>
      </c>
      <c r="D10439" t="inlineStr">
        <is>
          <t>əd</t>
        </is>
      </c>
    </row>
    <row r="10440">
      <c r="A10440" s="27" t="inlineStr">
        <is>
          <t>8539293000</t>
        </is>
      </c>
      <c r="B10440" t="inlineStr">
        <is>
          <t>Motosikl və ya digər mühərrikli nəqliyyat vasitələri üçün</t>
        </is>
      </c>
      <c r="C10440"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motosikl və ya digər mühərrikli nəqliyyat vasitələri üçün</t>
        </is>
      </c>
      <c r="D10440" t="inlineStr">
        <is>
          <t>əd</t>
        </is>
      </c>
    </row>
    <row r="10441">
      <c r="A10441" s="27" t="inlineStr">
        <is>
          <t>8539293001</t>
        </is>
      </c>
      <c r="B10441" t="inlineStr">
        <is>
          <t>Motosikllər və ya digər mühərrikli nəqliyyat vasitələri üçün– – – – minik avtomobillərinin tam istehsal formasında sənaye yığımı üçün komplekt şəkildə gətirildikdə</t>
        </is>
      </c>
      <c r="C10441"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minik avtomobillərinin tam istehsal formasında sənaye yığımı üçün komplekt şəkildə gətirildikdə</t>
        </is>
      </c>
    </row>
    <row r="10442">
      <c r="A10442" s="27" t="inlineStr">
        <is>
          <t>8539293009</t>
        </is>
      </c>
      <c r="B10442" t="inlineStr">
        <is>
          <t>Motosikllər və ya digər mühərrikli nəqliyyat vasitələri üçün– – – – digərləri</t>
        </is>
      </c>
      <c r="C10442"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digərləri</t>
        </is>
      </c>
    </row>
    <row r="10443">
      <c r="A10443" s="27" t="inlineStr">
        <is>
          <t>8539299200</t>
        </is>
      </c>
      <c r="B10443" t="inlineStr">
        <is>
          <t>Digərləri, gərginliyi → 100 V-dan çox</t>
        </is>
      </c>
      <c r="C1044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t>
        </is>
      </c>
      <c r="D10443" t="inlineStr">
        <is>
          <t>əd</t>
        </is>
      </c>
    </row>
    <row r="10444">
      <c r="A10444" s="27" t="inlineStr">
        <is>
          <t>8539299800</t>
        </is>
      </c>
      <c r="B10444" t="inlineStr">
        <is>
          <t>Digərləri, gərginliyi → 100 V-dan çox olmayan</t>
        </is>
      </c>
      <c r="C10444"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 olmayan</t>
        </is>
      </c>
      <c r="D10444" t="inlineStr">
        <is>
          <t>əd</t>
        </is>
      </c>
    </row>
    <row r="10445">
      <c r="A10445" s="27" t="inlineStr">
        <is>
          <t>8539311000</t>
        </is>
      </c>
      <c r="B10445" t="inlineStr">
        <is>
          <t>Lüminessensiyalı termokatod ilə → ikisokollu</t>
        </is>
      </c>
      <c r="C10445"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ikisokollu</t>
        </is>
      </c>
      <c r="D10445" t="inlineStr">
        <is>
          <t>əd</t>
        </is>
      </c>
    </row>
    <row r="10446">
      <c r="A10446" s="27" t="inlineStr">
        <is>
          <t>8539319000</t>
        </is>
      </c>
      <c r="B10446" t="inlineStr">
        <is>
          <t>Lüminessensiyalı termokatod ilə → digərləri</t>
        </is>
      </c>
      <c r="C10446"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digərləri</t>
        </is>
      </c>
      <c r="D10446" t="inlineStr">
        <is>
          <t>əd</t>
        </is>
      </c>
    </row>
    <row r="10447">
      <c r="A10447" s="27" t="inlineStr">
        <is>
          <t>8539322000</t>
        </is>
      </c>
      <c r="B10447" t="inlineStr">
        <is>
          <t>Civə və ya natrium lampaları; metal-halogen lampalar → civə və ya natrium lampaları</t>
        </is>
      </c>
      <c r="C10447"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civə və ya natrium lampaları</t>
        </is>
      </c>
      <c r="D10447" t="inlineStr">
        <is>
          <t>əd</t>
        </is>
      </c>
    </row>
    <row r="10448">
      <c r="A10448" s="27" t="inlineStr">
        <is>
          <t>8539329000</t>
        </is>
      </c>
      <c r="B10448" t="inlineStr">
        <is>
          <t>Civə və ya natrium lampaları; metal-halogen lampalar → metal-halogen lampalar</t>
        </is>
      </c>
      <c r="C10448"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metal-halogen lampalar</t>
        </is>
      </c>
      <c r="D10448" t="inlineStr">
        <is>
          <t>əd</t>
        </is>
      </c>
    </row>
    <row r="10449">
      <c r="A10449" s="27" t="inlineStr">
        <is>
          <t>8539390000</t>
        </is>
      </c>
      <c r="B10449" t="inlineStr">
        <is>
          <t>Qazlaboşalan lampalar, ultrabənövşəyi şüa lampaları istisna edilməklə → digərləri</t>
        </is>
      </c>
      <c r="C10449"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digərləri</t>
        </is>
      </c>
      <c r="D10449" t="inlineStr">
        <is>
          <t>əd</t>
        </is>
      </c>
    </row>
    <row r="10450">
      <c r="A10450" s="27" t="inlineStr">
        <is>
          <t>8539410000</t>
        </is>
      </c>
      <c r="B10450" t="inlineStr">
        <is>
          <t>Ultrabənövşəyi və ya infraqırmızı şüa lampaları; qövs lampaları → qövs lampaları</t>
        </is>
      </c>
      <c r="C10450"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qövs lampaları</t>
        </is>
      </c>
      <c r="D10450" t="inlineStr">
        <is>
          <t>əd</t>
        </is>
      </c>
    </row>
    <row r="10451">
      <c r="A10451" s="27" t="inlineStr">
        <is>
          <t>8539490000</t>
        </is>
      </c>
      <c r="B10451" t="inlineStr">
        <is>
          <t>Ultrabənövşəyi və ya infraqırmızı şüa lampaları; qövs lampaları → digərləri</t>
        </is>
      </c>
      <c r="C10451"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digərləri</t>
        </is>
      </c>
      <c r="D10451" t="inlineStr">
        <is>
          <t>əd</t>
        </is>
      </c>
    </row>
    <row r="10452">
      <c r="A10452" s="27" t="inlineStr">
        <is>
          <t>8539500000</t>
        </is>
      </c>
      <c r="B10452" t="inlineStr">
        <is>
          <t>Hermetik istiqamətlənmiş işıq lampaları da daxil olmaqla elektrik közərmə və ya qazlaboşalma lampaları, eləcə də ultrabənövşəyi və yainfraqırmızı lampalar; qövs lampaları, işıq saçan diod lampalar (LED) → işıq saçan diod lampaları (LED)</t>
        </is>
      </c>
      <c r="C10452" t="inlineStr">
        <is>
          <t>Hermetik istiqamətlənmiş işıq lampaları da daxil olmaqla elektrik közərmə və ya qazlaboşalma lampaları, eləcə də ultrabənövşəyi və yainfraqırmızı lampalar; qövs lampaları, işıq saçan diod lampalar (LED):– işıq saçan diod lampaları (LED)</t>
        </is>
      </c>
    </row>
    <row r="10453">
      <c r="A10453" s="27" t="inlineStr">
        <is>
          <t>8539511010</t>
        </is>
      </c>
      <c r="B10453" t="inlineStr">
        <is>
          <t>9405 11 001 0 alt yarımmövqeyin malları üçün</t>
        </is>
      </c>
      <c r="C10453"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11 001 0 alt yarımmövqeyin malları üçün</t>
        </is>
      </c>
    </row>
    <row r="10454">
      <c r="A10454" s="27" t="inlineStr">
        <is>
          <t>8539511020</t>
        </is>
      </c>
      <c r="B10454" t="inlineStr">
        <is>
          <t>9405 11 002 0 alt yarımmövqeyin malları üçün</t>
        </is>
      </c>
      <c r="C10454"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11 002 0 alt yarımmövqeyin malları üçün</t>
        </is>
      </c>
    </row>
    <row r="10455">
      <c r="A10455" s="27" t="inlineStr">
        <is>
          <t>8539511090</t>
        </is>
      </c>
      <c r="B10455" t="inlineStr">
        <is>
          <t>9405 11 003 0 alt yarımmövqeyin malları üçün</t>
        </is>
      </c>
      <c r="C10455" t="inlineStr">
        <is>
          <t>- - - - 9405 11 003 0 alt yarımmövqeyin malları üçün</t>
        </is>
      </c>
    </row>
    <row r="10456">
      <c r="A10456" s="27" t="inlineStr">
        <is>
          <t>8539512010</t>
        </is>
      </c>
      <c r="B10456" t="inlineStr">
        <is>
          <t>9405 21 001 0 alt yarımmövqeyin malları üçün</t>
        </is>
      </c>
      <c r="C10456"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21 001 0 alt yarımmövqeyin malları üçün</t>
        </is>
      </c>
    </row>
    <row r="10457">
      <c r="A10457" s="27" t="inlineStr">
        <is>
          <t>8539512020</t>
        </is>
      </c>
      <c r="B10457" t="inlineStr">
        <is>
          <t>9405 21 002 0 alt yarımmövqeyin malları üçün</t>
        </is>
      </c>
      <c r="C10457"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21 002 0 alt yarımmövqeyin malları üçün</t>
        </is>
      </c>
    </row>
    <row r="10458">
      <c r="A10458" s="27" t="inlineStr">
        <is>
          <t>8539512090</t>
        </is>
      </c>
      <c r="B10458" t="inlineStr">
        <is>
          <t>9405 21 003 0 alt yarımmövqeyin malları üçün</t>
        </is>
      </c>
      <c r="C10458"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21 003 0 alt yarımmövqeyin malları üçün</t>
        </is>
      </c>
    </row>
    <row r="10459">
      <c r="A10459" s="27" t="inlineStr">
        <is>
          <t>8539513000</t>
        </is>
      </c>
      <c r="B10459" t="inlineStr">
        <is>
          <t>9405 31 000 0 alt yarımmövqeyin malları üçün</t>
        </is>
      </c>
      <c r="C10459"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31 000 0 alt yarımmövqeyin malları üçün</t>
        </is>
      </c>
    </row>
    <row r="10460">
      <c r="A10460" s="27" t="inlineStr">
        <is>
          <t>8539514010</t>
        </is>
      </c>
      <c r="B10460" t="inlineStr">
        <is>
          <t>9405 41 001 0 və ya 9405 42 001 0 alt yarımmövqeyin malları üçün</t>
        </is>
      </c>
      <c r="C10460"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41 001 0 və ya 9405 42 001 0 alt yarımmövqeyin malları üçün</t>
        </is>
      </c>
    </row>
    <row r="10461">
      <c r="A10461" s="27" t="inlineStr">
        <is>
          <t>8539514020</t>
        </is>
      </c>
      <c r="B10461" t="inlineStr">
        <is>
          <t>9405 41 002 0 və ya 9405 42 002 0 alt yarımmövqeyin malları üçün</t>
        </is>
      </c>
      <c r="C10461"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41 002 0 və ya 9405 42 002 0 alt yarımmövqeyin malları üçün</t>
        </is>
      </c>
    </row>
    <row r="10462">
      <c r="A10462" s="27" t="inlineStr">
        <is>
          <t>8539514090</t>
        </is>
      </c>
      <c r="B10462" t="inlineStr">
        <is>
          <t>9405 41 003 0 və ya 9405 42 003 0 alt yarımmövqeyin malları üçün</t>
        </is>
      </c>
      <c r="C10462"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41 003 0 və ya 9405 42 003 0 alt yarımmövqeyin malları üçün</t>
        </is>
      </c>
    </row>
    <row r="10463">
      <c r="A10463" s="27" t="inlineStr">
        <is>
          <t>8539519000</t>
        </is>
      </c>
      <c r="B10463" t="inlineStr">
        <is>
          <t>Digərləri</t>
        </is>
      </c>
      <c r="C10463" t="inlineStr">
        <is>
          <t>- - - digərləri</t>
        </is>
      </c>
    </row>
    <row r="10464">
      <c r="A10464" s="27" t="inlineStr">
        <is>
          <t>8539520000</t>
        </is>
      </c>
      <c r="B10464" t="inlineStr">
        <is>
          <t>Işıq saçan diod lampaları (LED)</t>
        </is>
      </c>
      <c r="C10464" t="inlineStr">
        <is>
          <t>- - işıq saçan diod lampaları (LED)</t>
        </is>
      </c>
    </row>
    <row r="10465">
      <c r="A10465" s="27" t="inlineStr">
        <is>
          <t>8539901000</t>
        </is>
      </c>
      <c r="B10465" t="inlineStr">
        <is>
          <t>Hissələr → lampalar üçün sokollar</t>
        </is>
      </c>
      <c r="C10465" t="inlineStr">
        <is>
          <t>Elektrik közərmə və ya qazlaboşalan lampaları, germetik işığı istiqamətlənmiş lampalar daxil olmaqla, eləcə də ultrabənövşəyi və ya infraqırmızı lampalar; qövs lampaları:– hissələr:– – lampalar üçün sokollar</t>
        </is>
      </c>
    </row>
    <row r="10466">
      <c r="A10466" s="27" t="inlineStr">
        <is>
          <t>8539908000</t>
        </is>
      </c>
      <c r="B10466" t="inlineStr">
        <is>
          <t>Hissələr → digərləri</t>
        </is>
      </c>
      <c r="C10466" t="inlineStr">
        <is>
          <t>Hermetik istiqamətlənmiş işıq lampaları da daxil olmaqla elektrik közərmə və ya qazlaboşalma lampaları, eləcə də ultrabənövşəyi və ya infraqırmızı lampalar; qövs lampaları, işıq saçan diod lampalar (LED) -&gt; hissələr -&gt; digərləri</t>
        </is>
      </c>
    </row>
    <row r="10467">
      <c r="A10467" s="27" t="inlineStr">
        <is>
          <t>8539909000</t>
        </is>
      </c>
      <c r="B10467" t="inlineStr">
        <is>
          <t>Hissələr → digərləri</t>
        </is>
      </c>
      <c r="C10467" t="inlineStr">
        <is>
          <t>Elektrik közərmə və ya qazlaboşalan lampaları, germetik işığı istiqamətlənmiş lampalar daxil olmaqla, eləcə də ultrabənövşəyi və ya infraqırmızı lampalar; qövs lampaları:– hissələr:– – digərləri</t>
        </is>
      </c>
    </row>
    <row r="10468">
      <c r="A10468" s="27" t="inlineStr">
        <is>
          <t>8540110000</t>
        </is>
      </c>
      <c r="B10468" t="inlineStr">
        <is>
          <t>Elektron-şüa televiziya borucuqları, videomonitorlar üçün elektron-şüa borucuqları daxil edilməklə → rəngli təsvirdə</t>
        </is>
      </c>
      <c r="C1046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rəngli təsvirdə</t>
        </is>
      </c>
      <c r="D10468" t="inlineStr">
        <is>
          <t>əd</t>
        </is>
      </c>
    </row>
    <row r="10469">
      <c r="A10469" s="27" t="inlineStr">
        <is>
          <t>8540120000</t>
        </is>
      </c>
      <c r="B10469" t="inlineStr">
        <is>
          <t>Elektron-şüa televiziya borucuqları, videomonitorlar üçün elektron-şüa borucuqları daxil edilməklə → monoxrom təsvirdə</t>
        </is>
      </c>
      <c r="C1046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monoxrom təsvirdə</t>
        </is>
      </c>
      <c r="D10469" t="inlineStr">
        <is>
          <t>əd</t>
        </is>
      </c>
    </row>
    <row r="10470">
      <c r="A10470" s="27" t="inlineStr">
        <is>
          <t>8540201000</t>
        </is>
      </c>
      <c r="B10470" t="inlineStr">
        <is>
          <t>Ötürücü televiziya borucuqları; elektron-optik dəyişdiriciləri və təsvir aydınlığının gücləndiriciləri; digər fotokatod borucuqları → ötürücü televiziya borucuqları</t>
        </is>
      </c>
      <c r="C10470"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ötürücü televiziya borucuqları</t>
        </is>
      </c>
      <c r="D10470" t="inlineStr">
        <is>
          <t>əd</t>
        </is>
      </c>
    </row>
    <row r="10471">
      <c r="A10471" s="27" t="inlineStr">
        <is>
          <t>8540208000</t>
        </is>
      </c>
      <c r="B10471" t="inlineStr">
        <is>
          <t>Ötürücü televiziya borucuqları; elektron-optik dəyişdiriciləri və təsvir aydınlığının gücləndiriciləri; digər fotokatod borucuqları → digərləri</t>
        </is>
      </c>
      <c r="C10471"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digərləri</t>
        </is>
      </c>
      <c r="D10471" t="inlineStr">
        <is>
          <t>əd</t>
        </is>
      </c>
    </row>
    <row r="10472">
      <c r="A10472" s="27" t="inlineStr">
        <is>
          <t>8540400000</t>
        </is>
      </c>
      <c r="B10472" t="inlineStr">
        <is>
          <t>Məlumatların/qrafiklərin çıxarılması üçün displey borucuqları, monoxrom; məlumatların/qrafiklərin çıxarılması üçün displey borucuqları, rəngli, ekranda lüminofor nöqtələrin 0,4 mm-dən kiçik addımı ilə</t>
        </is>
      </c>
      <c r="C10472"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məlumatların/qrafiklərin çıxarılması üçün displey borucuqları, monoxrom; məlumatların/qrafiklərin çıxarılması üçün displey borucuqları, rəngli, ekranda lüminofor nöqtələrin 0,4 mm-dən kiçik addımı ilə</t>
        </is>
      </c>
      <c r="D10472" t="inlineStr">
        <is>
          <t>əd</t>
        </is>
      </c>
    </row>
    <row r="10473">
      <c r="A10473" s="27" t="inlineStr">
        <is>
          <t>8540600000</t>
        </is>
      </c>
      <c r="B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 digər elektron-şüa borucuqları</t>
        </is>
      </c>
      <c r="C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elektron-şüa borucuqları</t>
        </is>
      </c>
      <c r="D10473" t="inlineStr">
        <is>
          <t>əd</t>
        </is>
      </c>
    </row>
    <row r="10474">
      <c r="A10474" s="27" t="inlineStr">
        <is>
          <t>8540710000</t>
        </is>
      </c>
      <c r="B10474" t="inlineStr">
        <is>
          <t>Mikrodalğalı borucuqları (məsələn, maqnetronlar, klistronlar, qaçan dalğa lampaları, əks dalğa lampaları), idarə toru ilə olan lampalar istisna olmaqla → maqnetronlar</t>
        </is>
      </c>
      <c r="C10474"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maqnetronlar</t>
        </is>
      </c>
      <c r="D10474" t="inlineStr">
        <is>
          <t>əd</t>
        </is>
      </c>
    </row>
    <row r="10475">
      <c r="A10475" s="27" t="inlineStr">
        <is>
          <t>8540790000</t>
        </is>
      </c>
      <c r="B10475" t="inlineStr">
        <is>
          <t>Mikrodalğalı borucuqları (məsələn, maqnetronlar, klistronlar, qaçan dalğa lampaları, əks dalğa lampaları), idarə toru ilə olan lampalar istisna olmaqla → digərləri</t>
        </is>
      </c>
      <c r="C10475"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digərləri</t>
        </is>
      </c>
      <c r="D10475" t="inlineStr">
        <is>
          <t>əd</t>
        </is>
      </c>
    </row>
    <row r="10476">
      <c r="A10476" s="27" t="inlineStr">
        <is>
          <t>8540810000</t>
        </is>
      </c>
      <c r="B10476" t="inlineStr">
        <is>
          <t>Elektron lampalar və qəbuledici və ya gücləndirici borucuqlar</t>
        </is>
      </c>
      <c r="C10476"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elektron lampalar və qəbuledici və ya gücləndirici borucuqlar</t>
        </is>
      </c>
      <c r="D10476" t="inlineStr">
        <is>
          <t>əd</t>
        </is>
      </c>
    </row>
    <row r="10477">
      <c r="A10477" s="27" t="inlineStr">
        <is>
          <t>8540890000</t>
        </is>
      </c>
      <c r="B10477" t="inlineStr">
        <is>
          <t>Digər elektron lampalar və borucuqlar → digərləri</t>
        </is>
      </c>
      <c r="C10477"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digərləri</t>
        </is>
      </c>
      <c r="D10477" t="inlineStr">
        <is>
          <t>əd</t>
        </is>
      </c>
    </row>
    <row r="10478">
      <c r="A10478" s="27" t="inlineStr">
        <is>
          <t>8540910000</t>
        </is>
      </c>
      <c r="B10478" t="inlineStr">
        <is>
          <t>Hissələri → elektron-şüa borucuqların</t>
        </is>
      </c>
      <c r="C1047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elektron-şüa borucuqların</t>
        </is>
      </c>
    </row>
    <row r="10479">
      <c r="A10479" s="27" t="inlineStr">
        <is>
          <t>8540990000</t>
        </is>
      </c>
      <c r="B10479" t="inlineStr">
        <is>
          <t>Hissələri → digərləri</t>
        </is>
      </c>
      <c r="C1047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digərləri</t>
        </is>
      </c>
    </row>
    <row r="10480">
      <c r="A10480" s="27" t="inlineStr">
        <is>
          <t>8541100000</t>
        </is>
      </c>
      <c r="B10480" t="inlineStr">
        <is>
          <t>Diodlar, fotodiod və ya işıq saçan diodlardan başqa</t>
        </is>
      </c>
      <c r="C1048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diodlar, fotodiod və ya işıq saçan diodlardan başqa</t>
        </is>
      </c>
      <c r="D10480" t="inlineStr">
        <is>
          <t>əd</t>
        </is>
      </c>
    </row>
    <row r="10481">
      <c r="A10481" s="27" t="inlineStr">
        <is>
          <t>8541210000</t>
        </is>
      </c>
      <c r="B10481" t="inlineStr">
        <is>
          <t>Tranzistorlar, fototranzistorlardan başqa → yayılma gücü 1 Vt-dan az olan</t>
        </is>
      </c>
      <c r="C10481"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yayılma gücü 1 Vt-dan az olan</t>
        </is>
      </c>
      <c r="D10481" t="inlineStr">
        <is>
          <t>əd</t>
        </is>
      </c>
    </row>
    <row r="10482">
      <c r="A10482" s="27" t="inlineStr">
        <is>
          <t>8541290000</t>
        </is>
      </c>
      <c r="B10482" t="inlineStr">
        <is>
          <t>Tranzistorlar, fototranzistorlardan başqa → digərləri</t>
        </is>
      </c>
      <c r="C10482"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digərləri</t>
        </is>
      </c>
      <c r="D10482" t="inlineStr">
        <is>
          <t>əd</t>
        </is>
      </c>
    </row>
    <row r="10483">
      <c r="A10483" s="27" t="inlineStr">
        <is>
          <t>8541300000</t>
        </is>
      </c>
      <c r="B10483" t="inlineStr">
        <is>
          <t>Tiristorlar, dinistorlar və trinistorlar, fotohəssas cihazlardan başqa</t>
        </is>
      </c>
      <c r="C1048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tiristorlar, dinistorlar və trinistorlar, fotohəssas cihazlardan başqa</t>
        </is>
      </c>
      <c r="D10483" t="inlineStr">
        <is>
          <t>əd</t>
        </is>
      </c>
    </row>
    <row r="10484">
      <c r="A10484" s="27" t="inlineStr">
        <is>
          <t>8541401000</t>
        </is>
      </c>
      <c r="B10484" t="inlineStr">
        <is>
          <t>Işıq saçan diodlar, lazer diodları daxil olmaqla</t>
        </is>
      </c>
      <c r="C1048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işıq saçan diodlar, lazer diodları daxil olmaqla</t>
        </is>
      </c>
      <c r="D10484" t="inlineStr">
        <is>
          <t>əd</t>
        </is>
      </c>
    </row>
    <row r="10485">
      <c r="A10485" s="27" t="inlineStr">
        <is>
          <t>8541409000</t>
        </is>
      </c>
      <c r="B10485" t="inlineStr">
        <is>
          <t>Fotohəssas yarımkeçirici cihazlar, modullara yığılmış və ya yığılmamış, panelə quraşdırılmış və ya quraşdırılmamış fotoqalvanik elementlər daxil olmaqla; işıq saçan diodlar → digərləri</t>
        </is>
      </c>
      <c r="C10485"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digərləri</t>
        </is>
      </c>
      <c r="D10485" t="inlineStr">
        <is>
          <t>əd</t>
        </is>
      </c>
    </row>
    <row r="10486">
      <c r="A10486" s="27" t="inlineStr">
        <is>
          <t>8541410000</t>
        </is>
      </c>
      <c r="B10486" t="inlineStr">
        <is>
          <t>Fotoqalvanik elementlər daxil olmaqla modullara yığılmış və ya yığılmamış, panellərə quraşdırılmış və ya quraşdırılmamış fotohəssas yarımkeçirici cihazlar; işıq saçan diodlar (LED) → işıqsaçan diodlar (LED)</t>
        </is>
      </c>
      <c r="C10486"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işıqsaçan diodlar (LED)</t>
        </is>
      </c>
    </row>
    <row r="10487">
      <c r="A10487" s="27" t="inlineStr">
        <is>
          <t>8541420000</t>
        </is>
      </c>
      <c r="B10487" t="inlineStr">
        <is>
          <t>Modullara yığılmamış və ya panellərə quraşdırılmamış fotoqalvanik elementlər</t>
        </is>
      </c>
      <c r="C10487"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yığılmamış və ya panellərə quraşdırılmamış fotoqalvanik elementlər</t>
        </is>
      </c>
    </row>
    <row r="10488">
      <c r="A10488" s="27" t="inlineStr">
        <is>
          <t>8541430000</t>
        </is>
      </c>
      <c r="B10488" t="inlineStr">
        <is>
          <t>Modullara yığılmış və ya panellərə quraşdırılmış foto-qalvanik elementlər</t>
        </is>
      </c>
      <c r="C10488"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yığılmış və ya panellərə quraşdırılmış foto-qalvanik elementlər</t>
        </is>
      </c>
    </row>
    <row r="10489">
      <c r="A10489" s="27" t="inlineStr">
        <is>
          <t>8541490000</t>
        </is>
      </c>
      <c r="B10489" t="inlineStr">
        <is>
          <t>Digərləri</t>
        </is>
      </c>
      <c r="C10489" t="inlineStr">
        <is>
          <t>- - digərləri</t>
        </is>
      </c>
    </row>
    <row r="10490">
      <c r="A10490" s="27" t="inlineStr">
        <is>
          <t>8541500000</t>
        </is>
      </c>
      <c r="B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digər yarımkeçirici cihazlar</t>
        </is>
      </c>
      <c r="C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digər yarımkeçirici cihazlar</t>
        </is>
      </c>
      <c r="D10490" t="inlineStr">
        <is>
          <t>əd</t>
        </is>
      </c>
    </row>
    <row r="10491">
      <c r="A10491" s="27" t="inlineStr">
        <is>
          <t>8541510000</t>
        </is>
      </c>
      <c r="B10491" t="inlineStr">
        <is>
          <t>Digər yarımkeçirici cihazlar → yarımkeçirici əsaslı çeviricilər</t>
        </is>
      </c>
      <c r="C10491"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yarımkeçirici əsaslı çeviricilər</t>
        </is>
      </c>
    </row>
    <row r="10492">
      <c r="A10492" s="27" t="inlineStr">
        <is>
          <t>8541590000</t>
        </is>
      </c>
      <c r="B10492" t="inlineStr">
        <is>
          <t>Digər yarımkeçirici cihazlar → digərləri</t>
        </is>
      </c>
      <c r="C10492"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digərləri</t>
        </is>
      </c>
    </row>
    <row r="10493">
      <c r="A10493" s="27" t="inlineStr">
        <is>
          <t>8541600000</t>
        </is>
      </c>
      <c r="B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yığılmış pyezoelektrik kristallar</t>
        </is>
      </c>
      <c r="C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yığılmış pyezoelektrik kristallar</t>
        </is>
      </c>
      <c r="D10493" t="inlineStr">
        <is>
          <t>əd</t>
        </is>
      </c>
    </row>
    <row r="10494">
      <c r="A10494" s="27" t="inlineStr">
        <is>
          <t>8541900000</t>
        </is>
      </c>
      <c r="B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hissələr</t>
        </is>
      </c>
      <c r="C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hissələr</t>
        </is>
      </c>
    </row>
    <row r="10495">
      <c r="A10495" s="27" t="inlineStr">
        <is>
          <t>8542311000</t>
        </is>
      </c>
      <c r="B10495" t="inlineStr">
        <is>
          <t>Bu qrupun 8b(iii) qeydində adı çəkilən mallar</t>
        </is>
      </c>
      <c r="C10495"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bu qrupun 8b(iii) qeydində adı çəkilən mallar</t>
        </is>
      </c>
      <c r="D10495" t="inlineStr">
        <is>
          <t>əd</t>
        </is>
      </c>
    </row>
    <row r="10496">
      <c r="A10496" s="27" t="inlineStr">
        <is>
          <t>8542313000</t>
        </is>
      </c>
      <c r="B10496" t="inlineStr">
        <is>
          <t>Bu qrupa dair 9 (b) (iv) qeydində adları çəkilən mallar</t>
        </is>
      </c>
      <c r="C10496" t="inlineStr">
        <is>
          <t>Elektron inteqral sxemlər:– elektron inteqral sxemlər:– – yaddaş qurğularla, dəyiºdiricilərlə, məntiqi sxemlərlə, gücləndiricilərlə, sinxronizatorlarla və ya digər sxemlərlə birləºdirilmiº və yabirləºdirilməmiº prosessorlar və kontrollerlər:– – – bu qrupa dair 9 (b) (iv) qeydində adları çəkilən mallar</t>
        </is>
      </c>
    </row>
    <row r="10497">
      <c r="A10497" s="27" t="inlineStr">
        <is>
          <t>8542319010</t>
        </is>
      </c>
      <c r="B10497" t="inlineStr">
        <is>
          <t>Digərləri → monolit inteqral sxemlər</t>
        </is>
      </c>
      <c r="C10497"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monolit inteqral sxemlər</t>
        </is>
      </c>
      <c r="D10497" t="inlineStr">
        <is>
          <t>əd</t>
        </is>
      </c>
    </row>
    <row r="10498">
      <c r="A10498" s="27" t="inlineStr">
        <is>
          <t>8542319090</t>
        </is>
      </c>
      <c r="B10498" t="inlineStr">
        <is>
          <t>Digərləri → digərləri</t>
        </is>
      </c>
      <c r="C10498"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digərləri</t>
        </is>
      </c>
      <c r="D10498" t="inlineStr">
        <is>
          <t>əd</t>
        </is>
      </c>
    </row>
    <row r="10499">
      <c r="A10499" s="27" t="inlineStr">
        <is>
          <t>8542321000</t>
        </is>
      </c>
      <c r="B10499" t="inlineStr">
        <is>
          <t>Bu qrupun 8b(iii) qeydində adı çəkilən mallar</t>
        </is>
      </c>
      <c r="C10499" t="inlineStr">
        <is>
          <t>Elektron inteqral sxemlər:– elektron inteqral sxemlər:– – yaddaş qurğuları:– – – bu qrupun 8b(iii) qeydində adı çəkilən mallar</t>
        </is>
      </c>
      <c r="D10499" t="inlineStr">
        <is>
          <t>əd</t>
        </is>
      </c>
    </row>
    <row r="10500">
      <c r="A10500" s="27" t="inlineStr">
        <is>
          <t>8542323000</t>
        </is>
      </c>
      <c r="B10500" t="inlineStr">
        <is>
          <t>Bu qrupa dair 9 (b) (iv) qeydində adları çəkilən mallar</t>
        </is>
      </c>
      <c r="C10500" t="inlineStr">
        <is>
          <t>Elektron inteqral sxemlər:– elektron inteqral sxemlər:– – yaddaş qurğuları:– – – bu qrupa dair 9 (b) (iv) qeydində adları çəkilən mallar</t>
        </is>
      </c>
    </row>
    <row r="10501">
      <c r="A10501" s="27" t="inlineStr">
        <is>
          <t>8542323100</t>
        </is>
      </c>
      <c r="B10501" t="inlineStr">
        <is>
          <t>Yaddaşının tutumu 512 Mbit-dən çox olmayan</t>
        </is>
      </c>
      <c r="C10501" t="inlineStr">
        <is>
          <t>Elektron inteqral sxemlər:– elektron inteqral sxemlər:– – yaddaş qurğuları:– – – digərləri:– – – – dinamik operativ yaddaş qurğuları (DOYQ):– – – – – yaddaşının tutumu 512 Mbit-dən çox olmayan</t>
        </is>
      </c>
      <c r="D10501" t="inlineStr">
        <is>
          <t>əd</t>
        </is>
      </c>
    </row>
    <row r="10502">
      <c r="A10502" s="27" t="inlineStr">
        <is>
          <t>8542323900</t>
        </is>
      </c>
      <c r="B10502" t="inlineStr">
        <is>
          <t>Dinamik operativ yaddaş qurğuları (DOYQ) → yaddaşının tutumu 512 Mbit-dən çox olan</t>
        </is>
      </c>
      <c r="C10502" t="inlineStr">
        <is>
          <t>Elektron inteqral sxemlər:– elektron inteqral sxemlər:– – yaddaş qurğuları:– – – digərləri:– – – – dinamik operativ yaddaş qurğuları (DOYQ):– – – – – yaddaşının tutumu 512 Mbit-dən çox olan</t>
        </is>
      </c>
      <c r="D10502" t="inlineStr">
        <is>
          <t>əd</t>
        </is>
      </c>
    </row>
    <row r="10503">
      <c r="A10503" s="27" t="inlineStr">
        <is>
          <t>8542324500</t>
        </is>
      </c>
      <c r="B10503" t="inlineStr">
        <is>
          <t>Statik operativ yaddaş qurğusu (SOYQ), sərbəst seçmə ilə "keş"-yaddaş daxil edilməklə</t>
        </is>
      </c>
      <c r="C10503" t="inlineStr">
        <is>
          <t>Elektron inteqral sxemlər:– elektron inteqral sxemlər:– – yaddaş qurğuları:– – – digərləri:– – – – statik operativ yaddaş qurğusu (SOYQ), sərbəst seçmə ilə "keş"-yaddaş daxil edilməklə</t>
        </is>
      </c>
      <c r="D10503" t="inlineStr">
        <is>
          <t>əd</t>
        </is>
      </c>
    </row>
    <row r="10504">
      <c r="A10504" s="27" t="inlineStr">
        <is>
          <t>8542325500</t>
        </is>
      </c>
      <c r="B10504" t="inlineStr">
        <is>
          <t>Ultrabənövşəyi silinmə ilə yenidən proqramlaşdırıla bilən daimi yaddaş qurğuları (UBDPSYQ)</t>
        </is>
      </c>
      <c r="C10504" t="inlineStr">
        <is>
          <t>Elektron inteqral sxemlər:– elektron inteqral sxemlər:– – yaddaş qurğuları:– – – digərləri:– – – – ultrabənövşəyi silinmə ilə yenidən proqramlaşdırıla bilən daimi yaddaş qurğuları (UBDPSYQ)</t>
        </is>
      </c>
      <c r="D10504" t="inlineStr">
        <is>
          <t>əd</t>
        </is>
      </c>
    </row>
    <row r="10505">
      <c r="A10505" s="27" t="inlineStr">
        <is>
          <t>8542326100</t>
        </is>
      </c>
      <c r="B10505" t="inlineStr">
        <is>
          <t>Yaddaşının tutumu 512 Mbit-dən çox olmayan</t>
        </is>
      </c>
      <c r="C10505"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olmayan</t>
        </is>
      </c>
      <c r="D10505" t="inlineStr">
        <is>
          <t>əd</t>
        </is>
      </c>
    </row>
    <row r="10506">
      <c r="A10506" s="27" t="inlineStr">
        <is>
          <t>8542326900</t>
        </is>
      </c>
      <c r="B10506" t="inlineStr">
        <is>
          <t>Fleş-ES PDYQ → yaddaşının tutumu 512 Mbit-dən çox olan</t>
        </is>
      </c>
      <c r="C10506"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olan</t>
        </is>
      </c>
      <c r="D10506" t="inlineStr">
        <is>
          <t>əd</t>
        </is>
      </c>
    </row>
    <row r="10507">
      <c r="A10507" s="27" t="inlineStr">
        <is>
          <t>8542327500</t>
        </is>
      </c>
      <c r="B10507" t="inlineStr">
        <is>
          <t>Elektrik silinmə ilə yenidən proqramlaşdırıla bilən daimi yaddaş qurğuları (ESPDYQ), FLEŞ– ESPDYQ daxil edilməklə → digərləri</t>
        </is>
      </c>
      <c r="C10507" t="inlineStr">
        <is>
          <t>Elektron inteqral sxemlər:– elektron inteqral sxemlər:– – yaddaş qurğuları:– – – digərləri:– – – – elektrik silinmə ilə yenidən proqramlaşdırıla bilən daimi yaddaş qurğuları (ESPDYQ), FLEŞ– ESPDYQ daxil edilməklə:– – – – – digərləri</t>
        </is>
      </c>
      <c r="D10507" t="inlineStr">
        <is>
          <t>əd</t>
        </is>
      </c>
    </row>
    <row r="10508">
      <c r="A10508" s="27" t="inlineStr">
        <is>
          <t>8542329000</t>
        </is>
      </c>
      <c r="B10508" t="inlineStr">
        <is>
          <t>Digərləri → digər yaddaş qurğuları</t>
        </is>
      </c>
      <c r="C10508" t="inlineStr">
        <is>
          <t>Elektron inteqral sxemlər:– elektron inteqral sxemlər:– – yaddaş qurğuları:– – – digərləri:– – – – digər yaddaş qurğuları</t>
        </is>
      </c>
      <c r="D10508" t="inlineStr">
        <is>
          <t>əd</t>
        </is>
      </c>
    </row>
    <row r="10509">
      <c r="A10509" s="27" t="inlineStr">
        <is>
          <t>8542330000</t>
        </is>
      </c>
      <c r="B10509" t="inlineStr">
        <is>
          <t>Elektron inteqral sxemlər → gücləndiricilər</t>
        </is>
      </c>
      <c r="C10509" t="inlineStr">
        <is>
          <t>Elektron inteqral sxemlər:– elektron inteqral sxemlər:– – gücləndiricilər</t>
        </is>
      </c>
      <c r="D10509" t="inlineStr">
        <is>
          <t>əd</t>
        </is>
      </c>
    </row>
    <row r="10510">
      <c r="A10510" s="27" t="inlineStr">
        <is>
          <t>8542333000</t>
        </is>
      </c>
      <c r="B10510" t="inlineStr">
        <is>
          <t>Bu qrupa dair 9 (b) (iv) qeydində adları çəkilən mallar</t>
        </is>
      </c>
      <c r="C10510" t="inlineStr">
        <is>
          <t>Elektron inteqral sxemlər:– elektron inteqral sxemlər:– – gücləndiricilər:– – – bu qrupa dair 9 (b) (iv) qeydində adları çəkilən mallar</t>
        </is>
      </c>
    </row>
    <row r="10511">
      <c r="A10511" s="27" t="inlineStr">
        <is>
          <t>8542339000</t>
        </is>
      </c>
      <c r="B10511" t="inlineStr">
        <is>
          <t>Gücləndiricilər → digərləri</t>
        </is>
      </c>
      <c r="C10511" t="inlineStr">
        <is>
          <t>Elektron inteqral sxemlər:– elektron inteqral sxemlər:– – gücləndiricilər:– – – digərləri</t>
        </is>
      </c>
    </row>
    <row r="10512">
      <c r="A10512" s="27" t="inlineStr">
        <is>
          <t>8542391000</t>
        </is>
      </c>
      <c r="B10512" t="inlineStr">
        <is>
          <t>Bu qrupun 8b(iii) qeydində adı çəkilən mallar</t>
        </is>
      </c>
      <c r="C10512" t="inlineStr">
        <is>
          <t>Elektron inteqral sxemlər:– elektron inteqral sxemlər:– – digərləri:– – – bu qrupun 8b(iii) qeydində adı çəkilən mallar</t>
        </is>
      </c>
      <c r="D10512" t="inlineStr">
        <is>
          <t>əd</t>
        </is>
      </c>
    </row>
    <row r="10513">
      <c r="A10513" s="27" t="inlineStr">
        <is>
          <t>8542393000</t>
        </is>
      </c>
      <c r="B10513" t="inlineStr">
        <is>
          <t>Bu qrupa dair 9 (b) (iv) qeydində adları çəkilən mallar</t>
        </is>
      </c>
      <c r="C10513" t="inlineStr">
        <is>
          <t>Elektron inteqral sxemlər:– elektron inteqral sxemlər:– – digərləri:– – – bu qrupa dair 9 (b) (iv) qeydində adları çəkilən mallar</t>
        </is>
      </c>
    </row>
    <row r="10514">
      <c r="A10514" s="27" t="inlineStr">
        <is>
          <t>8542399010</t>
        </is>
      </c>
      <c r="B10514" t="inlineStr">
        <is>
          <t>Digərləri → monolit inteqral sxemlər</t>
        </is>
      </c>
      <c r="C10514" t="inlineStr">
        <is>
          <t>Elektron inteqral sxemlər:– elektron inteqral sxemlər:– – digərləri:– – – digərləri:– – – – monolit inteqral sxemlər</t>
        </is>
      </c>
      <c r="D10514" t="inlineStr">
        <is>
          <t>əd</t>
        </is>
      </c>
    </row>
    <row r="10515">
      <c r="A10515" s="27" t="inlineStr">
        <is>
          <t>8542399090</t>
        </is>
      </c>
      <c r="B10515" t="inlineStr">
        <is>
          <t>Digərləri → digərləri</t>
        </is>
      </c>
      <c r="C10515" t="inlineStr">
        <is>
          <t>Elektron inteqral sxemlər:– elektron inteqral sxemlər:– – digərləri:– – – digərləri:– – – – digərləri</t>
        </is>
      </c>
      <c r="D10515" t="inlineStr">
        <is>
          <t>əd</t>
        </is>
      </c>
    </row>
    <row r="10516">
      <c r="A10516" s="27" t="inlineStr">
        <is>
          <t>8542900000</t>
        </is>
      </c>
      <c r="B10516" t="inlineStr">
        <is>
          <t>Elektron inteqral sxemlər → hissələri</t>
        </is>
      </c>
      <c r="C10516" t="inlineStr">
        <is>
          <t>Elektron inteqral sxemlər:– hissələri</t>
        </is>
      </c>
    </row>
    <row r="10517">
      <c r="A10517" s="27" t="inlineStr">
        <is>
          <t>8543100000</t>
        </is>
      </c>
      <c r="B10517" t="inlineStr">
        <is>
          <t>Elektrik maşınları və fərdi funksiyaları olan maşınlar, bu qrupun başqa yerində adı çəkilməyən və ya təsnif olunmayan → hissəciklərin sürətləndiriciləri</t>
        </is>
      </c>
      <c r="C10517" t="inlineStr">
        <is>
          <t>Elektrik maşınları və fərdi funksiyaları olan maşınlar, bu qrupun başqa yerində adı çəkilməyən və ya təsnif olunmayan:– hissəciklərin sürətləndiriciləri</t>
        </is>
      </c>
      <c r="D10517" t="inlineStr">
        <is>
          <t>əd</t>
        </is>
      </c>
    </row>
    <row r="10518">
      <c r="A10518" s="27" t="inlineStr">
        <is>
          <t>8543200000</t>
        </is>
      </c>
      <c r="B10518" t="inlineStr">
        <is>
          <t>Elektrik maşınları və fərdi funksiyaları olan maşınlar, bu qrupun başqa yerində adı çəkilməyən və ya təsnif olunmayan → siqnal generatorları</t>
        </is>
      </c>
      <c r="C10518" t="inlineStr">
        <is>
          <t>Elektrik maşınları və fərdi funksiyaları olan maşınlar, bu qrupun başqa yerində adı çəkilməyən və ya təsnif olunmayan:– siqnal generatorları</t>
        </is>
      </c>
      <c r="D10518" t="inlineStr">
        <is>
          <t>əd</t>
        </is>
      </c>
    </row>
    <row r="10519">
      <c r="A10519" s="27" t="inlineStr">
        <is>
          <t>8543300000</t>
        </is>
      </c>
      <c r="B10519" t="inlineStr">
        <is>
          <t>Qalvanik üzləmə, elektroliz və ya elektroforez üçün maşın və aparaturalar</t>
        </is>
      </c>
      <c r="C10519" t="inlineStr">
        <is>
          <t>Elektrik maşınları və fərdi funksiyaları olan maşınlar, bu qrupun başqa yerində adı çəkilməyən və ya təsnif olunmayan:– qalvanik üzləmə, elektroliz və ya elektroforez üçün maşın və aparaturalar</t>
        </is>
      </c>
      <c r="D10519" t="inlineStr">
        <is>
          <t>əd</t>
        </is>
      </c>
    </row>
    <row r="10520">
      <c r="A10520" s="27" t="inlineStr">
        <is>
          <t>8543400000</t>
        </is>
      </c>
      <c r="B10520" t="inlineStr">
        <is>
          <t>Elektron siqaretlər və analoji fərdi elektrik buxarlandırıcı qurğular</t>
        </is>
      </c>
      <c r="C10520" t="inlineStr">
        <is>
          <t>Bu qrupun başqa yerində adları çəkilməyən və ya daxil edilməyən, fərdi funksiyaları olan elektrik maşınlar və aparatura -&gt; elektron siqaretlər və analoji fərdi elektrik buxarlandırıcı qurğular</t>
        </is>
      </c>
    </row>
    <row r="10521">
      <c r="A10521" s="27" t="inlineStr">
        <is>
          <t>8543701000</t>
        </is>
      </c>
      <c r="B10521" t="inlineStr">
        <is>
          <t>Lüğət və ya tərcüməçi funksiyalı elektrik maşınlar</t>
        </is>
      </c>
      <c r="C10521" t="inlineStr">
        <is>
          <t>Elektrik maşınları və fərdi funksiyaları olan maşınlar, bu qrupun başqa yerində adı çəkilməyən və ya təsnif olunmayan:– digər maşın və aparaturalar:– – lüğət və ya tərcüməçi funksiyalı elektrik maşınlar</t>
        </is>
      </c>
      <c r="D10521" t="inlineStr">
        <is>
          <t>əd</t>
        </is>
      </c>
    </row>
    <row r="10522">
      <c r="A10522" s="27" t="inlineStr">
        <is>
          <t>8543703000</t>
        </is>
      </c>
      <c r="B10522" t="inlineStr">
        <is>
          <t>Digər maşın və aparaturalar → antenna gücləndiriciləri</t>
        </is>
      </c>
      <c r="C10522" t="inlineStr">
        <is>
          <t>Elektrik maşınları və fərdi funksiyaları olan maşınlar, bu qrupun başqa yerində adı çəkilməyən və ya təsnif olunmayan:– digər maşın və aparaturalar:– – antenna gücləndiriciləri</t>
        </is>
      </c>
      <c r="D10522" t="inlineStr">
        <is>
          <t>əd</t>
        </is>
      </c>
    </row>
    <row r="10523">
      <c r="A10523" s="27" t="inlineStr">
        <is>
          <t>8543705000</t>
        </is>
      </c>
      <c r="B10523" t="inlineStr">
        <is>
          <t>Salyarilər və qaralma üçün analoji avadanlıqlar</t>
        </is>
      </c>
      <c r="C10523" t="inlineStr">
        <is>
          <t>Elektrik maşınları və fərdi funksiyaları olan maşınlar, bu qrupun başqa yerində adı çəkilməyən və ya təsnif olunmayan:– digər maşın və aparaturalar:– – salyarilər və qaralma üçün analoji avadanlıqlar</t>
        </is>
      </c>
      <c r="D10523" t="inlineStr">
        <is>
          <t>əd</t>
        </is>
      </c>
    </row>
    <row r="10524">
      <c r="A10524" s="27" t="inlineStr">
        <is>
          <t>8543706000</t>
        </is>
      </c>
      <c r="B10524" t="inlineStr">
        <is>
          <t>Digər maşın və aparaturalar → elektrik mühafizə generatorları</t>
        </is>
      </c>
      <c r="C10524" t="inlineStr">
        <is>
          <t>Elektrik maşınları və fərdi funksiyaları olan maşınlar, bu qrupun başqa yerində adı çəkilməyən və ya təsnif olunmayan:– digər maşın və aparaturalar:– – elektrik mühafizə generatorları</t>
        </is>
      </c>
      <c r="D10524" t="inlineStr">
        <is>
          <t>əd</t>
        </is>
      </c>
    </row>
    <row r="10525">
      <c r="A10525" s="27" t="inlineStr">
        <is>
          <t>8543708001</t>
        </is>
      </c>
      <c r="B10525" t="inlineStr">
        <is>
          <t>Mülki aviasiya üçün uçuş paramertlərinin bort registratorları, elektrik sinxronizatorlar və çeviricilər, elektrik rezistorlu antidonma və antitərləmə qurğuları</t>
        </is>
      </c>
      <c r="C10525" t="inlineStr">
        <is>
          <t>Bu qrupun başqa yerində adları çəkilməyən və ya daxil edilməyən, fərdi funksiyaları olan elektrik maşınlar və aparatura -&gt; digər maşınlar və aparatura -&gt; digərləri -&gt; mülki aviasiya üçün uçuş paramertlərinin bort registratorları, elektrik sinxronizatorlar və çeviricilər, elektrik rezistorlu antidonma və antitərləmə qurğuları</t>
        </is>
      </c>
    </row>
    <row r="10526">
      <c r="A10526" s="27" t="inlineStr">
        <is>
          <t>8543708009</t>
        </is>
      </c>
      <c r="B10526" t="inlineStr">
        <is>
          <t>Digər maşın və aparatura → digərləri</t>
        </is>
      </c>
      <c r="C10526" t="inlineStr">
        <is>
          <t>Bu qrupun başqa yerində adları çəkilməyən və ya daxil edilməyən, fərdi funksiyaları olan elektrik maşınlar və aparatura:- digər maşın və aparatura: - digərləri</t>
        </is>
      </c>
    </row>
    <row r="10527">
      <c r="A10527" s="27" t="inlineStr">
        <is>
          <t>8543709001</t>
        </is>
      </c>
      <c r="B10527" t="inlineStr">
        <is>
          <t>Uçuş parametrlərinin bort registratorları, elektrik sinxronizatorlar və çevricilər, elektrik rezistorlu antidonma və antitərləmə qurğuları, mülki aviasiya üçün</t>
        </is>
      </c>
      <c r="C10527" t="inlineStr">
        <is>
          <t>Elektrik maşınları və fərdi funksiyaları olan maşınlar, bu qrupun başqa yerində adı çəkilməyən və ya təsnif olunmayan:– digər maşın və aparaturalar:– – digərləri:– – – uçuş parametrlərinin bort registratorları, elektrik sinxronizatorlar və çevricilər, elektrik rezistorlu antidonma və antitərləmə qurğuları, mülki aviasiya üçün</t>
        </is>
      </c>
      <c r="D10527" t="inlineStr">
        <is>
          <t>əd</t>
        </is>
      </c>
    </row>
    <row r="10528">
      <c r="A10528" s="27" t="inlineStr">
        <is>
          <t>8543709009</t>
        </is>
      </c>
      <c r="B10528" t="inlineStr">
        <is>
          <t>Digərləri → digərləri</t>
        </is>
      </c>
      <c r="C10528" t="inlineStr">
        <is>
          <t>Elektrik maşınları və fərdi funksiyaları olan maşınlar, bu qrupun başqa yerində adı çəkilməyən və ya təsnif olunmayan:– digər maşın və aparaturalar:– – digərləri:– – – digərləri</t>
        </is>
      </c>
      <c r="D10528" t="inlineStr">
        <is>
          <t>əd</t>
        </is>
      </c>
    </row>
    <row r="10529">
      <c r="A10529" s="27" t="inlineStr">
        <is>
          <t>8543900000</t>
        </is>
      </c>
      <c r="B10529" t="inlineStr">
        <is>
          <t>Elektrik maşınları və fərdi funksiyaları olan maşınlar, bu qrupun başqa yerində adı çəkilməyən və ya təsnif olunmayan → hissələri</t>
        </is>
      </c>
      <c r="C10529" t="inlineStr">
        <is>
          <t>Elektrik maşınları və fərdi funksiyaları olan maşınlar, bu qrupun başqa yerində adı çəkilməyən və ya təsnif olunmayan:– hissələri</t>
        </is>
      </c>
    </row>
    <row r="10530">
      <c r="A10530" s="27" t="inlineStr">
        <is>
          <t>8544111000</t>
        </is>
      </c>
      <c r="B10530" t="inlineStr">
        <is>
          <t>Misdən → laklanmış və ya minalanmış</t>
        </is>
      </c>
      <c r="C1053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laklanmış və ya minalanmış</t>
        </is>
      </c>
    </row>
    <row r="10531">
      <c r="A10531" s="27" t="inlineStr">
        <is>
          <t>8544119000</t>
        </is>
      </c>
      <c r="B10531" t="inlineStr">
        <is>
          <t>Misdən → digərləri</t>
        </is>
      </c>
      <c r="C1053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digərləri</t>
        </is>
      </c>
    </row>
    <row r="10532">
      <c r="A10532" s="27" t="inlineStr">
        <is>
          <t>8544190000</t>
        </is>
      </c>
      <c r="B10532" t="inlineStr">
        <is>
          <t>Sarğı məftilləri → digərləri</t>
        </is>
      </c>
      <c r="C1053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digərləri</t>
        </is>
      </c>
    </row>
    <row r="10533">
      <c r="A10533" s="27" t="inlineStr">
        <is>
          <t>8544200000</t>
        </is>
      </c>
      <c r="B10533" t="inlineStr">
        <is>
          <t>Koaksial kabellər və digər koaksial elektrik naqilləri</t>
        </is>
      </c>
      <c r="C1053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koaksial kabellər və digər koaksial elektrik naqilləri</t>
        </is>
      </c>
    </row>
    <row r="10534">
      <c r="A10534" s="27" t="inlineStr">
        <is>
          <t>8544300001</t>
        </is>
      </c>
      <c r="B10534" t="inlineStr">
        <is>
          <t>Mühərrikli nəqliyyat vasitələrində, təyyarələrdə və ya gəmilərdə istifadə olunan alışdırma şamları üçün naqil komplektləri və digər naqil komplektləri → mülki aviasiya üçün</t>
        </is>
      </c>
      <c r="C1053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mülki aviasiya üçün</t>
        </is>
      </c>
    </row>
    <row r="10535">
      <c r="A10535" s="27" t="inlineStr">
        <is>
          <t>8544300002</t>
        </is>
      </c>
      <c r="B10535" t="inlineStr">
        <is>
          <t>Minik avtomobillərinin tam istehsal formasında sənaye yığımı üçün komplekt şəkildə gətirildikdə</t>
        </is>
      </c>
      <c r="C10535" t="inlineStr">
        <is>
          <t>Birləşdirici qurğularla və ya onlarsız izolyasiyalı naqillər (minalanmış və ya anodlaşdırılmış naqillər daxil olmaqla), kabellər (koaksial kabellər daxil olmaqla) və digər izolyasiyalı elektrik keçiriciləri; elektrik keçiricilərlə və ya birləşdirici elementlərlə yığılıb-yığılmamasından asılı olmayan fərdi örtüklü liflərdən təşkil olunmuş lifli-optik kabellər -&gt; mühərrikli nəqliyyat vasitələrində, təyyarələrdə və ya gəmilərdə istifadə olunan alışdırma şamları üçün naqil komplektləri və digər naqil dəstləri -&gt; minik avtomobillərinin tam istehsal formasında sənaye yığımı üçün komplekt şəkildə gətirildikdə</t>
        </is>
      </c>
    </row>
    <row r="10536">
      <c r="A10536" s="27" t="inlineStr">
        <is>
          <t>8544300009</t>
        </is>
      </c>
      <c r="B10536" t="inlineStr">
        <is>
          <t>Mühərrikli nəqliyyat vasitələrində, təyyarələrdə və ya gəmilərdə istifadə olunan alışdırma şamları üçün naqil komplektləri və digər naqil komplektləri → digərləri</t>
        </is>
      </c>
      <c r="C1053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digərləri</t>
        </is>
      </c>
    </row>
    <row r="10537">
      <c r="A10537" s="27" t="inlineStr">
        <is>
          <t>8544421000</t>
        </is>
      </c>
      <c r="B10537" t="inlineStr">
        <is>
          <t>Birləşdirici qurğularla təchiz edilmiş → telekommunikasiyada istifadə olunan</t>
        </is>
      </c>
      <c r="C10537"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telekommunikasiyada istifadə olunan</t>
        </is>
      </c>
    </row>
    <row r="10538">
      <c r="A10538" s="27" t="inlineStr">
        <is>
          <t>8544429000</t>
        </is>
      </c>
      <c r="B10538" t="inlineStr">
        <is>
          <t>Birləşdirici qurğularla təchiz edilmiş → digərləri</t>
        </is>
      </c>
      <c r="C10538"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digərləri</t>
        </is>
      </c>
    </row>
    <row r="10539">
      <c r="A10539" s="27" t="inlineStr">
        <is>
          <t>8544492000</t>
        </is>
      </c>
      <c r="B10539" t="inlineStr">
        <is>
          <t>Telekommunikasiyada istifadə olunan, 80 V-dan çox olmayan gərginlik üçün nəzərdə tutulmuş</t>
        </is>
      </c>
      <c r="C10539"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telekommunikasiyada istifadə olunan, 80 V-dan çox olmayan gərginlik üçün nəzərdə tutulmuş</t>
        </is>
      </c>
    </row>
    <row r="10540">
      <c r="A10540" s="27" t="inlineStr">
        <is>
          <t>8544499100</t>
        </is>
      </c>
      <c r="B10540" t="inlineStr">
        <is>
          <t>Diametri 0,51mm-dən çox olan izolyasiya edilmiş elektrik keçiriciləri ilə məftillər və kabellər</t>
        </is>
      </c>
      <c r="C1054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diametri 0,51mm-dən çox olan izolyasiya edilmiş elektrik keçiriciləri ilə məftillər və kabellər</t>
        </is>
      </c>
    </row>
    <row r="10541">
      <c r="A10541" s="27" t="inlineStr">
        <is>
          <t>8544499300</t>
        </is>
      </c>
      <c r="B10541" t="inlineStr">
        <is>
          <t>Digərləri → 80 V-dan çox olmayan gərginlik üçün</t>
        </is>
      </c>
      <c r="C1054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olmayan gərginlik üçün</t>
        </is>
      </c>
    </row>
    <row r="10542">
      <c r="A10542" s="27" t="inlineStr">
        <is>
          <t>8544499500</t>
        </is>
      </c>
      <c r="B10542" t="inlineStr">
        <is>
          <t>80 V-dan çox, lakin 1000 V-dan az gərginlik üçün</t>
        </is>
      </c>
      <c r="C1054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lakin 1000 V-dan az gərginlik üçün</t>
        </is>
      </c>
    </row>
    <row r="10543">
      <c r="A10543" s="27" t="inlineStr">
        <is>
          <t>8544499900</t>
        </is>
      </c>
      <c r="B10543" t="inlineStr">
        <is>
          <t>Digərləri → 1000 V gərginlik üçün</t>
        </is>
      </c>
      <c r="C1054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1000 V gərginlik üçün</t>
        </is>
      </c>
    </row>
    <row r="10544">
      <c r="A10544" s="27" t="inlineStr">
        <is>
          <t>8544601000</t>
        </is>
      </c>
      <c r="B10544" t="inlineStr">
        <is>
          <t>1000 V-dan çox gərginlik üçün nəzərdə tutulmuş digər elektrik naqilləri → mis naqilləri ilə</t>
        </is>
      </c>
      <c r="C1054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mis naqilləri ilə</t>
        </is>
      </c>
    </row>
    <row r="10545">
      <c r="A10545" s="27" t="inlineStr">
        <is>
          <t>8544609000</t>
        </is>
      </c>
      <c r="B10545" t="inlineStr">
        <is>
          <t>1000 V-dan çox gərginlik üçün nəzərdə tutulmuş digər elektrik naqilləri → digər naqillərlə</t>
        </is>
      </c>
      <c r="C10545"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digər naqillərlə</t>
        </is>
      </c>
    </row>
    <row r="10546">
      <c r="A10546" s="27" t="inlineStr">
        <is>
          <t>8544700000</t>
        </is>
      </c>
      <c r="B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 lifli-optik kabellər</t>
        </is>
      </c>
      <c r="C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lifli-optik kabellər</t>
        </is>
      </c>
    </row>
    <row r="10547">
      <c r="A10547" s="27" t="inlineStr">
        <is>
          <t>8545110020</t>
        </is>
      </c>
      <c r="B10547" t="inlineStr">
        <is>
          <t>Dairəvi kəsiyinin diametri 520 mm çox olan qrafitləşdirilmiş, lakin 650 mm çox olmayan və ya digər en kəsiyinin sahəsi 2700sm2 çox, lakin 3300sm2 çox olmayan</t>
        </is>
      </c>
      <c r="C10547"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dairəvi kəsiyinin diametri 520 mm çox olan qrafitləşdirilmiş, lakin 650 mm çox olmayan və ya digər en kəsiyinin sahəsi 2700sm2 çox, lakin 3300sm2 çox olmayan</t>
        </is>
      </c>
    </row>
    <row r="10548">
      <c r="A10548" s="27" t="inlineStr">
        <is>
          <t>8545110080</t>
        </is>
      </c>
      <c r="B10548" t="inlineStr">
        <is>
          <t>Peçlərdə istifadə olunan → digərləri</t>
        </is>
      </c>
      <c r="C10548"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digərləri</t>
        </is>
      </c>
    </row>
    <row r="10549">
      <c r="A10549" s="27" t="inlineStr">
        <is>
          <t>8545190001</t>
        </is>
      </c>
      <c r="B10549" t="inlineStr">
        <is>
          <t>Digərləri → elektroliz qurguları ücün</t>
        </is>
      </c>
      <c r="C10549" t="inlineStr">
        <is>
          <t>Elektrotexnikada tətbiq edilən kömür elektrodları, karbon fırçalar, lampalar və ya batareyalar üçün kömürlər və qrafitdən və ya karbonun başqanövlərindən metallı və ya metalsız digər məmulatlar:– elektrodlar:– – digərləri:– – – elektroliz qurguları ücün</t>
        </is>
      </c>
    </row>
    <row r="10550">
      <c r="A10550" s="27" t="inlineStr">
        <is>
          <t>8545190009</t>
        </is>
      </c>
      <c r="B10550" t="inlineStr">
        <is>
          <t>Elektrodlar → digərləri– – – digərləri</t>
        </is>
      </c>
      <c r="C10550" t="inlineStr">
        <is>
          <t>Elektrotexnikada tətbiq edilən kömür elektrodlar, kömür fırçaları, lampalar və ya batareyalar üçün kömürlər və qrafitdən və ya metallaı və ya metalsız karbonun başqa növlərindən olan digər məmulatlar:– elektrodlar:– – digərləri– – – digərləri</t>
        </is>
      </c>
    </row>
    <row r="10551">
      <c r="A10551" s="27" t="inlineStr">
        <is>
          <t>8545200000</t>
        </is>
      </c>
      <c r="B10551" t="inlineStr">
        <is>
          <t>Elektrotexnikada tətbiq edilən kömür elektrodlar, kömür fırçaları, lampalar və ya batareyalar üçün kömürlər və qrafitdən və ya metallaı və ya metalsız karbonun başqa növlərindən olan digər məmulatlar → fırçalar</t>
        </is>
      </c>
      <c r="C10551" t="inlineStr">
        <is>
          <t>Elektrotexnikada tətbiq edilən kömür elektrodlar, kömür fırçaları, lampalar və ya batareyalar üçün kömürlər və qrafitdən və ya metallaı və ya metalsız karbonun başqa növlərindən olan digər məmulatlar:– fırçalar</t>
        </is>
      </c>
    </row>
    <row r="10552">
      <c r="A10552" s="27" t="inlineStr">
        <is>
          <t>8545901000</t>
        </is>
      </c>
      <c r="B10552" t="inlineStr">
        <is>
          <t>Digərləri → qızdırıcı müqavimətlər</t>
        </is>
      </c>
      <c r="C10552" t="inlineStr">
        <is>
          <t>Elektrotexnikada tətbiq edilən kömür elektrodlar, kömür fırçaları, lampalar və ya batareyalar üçün kömürlər və qrafitdən və ya metallaı və ya metalsız karbonun başqa növlərindən olan digər məmulatlar:– digərləri:– – qızdırıcı müqavimətlər</t>
        </is>
      </c>
    </row>
    <row r="10553">
      <c r="A10553" s="27" t="inlineStr">
        <is>
          <t>8545909000</t>
        </is>
      </c>
      <c r="B10553" t="inlineStr">
        <is>
          <t>Digərləri → digərləri</t>
        </is>
      </c>
      <c r="C10553" t="inlineStr">
        <is>
          <t>Elektrotexnikada tətbiq edilən kömür elektrodlar, kömür fırçaları, lampalar və ya batareyalar üçün kömürlər və qrafitdən və ya metallaı və ya metalsız karbonun başqa növlərindən olan digər məmulatlar:– digərləri:– – digərləri</t>
        </is>
      </c>
    </row>
    <row r="10554">
      <c r="A10554" s="27" t="inlineStr">
        <is>
          <t>8546100000</t>
        </is>
      </c>
      <c r="B10554" t="inlineStr">
        <is>
          <t>İstənilən materialdan elektrik izolyatorları → şüşədən</t>
        </is>
      </c>
      <c r="C10554" t="inlineStr">
        <is>
          <t>İstənilən materialdan elektrik izolyatorları:– şüşədən</t>
        </is>
      </c>
    </row>
    <row r="10555">
      <c r="A10555" s="27" t="inlineStr">
        <is>
          <t>8546200000</t>
        </is>
      </c>
      <c r="B10555" t="inlineStr">
        <is>
          <t>İstənilən materialdan elektrik izolyatorları → keramikadan</t>
        </is>
      </c>
      <c r="C10555" t="inlineStr">
        <is>
          <t>İstənilən materialdan elektrik izolyatorları:– keramikadan</t>
        </is>
      </c>
    </row>
    <row r="10556">
      <c r="A10556" s="27" t="inlineStr">
        <is>
          <t>8546901000</t>
        </is>
      </c>
      <c r="B10556" t="inlineStr">
        <is>
          <t>Digərləri → plastmassadan</t>
        </is>
      </c>
      <c r="C10556" t="inlineStr">
        <is>
          <t>İstənilən materialdan elektrik izolyatorları:– digərləri:– – plastmassadan</t>
        </is>
      </c>
    </row>
    <row r="10557">
      <c r="A10557" s="27" t="inlineStr">
        <is>
          <t>8546909000</t>
        </is>
      </c>
      <c r="B10557" t="inlineStr">
        <is>
          <t>Digərləri → digərləri</t>
        </is>
      </c>
      <c r="C10557" t="inlineStr">
        <is>
          <t>İstənilən materialdan elektrik izolyatorları:– digərləri:– – digərləri</t>
        </is>
      </c>
    </row>
    <row r="10558">
      <c r="A10558" s="27" t="inlineStr">
        <is>
          <t>8547100000</t>
        </is>
      </c>
      <c r="B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keramikadan izolyasiya armatura</t>
        </is>
      </c>
      <c r="C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keramikadan izolyasiya armatura</t>
        </is>
      </c>
    </row>
    <row r="10559">
      <c r="A10559" s="27" t="inlineStr">
        <is>
          <t>8547200000</t>
        </is>
      </c>
      <c r="B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plastmassadan izolyasiya armatura</t>
        </is>
      </c>
      <c r="C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plastmassadan izolyasiya armatura</t>
        </is>
      </c>
    </row>
    <row r="10560">
      <c r="A10560" s="27" t="inlineStr">
        <is>
          <t>8547900000</t>
        </is>
      </c>
      <c r="B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digəri</t>
        </is>
      </c>
      <c r="C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digəri</t>
        </is>
      </c>
    </row>
    <row r="10561">
      <c r="A10561" s="27" t="inlineStr">
        <is>
          <t>8548002000</t>
        </is>
      </c>
      <c r="B10561" t="inlineStr">
        <is>
          <t>Stek dinamik operativ yaddaş qurğuları və modulları kimi, müxtəlif növ yaddaş qurğuları</t>
        </is>
      </c>
      <c r="C10561" t="inlineStr">
        <is>
          <t>Bu qrupun başqa yerində adları çəkilməyən və ya daxil edilməyən, elektrik avadanlıqlarının və ya aparaturalarının hissələri -&gt; stek dinamik operativ yaddaş qurğuları və modulları kimi, müxtəlif növ yaddaş qurğuları</t>
        </is>
      </c>
    </row>
    <row r="10562">
      <c r="A10562" s="27" t="inlineStr">
        <is>
          <t>8548009000</t>
        </is>
      </c>
      <c r="B10562" t="inlineStr">
        <is>
          <t>Bu qrupun başqa yerində adları çəkilməyən və ya daxil edilməyən, elektrik avadanlıqlarının və ya aparaturalarının hissələri → digərləri</t>
        </is>
      </c>
      <c r="C10562" t="inlineStr">
        <is>
          <t>Bu qrupun başqa yerində adları çəkilməyən və ya daxil edilməyən, elektrik avadanlıqlarının və ya aparaturalarının hissələri -&gt; digərləri</t>
        </is>
      </c>
    </row>
    <row r="10563">
      <c r="A10563" s="27" t="inlineStr">
        <is>
          <t>8548101000</t>
        </is>
      </c>
      <c r="B10563" t="inlineStr">
        <is>
          <t>Işlənib sıradan çıxmış ilkin elementlər, işlənib sıradan çıxmış ilkin batareyalar</t>
        </is>
      </c>
      <c r="C10563"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ilkin elementlər, işlənib sıradan çıxmış ilkin batareyalar</t>
        </is>
      </c>
      <c r="D10563" t="inlineStr">
        <is>
          <t>əd</t>
        </is>
      </c>
    </row>
    <row r="10564">
      <c r="A10564" s="27" t="inlineStr">
        <is>
          <t>8548102100</t>
        </is>
      </c>
      <c r="B10564" t="inlineStr">
        <is>
          <t>Işlənib sıradan çıxmış elektrik akkumulyatorları → qurğuşun akkumulyatorlar</t>
        </is>
      </c>
      <c r="C10564"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qurğuşun akkumulyatorlar</t>
        </is>
      </c>
      <c r="D10564" t="inlineStr">
        <is>
          <t>əd</t>
        </is>
      </c>
    </row>
    <row r="10565">
      <c r="A10565" s="27" t="inlineStr">
        <is>
          <t>8548102900</t>
        </is>
      </c>
      <c r="B10565" t="inlineStr">
        <is>
          <t>Işlənib sıradan çıxmış elektrik akkumulyatorları → digərləri</t>
        </is>
      </c>
      <c r="C10565"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digərləri</t>
        </is>
      </c>
      <c r="D10565" t="inlineStr">
        <is>
          <t>əd</t>
        </is>
      </c>
    </row>
    <row r="10566">
      <c r="A10566" s="27" t="inlineStr">
        <is>
          <t>8548109100</t>
        </is>
      </c>
      <c r="B10566" t="inlineStr">
        <is>
          <t>Ilkin elementlərin, ilkin batareyaların və elektrik akkumulyatorların tullantı və qırıntıları → tərkibində qurğuşun olan</t>
        </is>
      </c>
      <c r="C10566"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tərkibində qurğuşun olan</t>
        </is>
      </c>
    </row>
    <row r="10567">
      <c r="A10567" s="27" t="inlineStr">
        <is>
          <t>8548109900</t>
        </is>
      </c>
      <c r="B10567" t="inlineStr">
        <is>
          <t>Ilkin elementlərin, ilkin batareyaların və elektrik akkumulyatorların tullantı və qırıntıları → digərləri</t>
        </is>
      </c>
      <c r="C10567"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digərləri</t>
        </is>
      </c>
    </row>
    <row r="10568">
      <c r="A10568" s="27" t="inlineStr">
        <is>
          <t>8548902000</t>
        </is>
      </c>
      <c r="B10568" t="inlineStr">
        <is>
          <t>Müxtəlif növ yaddaş qurğuları, məsələn stek dinamik operativ yaddaş qurğuları və modullar kimi</t>
        </is>
      </c>
      <c r="C10568"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müxtəlif növ yaddaş qurğuları, məsələn stek dinamik operativ yaddaş qurğuları və modullar kimi</t>
        </is>
      </c>
    </row>
    <row r="10569">
      <c r="A10569" s="27" t="inlineStr">
        <is>
          <t>8548909000</t>
        </is>
      </c>
      <c r="B10569" t="inlineStr">
        <is>
          <t>Digərləri → digərləri</t>
        </is>
      </c>
      <c r="C10569"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digərləri</t>
        </is>
      </c>
    </row>
    <row r="10570">
      <c r="A10570" s="27" t="inlineStr">
        <is>
          <t>8549110000</t>
        </is>
      </c>
      <c r="B10570" t="inlineStr">
        <is>
          <t>Qurğuşunlu akkumulyatorlarının tullantıları və qırıntıları; tükənmiş qurğuşunlu akkumulyatorlar</t>
        </is>
      </c>
      <c r="C10570"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qurğuşunlu akkumulyatorlarının tullantıları və qırıntıları; tükənmiş qurğuşunlu akkumulyatorlar</t>
        </is>
      </c>
    </row>
    <row r="10571">
      <c r="A10571" s="27" t="inlineStr">
        <is>
          <t>8549120000</t>
        </is>
      </c>
      <c r="B10571" t="inlineStr">
        <is>
          <t>Ilkin elementlərin, ilkin batareyaların və elektrik akkumulyatorların tullantıları və qırıntıları; tükənmiş ilkin elementlər, tükənmiş ilkin batareyalar və tükənmiş elektrik akkumulyatorlar → digərləri, tərkibində qurğuşun, kadmium və ya civə olan</t>
        </is>
      </c>
      <c r="C10571"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 tərkibində qurğuşun, kadmium və ya civə olan</t>
        </is>
      </c>
    </row>
    <row r="10572">
      <c r="A10572" s="27" t="inlineStr">
        <is>
          <t>8549130000</t>
        </is>
      </c>
      <c r="B10572" t="inlineStr">
        <is>
          <t>Kimyəvi tipinə uyğun olaraq çeşidlənmiş və tərkibində qurğuşun, kadmium və ya civə olmayan</t>
        </is>
      </c>
      <c r="C10572"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kimyəvi tipinə uyğun olaraq çeşidlənmiş və tərkibində qurğuşun, kadmium və ya civə olmayan</t>
        </is>
      </c>
    </row>
    <row r="10573">
      <c r="A10573" s="27" t="inlineStr">
        <is>
          <t>8549140000</t>
        </is>
      </c>
      <c r="B10573" t="inlineStr">
        <is>
          <t>Çeşidlənməmiş və tərkibində qurğuşun, kadmium və ya civə olmayan</t>
        </is>
      </c>
      <c r="C10573"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çeşidlənməmiş və tərkibində qurğuşun, kadmium və ya civə olmayan</t>
        </is>
      </c>
    </row>
    <row r="10574">
      <c r="A10574" s="27" t="inlineStr">
        <is>
          <t>8549190000</t>
        </is>
      </c>
      <c r="B10574" t="inlineStr">
        <is>
          <t>Ilkin elementlərin, ilkin batareyaların və elektrik akkumulyatorların tullantıları və qırıntıları; tükənmiş ilkin elementlər, tükənmiş ilkin batareyalar və tükənmiş elektrik akkumulyatorlar → digərləri</t>
        </is>
      </c>
      <c r="C10574"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t>
        </is>
      </c>
    </row>
    <row r="10575">
      <c r="A10575" s="27" t="inlineStr">
        <is>
          <t>8549210000</t>
        </is>
      </c>
      <c r="B10575" t="inlineStr">
        <is>
          <t>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c r="C10575" t="inlineStr">
        <is>
          <t>Elektrotexniki və elektron məmulatların tullantıları və qırıntıları -&gt; əsasən qiymətli metalların çıxarılması üçün istifadə olunanlar -&gt; 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row>
    <row r="10576">
      <c r="A10576" s="27" t="inlineStr">
        <is>
          <t>8549290000</t>
        </is>
      </c>
      <c r="B10576" t="inlineStr">
        <is>
          <t>Əsasən qiymətli metalların çıxarılması üçün istifadə olunanlar → digərləri</t>
        </is>
      </c>
      <c r="C10576" t="inlineStr">
        <is>
          <t>Elektrotexniki və elektron məmulatların tullantıları və qırıntıları -&gt; əsasən qiymətli metalların çıxarılması üçün istifadə olunanlar -&gt; digərləri</t>
        </is>
      </c>
    </row>
    <row r="10577">
      <c r="A10577" s="27" t="inlineStr">
        <is>
          <t>8549310000</t>
        </is>
      </c>
      <c r="B10577"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7" t="inlineStr">
        <is>
          <t>Elektrotexniki və elektron məmulatların tullantıları və qırıntıları -&gt; digər elektrik və elektron quraşdırmalar və çap plataları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78">
      <c r="A10578" s="27" t="inlineStr">
        <is>
          <t>8549390000</t>
        </is>
      </c>
      <c r="B10578" t="inlineStr">
        <is>
          <t>Digər elektrik və elektron quraşdırmalar və çap plataları → digərləri</t>
        </is>
      </c>
      <c r="C10578" t="inlineStr">
        <is>
          <t>Elektrotexniki və elektron məmulatların tullantıları və qırıntıları -&gt; digər elektrik və elektron quraşdırmalar və çap plataları -&gt; digərləri</t>
        </is>
      </c>
    </row>
    <row r="10579">
      <c r="A10579" s="27" t="inlineStr">
        <is>
          <t>8549910000</t>
        </is>
      </c>
      <c r="B10579"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9" t="inlineStr">
        <is>
          <t>Elektrotexniki və elektron məmulatların tullantıları və qırıntıları -&gt; digərləri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80">
      <c r="A10580" s="27" t="inlineStr">
        <is>
          <t>8549990000</t>
        </is>
      </c>
      <c r="B10580" t="inlineStr">
        <is>
          <t>Digərləri → digərləri</t>
        </is>
      </c>
      <c r="C10580" t="inlineStr">
        <is>
          <t>Elektrotexniki və elektron məmulatların tullantıları və qırıntıları -&gt; digərləri -&gt; digərləri</t>
        </is>
      </c>
    </row>
    <row r="10581">
      <c r="A10581" s="27" t="inlineStr">
        <is>
          <t>8601100000</t>
        </is>
      </c>
      <c r="B10581" t="inlineStr">
        <is>
          <t>Dəmiryol lokomotivləri, xarici elektrik enerji mənbəyi ilə ,və ya akkumulyatorlu → xarici elektrik enerji mənbəyi ilə</t>
        </is>
      </c>
      <c r="C10581" t="inlineStr">
        <is>
          <t>Dəmiryol lokomotivləri, xarici elektrik enerji mənbəyi ilə ,və ya akkumulyatorlu:– xarici elektrik enerji mənbəyi ilə</t>
        </is>
      </c>
      <c r="D10581" t="inlineStr">
        <is>
          <t>əd</t>
        </is>
      </c>
    </row>
    <row r="10582">
      <c r="A10582" s="27" t="inlineStr">
        <is>
          <t>8601200000</t>
        </is>
      </c>
      <c r="B10582" t="inlineStr">
        <is>
          <t>Dəmiryol lokomotivləri, xarici elektrik enerji mənbəyi ilə ,və ya akkumulyatorlu → elektrik akkumulyatorlu</t>
        </is>
      </c>
      <c r="C10582" t="inlineStr">
        <is>
          <t>Dəmiryol lokomotivləri, xarici elektrik enerji mənbəyi ilə ,və ya akkumulyatorlu:– elektrik akkumulyatorlu</t>
        </is>
      </c>
      <c r="D10582" t="inlineStr">
        <is>
          <t>əd</t>
        </is>
      </c>
    </row>
    <row r="10583">
      <c r="A10583" s="27" t="inlineStr">
        <is>
          <t>8602100000</t>
        </is>
      </c>
      <c r="B10583" t="inlineStr">
        <is>
          <t>Digər dəmiryol lokomotivləri; lokomotiv tenderləri → dizel-elektrik lokomotivləri</t>
        </is>
      </c>
      <c r="C10583" t="inlineStr">
        <is>
          <t>Digər dəmiryol lokomotivləri; lokomotiv tenderləri:– dizel-elektrik lokomotivləri</t>
        </is>
      </c>
      <c r="D10583" t="inlineStr">
        <is>
          <t>əd</t>
        </is>
      </c>
    </row>
    <row r="10584">
      <c r="A10584" s="27" t="inlineStr">
        <is>
          <t>8602900000</t>
        </is>
      </c>
      <c r="B10584" t="inlineStr">
        <is>
          <t>Digər dəmiryol lokomotivləri; lokomotiv tenderləri → digərləri</t>
        </is>
      </c>
      <c r="C10584" t="inlineStr">
        <is>
          <t>Digər dəmiryol lokomotivləri; lokomotiv tenderləri:– digərləri</t>
        </is>
      </c>
      <c r="D10584" t="inlineStr">
        <is>
          <t>əd</t>
        </is>
      </c>
    </row>
    <row r="10585">
      <c r="A10585" s="27" t="inlineStr">
        <is>
          <t>8603100000</t>
        </is>
      </c>
      <c r="B10585" t="inlineStr">
        <is>
          <t>Motorlu dəmiryol və ya tramvay sərnişin vaqonları, yük və ya baqaj vaqonları, açıq platformalar, 8604 mal mövqeyinə daxil edilənlərdən başqa → xarici elektrik enerjisi mənbəyi ilə</t>
        </is>
      </c>
      <c r="C10585" t="inlineStr">
        <is>
          <t>Motorlu dəmiryol və ya tramvay sərnişin vaqonları, yük və ya baqaj vaqonları, açıq platformalar, 8604 mal mövqeyinə daxil edilənlərdən başqa:– xarici elektrik enerjisi mənbəyi ilə</t>
        </is>
      </c>
      <c r="D10585" t="inlineStr">
        <is>
          <t>əd</t>
        </is>
      </c>
    </row>
    <row r="10586">
      <c r="A10586" s="27" t="inlineStr">
        <is>
          <t>8603900000</t>
        </is>
      </c>
      <c r="B10586" t="inlineStr">
        <is>
          <t>Motorlu dəmiryol və ya tramvay sərnişin vaqonları, yük və ya baqaj vaqonları, açıq platformalar, 8604 mal mövqeyinə daxil edilənlərdən başqa → digərləri</t>
        </is>
      </c>
      <c r="C10586" t="inlineStr">
        <is>
          <t>Motorlu dəmiryol və ya tramvay sərnişin vaqonları, yük və ya baqaj vaqonları, açıq platformalar, 8604 mal mövqeyinə daxil edilənlərdən başqa:– digərləri</t>
        </is>
      </c>
      <c r="D10586" t="inlineStr">
        <is>
          <t>əd</t>
        </is>
      </c>
    </row>
    <row r="10587">
      <c r="A10587" s="27" t="inlineStr">
        <is>
          <t>8604000000</t>
        </is>
      </c>
      <c r="B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C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D10587" t="inlineStr">
        <is>
          <t>əd</t>
        </is>
      </c>
    </row>
    <row r="10588">
      <c r="A10588" s="27" t="inlineStr">
        <is>
          <t>8605000000</t>
        </is>
      </c>
      <c r="B10588" t="inlineStr">
        <is>
          <t>Özügetməyən (qoşqu) sərnişin dəmiryol və ya tramvay vaqonları; baqaj, poçt və digər özügetməyən xüsusi dəmiryol və ya tramvay vaqonları (8604 mal mövqeyinə daxil edilənlərdən başqa)</t>
        </is>
      </c>
      <c r="C10588" t="inlineStr">
        <is>
          <t>Özügetməyən (qoşqu) sərnişin dəmiryol və ya tramvay vaqonları; baqaj, poçt və digər özügetməyən xüsusi dəmiryol və ya tramvay vaqonları (8604 mal mövqeyinə daxil edilənlərdən başqa)</t>
        </is>
      </c>
      <c r="D10588" t="inlineStr">
        <is>
          <t>əd</t>
        </is>
      </c>
    </row>
    <row r="10589">
      <c r="A10589" s="27" t="inlineStr">
        <is>
          <t>8606100000</t>
        </is>
      </c>
      <c r="B10589" t="inlineStr">
        <is>
          <t>Özügetməyən dəmiryol və ya tramvay yük vaqonları → hər tipdən olan vaqon-sisternlər</t>
        </is>
      </c>
      <c r="C10589" t="inlineStr">
        <is>
          <t>Özügetməyən dəmiryol və ya tramvay yük vaqonları: – hər tipdən olan vaqon-sisternlər</t>
        </is>
      </c>
      <c r="D10589" t="inlineStr">
        <is>
          <t>əd</t>
        </is>
      </c>
    </row>
    <row r="10590">
      <c r="A10590" s="27" t="inlineStr">
        <is>
          <t>8606300000</t>
        </is>
      </c>
      <c r="B10590" t="inlineStr">
        <is>
          <t>Özüboşaldan vaqonlar, 8606 10 000 0 alt yarımmövqeyinə daxil edilənlərdən başqa</t>
        </is>
      </c>
      <c r="C10590" t="inlineStr">
        <is>
          <t>Özügetməyən dəmiryol və ya tramvay yük vaqonları: – özüboşaldan vaqonlar, 8606 10 000 0 alt yarımmövqeyinə daxil edilənlərdən başqa</t>
        </is>
      </c>
      <c r="D10590" t="inlineStr">
        <is>
          <t>əd</t>
        </is>
      </c>
    </row>
    <row r="10591">
      <c r="A10591" s="27" t="inlineStr">
        <is>
          <t>8606911000</t>
        </is>
      </c>
      <c r="B10591" t="inlineStr">
        <is>
          <t>Xüsusi olaraq yüksək radioaktiv materialların daşınması üçün təyin olunmuş</t>
        </is>
      </c>
      <c r="C10591" t="inlineStr">
        <is>
          <t>Özügetməyən dəmiryol və ya tramvay yük vaqonları: – digərləri:– – üstü örtülmüş və bağlanan:– – – xüsusi olaraq yüksək radioaktiv materialların daşınması üçün təyin olunmuş</t>
        </is>
      </c>
      <c r="D10591" t="inlineStr">
        <is>
          <t>əd</t>
        </is>
      </c>
    </row>
    <row r="10592">
      <c r="A10592" s="27" t="inlineStr">
        <is>
          <t>8606918000</t>
        </is>
      </c>
      <c r="B10592" t="inlineStr">
        <is>
          <t>Üstü örtülmüş və bağlanan → digərləri</t>
        </is>
      </c>
      <c r="C10592" t="inlineStr">
        <is>
          <t>Özügetməyən dəmiryol və ya tramvay yük vaqonları: – digərləri:– – üstü örtülmüş və bağlanan:– – – digərləri</t>
        </is>
      </c>
      <c r="D10592" t="inlineStr">
        <is>
          <t>əd</t>
        </is>
      </c>
    </row>
    <row r="10593">
      <c r="A10593" s="27" t="inlineStr">
        <is>
          <t>8606920000</t>
        </is>
      </c>
      <c r="B10593" t="inlineStr">
        <is>
          <t>Açıq, hündürlüyü 60 sm-dən çox olan sökülməyən bortlarla</t>
        </is>
      </c>
      <c r="C10593" t="inlineStr">
        <is>
          <t>Özügetməyən dəmiryol və ya tramvay yük vaqonları: – digərləri:– – açıq, hündürlüyü 60 sm-dən çox olan sökülməyən bortlarla</t>
        </is>
      </c>
      <c r="D10593" t="inlineStr">
        <is>
          <t>əd</t>
        </is>
      </c>
    </row>
    <row r="10594">
      <c r="A10594" s="27" t="inlineStr">
        <is>
          <t>8606990000</t>
        </is>
      </c>
      <c r="B10594" t="inlineStr">
        <is>
          <t>Digərləri → digərləri</t>
        </is>
      </c>
      <c r="C10594" t="inlineStr">
        <is>
          <t>Özügetməyən dəmiryol və ya tramvay yük vaqonları: – digərləri:– – digərləri</t>
        </is>
      </c>
      <c r="D10594" t="inlineStr">
        <is>
          <t>əd</t>
        </is>
      </c>
    </row>
    <row r="10595">
      <c r="A10595" s="27" t="inlineStr">
        <is>
          <t>8607110000</t>
        </is>
      </c>
      <c r="B10595" t="inlineStr">
        <is>
          <t>Arabalar və hərəkət balansir arabaları, aparıcı</t>
        </is>
      </c>
      <c r="C10595" t="inlineStr">
        <is>
          <t>Dəmiryol lokomotivlərinin və ya motorlu tramvay vaqonlarının və ya dəmiryol nəqliyyat vasitələrinin hissələri:– arabalar, hərəkət edən balansir arabacıqlar, oxlar və təkərlər və onların hissələri:– – arabalar və hərəkət balansir arabaları, aparıcı</t>
        </is>
      </c>
    </row>
    <row r="10596">
      <c r="A10596" s="27" t="inlineStr">
        <is>
          <t>8607120000</t>
        </is>
      </c>
      <c r="B10596" t="inlineStr">
        <is>
          <t>Arabalar və hərəkət balansir arabaları, digərləri</t>
        </is>
      </c>
      <c r="C10596" t="inlineStr">
        <is>
          <t>Dəmiryol lokomotivlərinin və ya motorlu tramvay vaqonlarının və ya dəmiryol nəqliyyat vasitələrinin hissələri:– arabalar, hərəkət edən balansir arabacıqlar, oxlar və təkərlər və onların hissələri:– – arabalar və hərəkət balansir arabaları, digərləri</t>
        </is>
      </c>
    </row>
    <row r="10597">
      <c r="A10597" s="27" t="inlineStr">
        <is>
          <t>8607191000</t>
        </is>
      </c>
      <c r="B10597" t="inlineStr">
        <is>
          <t>Yığılmış və ya sökülmüş şəkildə oxlar; təkərlər və onların hissələri</t>
        </is>
      </c>
      <c r="C10597" t="inlineStr">
        <is>
          <t>Dəmiryol lokomotivlərinin və ya motorlu tramvay vaqonlarının və ya dəmiryol nəqliyyat vasitələrinin hissələri:– arabalar, hərəkət edən balansir arabacıqlar, oxlar və təkərlər və onların hissələri:– – digərləri, hissələr daxil olmaqla:– – – yığılmış və ya sökülmüş şəkildə oxlar; təkərlər və onların hissələri</t>
        </is>
      </c>
    </row>
    <row r="10598">
      <c r="A10598" s="27" t="inlineStr">
        <is>
          <t>8607199000</t>
        </is>
      </c>
      <c r="B10598" t="inlineStr">
        <is>
          <t>Arabaların, hərəkət balansir arabalarının və analoji arabaların hissələri</t>
        </is>
      </c>
      <c r="C10598" t="inlineStr">
        <is>
          <t>Dəmiryol lokomotivlərinin və ya motorlu tramvay vaqonlarının və ya dəmiryol nəqliyyat vasitələrinin hissələri:– arabalar, hərəkət edən balansir arabacıqlar, oxlar və təkərlər və onların hissələri:– – digərləri, hissələr daxil olmaqla:– – – arabaların, hərəkət balansir arabalarının və analoji arabaların hissələri</t>
        </is>
      </c>
    </row>
    <row r="10599">
      <c r="A10599" s="27" t="inlineStr">
        <is>
          <t>8607211000</t>
        </is>
      </c>
      <c r="B10599" t="inlineStr">
        <is>
          <t>Pnevmatik əyləclər və onların hissələri → tökmə çuqun və ya tökmə polad</t>
        </is>
      </c>
      <c r="C10599" t="inlineStr">
        <is>
          <t>Dəmiryol lokomotivlərinin və ya motorlu tramvay vaqonlarının və ya dəmiryol nəqliyyat vasitələrinin hissələri:– əyləc qurğuları və onların hissələri:– – pnevmatik əyləclər və onların hissələri:– – – tökmə çuqun və ya tökmə polad</t>
        </is>
      </c>
    </row>
    <row r="10600">
      <c r="A10600" s="27" t="inlineStr">
        <is>
          <t>8607219000</t>
        </is>
      </c>
      <c r="B10600" t="inlineStr">
        <is>
          <t>Pnevmatik əyləclər və onların hissələri → digərləri</t>
        </is>
      </c>
      <c r="C10600" t="inlineStr">
        <is>
          <t>Dəmiryol lokomotivlərinin və ya motorlu tramvay vaqonlarının və ya dəmiryol nəqliyyat vasitələrinin hissələri:– əyləc qurğuları və onların hissələri:– – pnevmatik əyləclər və onların hissələri:– – – digərləri</t>
        </is>
      </c>
    </row>
    <row r="10601">
      <c r="A10601" s="27" t="inlineStr">
        <is>
          <t>8607290000</t>
        </is>
      </c>
      <c r="B10601" t="inlineStr">
        <is>
          <t>Əyləc qurğuları və onların hissələri → digərləri</t>
        </is>
      </c>
      <c r="C10601" t="inlineStr">
        <is>
          <t>Dəmiryol lokomotivlərinin və ya motorlu tramvay vaqonlarının və ya dəmiryol nəqliyyat vasitələrinin hissələri:– əyləc qurğuları və onların hissələri:– – digərləri</t>
        </is>
      </c>
    </row>
    <row r="10602">
      <c r="A10602" s="27" t="inlineStr">
        <is>
          <t>8607300000</t>
        </is>
      </c>
      <c r="B10602" t="inlineStr">
        <is>
          <t>Qarmaqlar və digər qoşma qurğuları, buferlər, və onların hissələri</t>
        </is>
      </c>
      <c r="C10602" t="inlineStr">
        <is>
          <t>Dəmiryol lokomotivlərinin və ya motorlu tramvay vaqonlarının və ya dəmiryol nəqliyyat vasitələrinin hissələri:– qarmaqlar və digər qoşma qurğuları, buferlər, və onların hissələri</t>
        </is>
      </c>
    </row>
    <row r="10603">
      <c r="A10603" s="27" t="inlineStr">
        <is>
          <t>8607911000</t>
        </is>
      </c>
      <c r="B10603" t="inlineStr">
        <is>
          <t>Lokomotivlərin → buksalar və onların hissələri</t>
        </is>
      </c>
      <c r="C10603" t="inlineStr">
        <is>
          <t>Dəmiryol lokomotivlərinin və ya motorlu tramvay vaqonlarının və ya dəmiryol nəqliyyat vasitələrinin hissələri:– digərləri:– – lokomotivlərin:– – – buksalar və onların hissələri</t>
        </is>
      </c>
    </row>
    <row r="10604">
      <c r="A10604" s="27" t="inlineStr">
        <is>
          <t>8607919000</t>
        </is>
      </c>
      <c r="B10604" t="inlineStr">
        <is>
          <t>Lokomotivlərin → digərləri</t>
        </is>
      </c>
      <c r="C10604" t="inlineStr">
        <is>
          <t>Dəmiryol lokomotivlərinin və ya motorlu tramvay vaqonlarının və ya dəmiryol nəqliyyat vasitələrinin hissələri:– digərləri:– – lokomotivlərin:– – – digərləri</t>
        </is>
      </c>
    </row>
    <row r="10605">
      <c r="A10605" s="27" t="inlineStr">
        <is>
          <t>8607991000</t>
        </is>
      </c>
      <c r="B10605" t="inlineStr">
        <is>
          <t>Digərləri → ox buksaları və onların hissələri</t>
        </is>
      </c>
      <c r="C10605" t="inlineStr">
        <is>
          <t>Dəmiryol lokomotivlərinin və ya motorlu tramvay vaqonlarının və ya dəmiryol nəqliyyat vasitələrinin hissələri:– digərləri:– – digərləri:– – – ox buksaları və onların hissələri</t>
        </is>
      </c>
    </row>
    <row r="10606">
      <c r="A10606" s="27" t="inlineStr">
        <is>
          <t>8607998000</t>
        </is>
      </c>
      <c r="B10606" t="inlineStr">
        <is>
          <t>Digərləri → digərləri</t>
        </is>
      </c>
      <c r="C10606" t="inlineStr">
        <is>
          <t>Dəmiryol lokomotivlərinin və ya motorlu tramvay vaqonlarının və ya dəmiryol nəqliyyat vasitələrinin hissələri:– digərləri:– – digərləri:– – – digərləri</t>
        </is>
      </c>
    </row>
    <row r="10607">
      <c r="A10607" s="27" t="inlineStr">
        <is>
          <t>8608000000</t>
        </is>
      </c>
      <c r="B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c r="C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row>
    <row r="10608">
      <c r="A10608" s="27" t="inlineStr">
        <is>
          <t>8609001000</t>
        </is>
      </c>
      <c r="B10608" t="inlineStr">
        <is>
          <t>Radioaktiv maddələrin nəqli üçün radiasiyaya qarşı qurğuşun örtüklü konteynerlər</t>
        </is>
      </c>
      <c r="C10608" t="inlineStr">
        <is>
          <t>Konteynerlər (maye və ya qazların daşınması üçün tutumlar daxil olmaqla), bir və ya bir neçə nəqliyyat növündə daşınmaq üçün xüsusi olaraq təyin olunmuş və təchiz olunmuş:– radioaktiv maddələrin nəqli üçün radiasiyaya qarşı qurğuşun örtüklü konteynerlər</t>
        </is>
      </c>
      <c r="D10608" t="inlineStr">
        <is>
          <t>əd</t>
        </is>
      </c>
    </row>
    <row r="10609">
      <c r="A10609" s="27" t="inlineStr">
        <is>
          <t>8609009000</t>
        </is>
      </c>
      <c r="B10609" t="inlineStr">
        <is>
          <t>Konteynerlər (maye və ya qazların daşınması üçün tutumlar daxil olmaqla), bir və ya bir neçə nəqliyyat növündə daşınmaq üçün xüsusi olaraq təyin olunmuş və təchiz olunmuş → digərləri</t>
        </is>
      </c>
      <c r="C10609" t="inlineStr">
        <is>
          <t>Konteynerlər (maye və ya qazların daşınması üçün tutumlar daxil olmaqla), bir və ya bir neçə nəqliyyat növündə daşınmaq üçün xüsusi olaraq təyin olunmuş və təchiz olunmuş:– digərləri</t>
        </is>
      </c>
      <c r="D10609" t="inlineStr">
        <is>
          <t>əd</t>
        </is>
      </c>
    </row>
    <row r="10610">
      <c r="A10610" s="27" t="inlineStr">
        <is>
          <t>8701100000</t>
        </is>
      </c>
      <c r="B10610" t="inlineStr">
        <is>
          <t>Yanaşı gedən sürücü tərəfindən idarə olunan traktorlar</t>
        </is>
      </c>
      <c r="C10610" t="inlineStr">
        <is>
          <t>Traktorlar (8709 mal mövqeyindəki traktorlardan başqa):– yanaşı gedən sürücü tərəfindən idarə olunan traktorlar</t>
        </is>
      </c>
      <c r="D10610" t="inlineStr">
        <is>
          <t>əd</t>
        </is>
      </c>
    </row>
    <row r="10611">
      <c r="A10611" s="27" t="inlineStr">
        <is>
          <t>8701201010</t>
        </is>
      </c>
      <c r="B10611" t="inlineStr">
        <is>
          <t>Təzələri → yəhərli dartıcılar</t>
        </is>
      </c>
      <c r="C10611" t="inlineStr">
        <is>
          <t>Traktorlar (8709 mal mövqeyindəki traktorlardan başqa):– yarımqoşqular üçün təkərli traktorlar:– – təzələri:– – – yəhərli dartıcılar</t>
        </is>
      </c>
      <c r="D10611" t="inlineStr">
        <is>
          <t>əd</t>
        </is>
      </c>
    </row>
    <row r="10612">
      <c r="A10612" s="27" t="inlineStr">
        <is>
          <t>8701201090</t>
        </is>
      </c>
      <c r="B10612" t="inlineStr">
        <is>
          <t>Təzələri → digərləri</t>
        </is>
      </c>
      <c r="C10612" t="inlineStr">
        <is>
          <t>Traktorlar (8709 mal mövqeyindəki traktorlardan başqa):– yarımqoşqular üçün təkərli traktorlar:– – təzələri:– – – digərləri</t>
        </is>
      </c>
      <c r="D10612" t="inlineStr">
        <is>
          <t>əd</t>
        </is>
      </c>
    </row>
    <row r="10613">
      <c r="A10613" s="27" t="inlineStr">
        <is>
          <t>8701209010</t>
        </is>
      </c>
      <c r="B10613" t="inlineStr">
        <is>
          <t>Istismar olunmuş → yəhərli dartıcılar</t>
        </is>
      </c>
      <c r="C10613" t="inlineStr">
        <is>
          <t>Traktorlar (8709 mal mövqeyindəki traktorlardan başqa):– yarımqoşqular üçün təkərli traktorlar:– – istismar olunmuş:– – – yəhərli dartıcılar</t>
        </is>
      </c>
      <c r="D10613" t="inlineStr">
        <is>
          <t>əd</t>
        </is>
      </c>
    </row>
    <row r="10614">
      <c r="A10614" s="27" t="inlineStr">
        <is>
          <t>8701209090</t>
        </is>
      </c>
      <c r="B10614" t="inlineStr">
        <is>
          <t>Istismar olunmuş → digərləri</t>
        </is>
      </c>
      <c r="C10614" t="inlineStr">
        <is>
          <t>Traktorlar (8709 mal mövqeyindəki traktorlardan başqa):– yarımqoşqular üçün təkərli traktorlar:– – istismar olunmuş:– – – digərləri</t>
        </is>
      </c>
      <c r="D10614" t="inlineStr">
        <is>
          <t>əd</t>
        </is>
      </c>
    </row>
    <row r="10615">
      <c r="A10615" s="27" t="inlineStr">
        <is>
          <t>8701211010</t>
        </is>
      </c>
      <c r="B10615" t="inlineStr">
        <is>
          <t>Yeni → yəhərli dartıcılar</t>
        </is>
      </c>
      <c r="C10615" t="inlineStr">
        <is>
          <t>Traktorlar (8709 mal mövqeyinin traktorlarından başqa) -&gt; yarımqoşqular üçün təkərli traktorlar -&gt; yalnız sıxılmadan alışan porşenli daxiliyanma mühərrikləri üçün (dizel və ya yarı-dizel) -&gt; yeni -&gt; yəhərli dartıcılar</t>
        </is>
      </c>
    </row>
    <row r="10616">
      <c r="A10616" s="27" t="inlineStr">
        <is>
          <t>8701211090</t>
        </is>
      </c>
      <c r="B10616" t="inlineStr">
        <is>
          <t>Yeni → digərləri</t>
        </is>
      </c>
      <c r="C10616" t="inlineStr">
        <is>
          <t>Traktorlar (8709 mal mövqeyinin traktorlarından başqa) -&gt; yarımqoşqular üçün təkərli traktorlar -&gt; yalnız sıxılmadan alışan porşenli daxiliyanma mühərrikləri üçün (dizel və ya yarı-dizel) -&gt; yeni -&gt; digərləri</t>
        </is>
      </c>
    </row>
    <row r="10617">
      <c r="A10617" s="27" t="inlineStr">
        <is>
          <t>8701219090</t>
        </is>
      </c>
      <c r="B10617" t="inlineStr">
        <is>
          <t>Istismar olunmuş → digərləri</t>
        </is>
      </c>
      <c r="C10617" t="inlineStr">
        <is>
          <t>Traktorlar (8709 mal mövqeyinin traktorlarından başqa) -&gt; yarımqoşqular üçün təkərli traktorlar -&gt; yalnız sıxılmadan alışan porşenli daxiliyanma mühərrikləri üçün (dizel və ya yarı-dizel) -&gt; istismar olunmuş -&gt; digərləri</t>
        </is>
      </c>
    </row>
    <row r="10618">
      <c r="A10618" s="27" t="inlineStr">
        <is>
          <t>8701221010</t>
        </is>
      </c>
      <c r="B10618" t="inlineStr">
        <is>
          <t>Yeni → yəhərli dartıcılar</t>
        </is>
      </c>
      <c r="C10618" t="inlineStr">
        <is>
          <t>Traktorlar (8709 mal mövqeyinin traktorlarından başqa) -&gt; yarımqoşqular üçün təkərli traktorlar -&gt; həm sıxılmadan alışan porşenli daxiliyanma mühərriki (dizel və ya yarı-dizel), həm də elektrik mühərriki ilə hərəkətə gətirilən -&gt; yeni -&gt; yəhərli dartıcılar</t>
        </is>
      </c>
    </row>
    <row r="10619">
      <c r="A10619" s="27" t="inlineStr">
        <is>
          <t>8701221090</t>
        </is>
      </c>
      <c r="B10619" t="inlineStr">
        <is>
          <t>Yeni → digərləri</t>
        </is>
      </c>
      <c r="C10619" t="inlineStr">
        <is>
          <t>Traktorlar (8709 mal mövqeyinin traktorlarından başqa) -&gt; yarımqoşqular üçün təkərli traktorlar -&gt; həm sıxılmadan alışan porşenli daxiliyanma mühərriki (dizel və ya yarı-dizel), həm də elektrik mühərriki ilə hərəkətə gətirilən -&gt; yeni -&gt; digərləri</t>
        </is>
      </c>
    </row>
    <row r="10620">
      <c r="A10620" s="27" t="inlineStr">
        <is>
          <t>8701229010</t>
        </is>
      </c>
      <c r="B10620" t="inlineStr">
        <is>
          <t>Istismar olunmuş → yəhərli dartıcılar</t>
        </is>
      </c>
      <c r="C10620"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yəhərli dartıcılar</t>
        </is>
      </c>
    </row>
    <row r="10621">
      <c r="A10621" s="27" t="inlineStr">
        <is>
          <t>8701229090</t>
        </is>
      </c>
      <c r="B10621" t="inlineStr">
        <is>
          <t>Istismar olunmuş → digərləri</t>
        </is>
      </c>
      <c r="C10621"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digərləri</t>
        </is>
      </c>
    </row>
    <row r="10622">
      <c r="A10622" s="27" t="inlineStr">
        <is>
          <t>8701231010</t>
        </is>
      </c>
      <c r="B10622" t="inlineStr">
        <is>
          <t>Yeni → yəhərli dartıcılar</t>
        </is>
      </c>
      <c r="C10622"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yəhərli dartıcılar</t>
        </is>
      </c>
    </row>
    <row r="10623">
      <c r="A10623" s="27" t="inlineStr">
        <is>
          <t>8701231090</t>
        </is>
      </c>
      <c r="B10623" t="inlineStr">
        <is>
          <t>Yeni → digərləri</t>
        </is>
      </c>
      <c r="C10623"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digərləri</t>
        </is>
      </c>
    </row>
    <row r="10624">
      <c r="A10624" s="27" t="inlineStr">
        <is>
          <t>8701239010</t>
        </is>
      </c>
      <c r="B10624" t="inlineStr">
        <is>
          <t>Istismar olunmuş → yəhərli dartıcılar</t>
        </is>
      </c>
      <c r="C10624"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yəhərli dartıcılar</t>
        </is>
      </c>
    </row>
    <row r="10625">
      <c r="A10625" s="27" t="inlineStr">
        <is>
          <t>8701239090</t>
        </is>
      </c>
      <c r="B10625" t="inlineStr">
        <is>
          <t>Istismar olunmuş → digərləri</t>
        </is>
      </c>
      <c r="C10625"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digərləri</t>
        </is>
      </c>
    </row>
    <row r="10626">
      <c r="A10626" s="27" t="inlineStr">
        <is>
          <t>8701241010</t>
        </is>
      </c>
      <c r="B10626" t="inlineStr">
        <is>
          <t>Yeni → yəhərli dartıcılar</t>
        </is>
      </c>
      <c r="C10626" t="inlineStr">
        <is>
          <t>Traktorlar (8709 mal mövqeyinin traktorlarından başqa) -&gt; yarımqoşqular üçün təkərli traktorlar -&gt; yalnız elektrik mühərriki ilə hərəkətə gətirilən -&gt; yeni -&gt; yəhərli dartıcılar</t>
        </is>
      </c>
    </row>
    <row r="10627">
      <c r="A10627" s="27" t="inlineStr">
        <is>
          <t>8701241090</t>
        </is>
      </c>
      <c r="B10627" t="inlineStr">
        <is>
          <t>Yeni → digərləri</t>
        </is>
      </c>
      <c r="C10627" t="inlineStr">
        <is>
          <t>Traktorlar (8709 mal mövqeyinin traktorlarından başqa) -&gt; yarımqoşqular üçün təkərli traktorlar -&gt; yalnız elektrik mühərriki ilə hərəkətə gətirilən -&gt; yeni -&gt; digərləri</t>
        </is>
      </c>
    </row>
    <row r="10628">
      <c r="A10628" s="27" t="inlineStr">
        <is>
          <t>8701249010</t>
        </is>
      </c>
      <c r="B10628" t="inlineStr">
        <is>
          <t>Istismar olunmuş → yəhərli dartıcılar</t>
        </is>
      </c>
      <c r="C10628" t="inlineStr">
        <is>
          <t>Traktorlar (8709 mal mövqeyinin traktorlarından başqa) -&gt; yarımqoşqular üçün təkərli traktorlar -&gt; yalnız elektrik mühərriki ilə hərəkətə gətirilən -&gt; istismar olunmuş -&gt; yəhərli dartıcılar</t>
        </is>
      </c>
    </row>
    <row r="10629">
      <c r="A10629" s="27" t="inlineStr">
        <is>
          <t>8701249090</t>
        </is>
      </c>
      <c r="B10629" t="inlineStr">
        <is>
          <t>Istismar olunmuş → digərləri</t>
        </is>
      </c>
      <c r="C10629" t="inlineStr">
        <is>
          <t>Traktorlar (8709 mal mövqeyinin traktorlarından başqa) -&gt; yarımqoşqular üçün təkərli traktorlar -&gt; yalnız elektrik mühərriki ilə hərəkətə gətirilən -&gt; istismar olunmuş -&gt; digərləri</t>
        </is>
      </c>
    </row>
    <row r="10630">
      <c r="A10630" s="27" t="inlineStr">
        <is>
          <t>8701291010</t>
        </is>
      </c>
      <c r="B10630" t="inlineStr">
        <is>
          <t>Yeni → yəhərli dartıcılar</t>
        </is>
      </c>
      <c r="C10630" t="inlineStr">
        <is>
          <t>Traktorlar (8709 mal mövqeyinin traktorlarından başqa) -&gt; yarımqoşqular üçün təkərli traktorlar -&gt; digərləri -&gt; yeni -&gt; yəhərli dartıcılar</t>
        </is>
      </c>
    </row>
    <row r="10631">
      <c r="A10631" s="27" t="inlineStr">
        <is>
          <t>8701291090</t>
        </is>
      </c>
      <c r="B10631" t="inlineStr">
        <is>
          <t>Yeni → digərləri</t>
        </is>
      </c>
      <c r="C10631" t="inlineStr">
        <is>
          <t>Traktorlar (8709 mal mövqeyinin traktorlarından başqa) -&gt; yarımqoşqular üçün təkərli traktorlar -&gt; digərləri -&gt; yeni -&gt; digərləri</t>
        </is>
      </c>
    </row>
    <row r="10632">
      <c r="A10632" s="27" t="inlineStr">
        <is>
          <t>8701299010</t>
        </is>
      </c>
      <c r="B10632" t="inlineStr">
        <is>
          <t>Istismar olunmuş → yəhərli dartıcılar</t>
        </is>
      </c>
      <c r="C10632" t="inlineStr">
        <is>
          <t>Traktorlar (8709 mal mövqeyinin traktorlarından başqa) -&gt; yarımqoşqular üçün təkərli traktorlar -&gt; digərləri -&gt; istismar olunmuş -&gt; yəhərli dartıcılar</t>
        </is>
      </c>
    </row>
    <row r="10633">
      <c r="A10633" s="27" t="inlineStr">
        <is>
          <t>8701299090</t>
        </is>
      </c>
      <c r="B10633" t="inlineStr">
        <is>
          <t>Istismar olunmuş → digərləri</t>
        </is>
      </c>
      <c r="C10633" t="inlineStr">
        <is>
          <t>Traktorlar (8709 mal mövqeyinin traktorlarından başqa) -&gt; yarımqoşqular üçün təkərli traktorlar -&gt; digərləri -&gt; istismar olunmuş -&gt; digərləri</t>
        </is>
      </c>
    </row>
    <row r="10634">
      <c r="A10634" s="27" t="inlineStr">
        <is>
          <t>8701300000</t>
        </is>
      </c>
      <c r="B10634" t="inlineStr">
        <is>
          <t>Traktorlar (8709 mal mövqeyindəki traktorlardan başqa) → tırtıllı traktorlar</t>
        </is>
      </c>
      <c r="C10634" t="inlineStr">
        <is>
          <t>Traktorlar (8709 mal mövqeyindəki traktorlardan başqa):– tırtıllı traktorlar</t>
        </is>
      </c>
      <c r="D10634" t="inlineStr">
        <is>
          <t>əd</t>
        </is>
      </c>
    </row>
    <row r="10635">
      <c r="A10635" s="27" t="inlineStr">
        <is>
          <t>8701901100</t>
        </is>
      </c>
      <c r="B10635" t="inlineStr">
        <is>
          <t>Təzələri, mühərrikinin gücü → 18 kVt-dan çox olmayan</t>
        </is>
      </c>
      <c r="C10635"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olmayan</t>
        </is>
      </c>
      <c r="D10635" t="inlineStr">
        <is>
          <t>əd</t>
        </is>
      </c>
    </row>
    <row r="10636">
      <c r="A10636" s="27" t="inlineStr">
        <is>
          <t>8701902000</t>
        </is>
      </c>
      <c r="B10636" t="inlineStr">
        <is>
          <t>18 kVt-dan çox, lakin 37 kVt-dan çox olmayan</t>
        </is>
      </c>
      <c r="C10636"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lakin 37 kVt-dan çox olmayan</t>
        </is>
      </c>
      <c r="D10636" t="inlineStr">
        <is>
          <t>əd</t>
        </is>
      </c>
    </row>
    <row r="10637">
      <c r="A10637" s="27" t="inlineStr">
        <is>
          <t>8701902500</t>
        </is>
      </c>
      <c r="B10637" t="inlineStr">
        <is>
          <t>37 kVt-dan çox, lakin 59 kVt-dan çox olmayan</t>
        </is>
      </c>
      <c r="C10637"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37 kVt-dan çox, lakin 59 kVt-dan çox olmayan</t>
        </is>
      </c>
      <c r="D10637" t="inlineStr">
        <is>
          <t>əd</t>
        </is>
      </c>
    </row>
    <row r="10638">
      <c r="A10638" s="27" t="inlineStr">
        <is>
          <t>8701903100</t>
        </is>
      </c>
      <c r="B10638" t="inlineStr">
        <is>
          <t>59 kVt-dan çox, lakin 75 kVt-dan çox olmayan</t>
        </is>
      </c>
      <c r="C10638"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59 kVt-dan çox, lakin 75 kVt-dan çox olmayan</t>
        </is>
      </c>
      <c r="D10638" t="inlineStr">
        <is>
          <t>əd</t>
        </is>
      </c>
    </row>
    <row r="10639">
      <c r="A10639" s="27" t="inlineStr">
        <is>
          <t>8701903500</t>
        </is>
      </c>
      <c r="B10639" t="inlineStr">
        <is>
          <t>75 kVt-dan çox, lakin 90 kVt-dan çox olmayan</t>
        </is>
      </c>
      <c r="C10639"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75 kVt-dan çox, lakin 90 kVt-dan çox olmayan</t>
        </is>
      </c>
      <c r="D10639" t="inlineStr">
        <is>
          <t>əd</t>
        </is>
      </c>
    </row>
    <row r="10640">
      <c r="A10640" s="27" t="inlineStr">
        <is>
          <t>8701903900</t>
        </is>
      </c>
      <c r="B10640" t="inlineStr">
        <is>
          <t>Təzələri, mühərrikinin gücü → 90 kVt-dan çox</t>
        </is>
      </c>
      <c r="C10640"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90 kVt-dan çox</t>
        </is>
      </c>
      <c r="D10640" t="inlineStr">
        <is>
          <t>əd</t>
        </is>
      </c>
    </row>
    <row r="10641">
      <c r="A10641" s="27" t="inlineStr">
        <is>
          <t>8701905000</t>
        </is>
      </c>
      <c r="B10641" t="inlineStr">
        <is>
          <t>Kənd təsərrüfatı işləri üçün traktorlar (yanaşı gedən sürücü tərəfindən idarə olunan traktorlardan başqa) və meşə təsərrüfatı üçün traktorlar, təkərli → istismar olunmuş</t>
        </is>
      </c>
      <c r="C10641" t="inlineStr">
        <is>
          <t>Traktorlar (8709 mal mövqeyindəki traktorlardan başqa):– digərləri:– – kənd təsərrüfatı işləri üçün traktorlar (yanaşı gedən sürücü tərəfindən idarə olunan traktorlardan başqa) və meşə təsərrüfatı üçün traktorlar, təkərli:– – – istismar olunmuş</t>
        </is>
      </c>
      <c r="D10641" t="inlineStr">
        <is>
          <t>əd</t>
        </is>
      </c>
    </row>
    <row r="10642">
      <c r="A10642" s="27" t="inlineStr">
        <is>
          <t>8701909000</t>
        </is>
      </c>
      <c r="B10642" t="inlineStr">
        <is>
          <t>Digərləri → digərləri</t>
        </is>
      </c>
      <c r="C10642" t="inlineStr">
        <is>
          <t>Traktorlar (8709 mal mövqeyindəki traktorlardan başqa):– digərləri:– – digərləri</t>
        </is>
      </c>
      <c r="D10642" t="inlineStr">
        <is>
          <t>əd</t>
        </is>
      </c>
    </row>
    <row r="10643">
      <c r="A10643" s="27" t="inlineStr">
        <is>
          <t>8701911000</t>
        </is>
      </c>
      <c r="B10643" t="inlineStr">
        <is>
          <t>Kənd təsərrüfatı işləri üçün təkərli traktorlar (təkoxlu traktorlar istisna olmaqla) və meşə təsərrüfatı üçün təkərli traktorlar → yeni</t>
        </is>
      </c>
      <c r="C10643"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yeni</t>
        </is>
      </c>
    </row>
    <row r="10644">
      <c r="A10644" s="27" t="inlineStr">
        <is>
          <t>8701915000</t>
        </is>
      </c>
      <c r="B10644" t="inlineStr">
        <is>
          <t>Kənd təsərrüfatı işləri üçün təkərli traktorlar (təkoxlu traktorlar istisna olmaqla) və meşə təsərrüfatı üçün təkərli traktorlar → istismar olunmuş</t>
        </is>
      </c>
      <c r="C10644"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istismar olunmuş</t>
        </is>
      </c>
    </row>
    <row r="10645">
      <c r="A10645" s="27" t="inlineStr">
        <is>
          <t>8701919000</t>
        </is>
      </c>
      <c r="B10645" t="inlineStr">
        <is>
          <t>18 kVt-dan çox olmayan → digərləri</t>
        </is>
      </c>
      <c r="C10645" t="inlineStr">
        <is>
          <t>Traktorlar (8709 mal mövqeyinin traktorlarından başqa):– digərləri, mühərrikinin gücü:– – 18 kVt-dan çox olmayan:– – – digərləri</t>
        </is>
      </c>
    </row>
    <row r="10646">
      <c r="A10646" s="27" t="inlineStr">
        <is>
          <t>8701921000</t>
        </is>
      </c>
      <c r="B10646" t="inlineStr">
        <is>
          <t>Kənd təsərrüfatı işləri üçün təkərli traktorlar (təkoxlu traktorlar istisna olmaqla) və meşə təsərrüfatı üçün təkərli traktorlar → yeni</t>
        </is>
      </c>
      <c r="C10646"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yeni</t>
        </is>
      </c>
    </row>
    <row r="10647">
      <c r="A10647" s="27" t="inlineStr">
        <is>
          <t>8701925000</t>
        </is>
      </c>
      <c r="B10647" t="inlineStr">
        <is>
          <t>Kənd təsərrüfatı işləri üçün təkərli traktorlar (təkoxlu traktorlar istisna olmaqla) və meşə təsərrüfatı üçün təkərli traktorlar → istismar olunmuş</t>
        </is>
      </c>
      <c r="C10647"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istismar olunmuş</t>
        </is>
      </c>
    </row>
    <row r="10648">
      <c r="A10648" s="27" t="inlineStr">
        <is>
          <t>8701929000</t>
        </is>
      </c>
      <c r="B10648" t="inlineStr">
        <is>
          <t>18 kVt-dan çox, lakin 37 kVt-dan çox olmayan → digərləri</t>
        </is>
      </c>
      <c r="C10648" t="inlineStr">
        <is>
          <t>Traktorlar (8709 mal mövqeyinin traktorlarından başqa):– digərləri, mühərrikinin gücü:– – 18 kVt-dan çox, lakin 37 kVt-dan çox olmayan:– – – digərləri</t>
        </is>
      </c>
    </row>
    <row r="10649">
      <c r="A10649" s="27" t="inlineStr">
        <is>
          <t>8701931000</t>
        </is>
      </c>
      <c r="B10649" t="inlineStr">
        <is>
          <t>Kənd təsərrüfatı işləri üçün təkərli traktorlar (təkoxlu traktorlar istisna olmaqla) və meşə təsərrüfatı üçün təkərli traktorlar → yeni</t>
        </is>
      </c>
      <c r="C10649"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yeni</t>
        </is>
      </c>
    </row>
    <row r="10650">
      <c r="A10650" s="27" t="inlineStr">
        <is>
          <t>8701935000</t>
        </is>
      </c>
      <c r="B10650" t="inlineStr">
        <is>
          <t>Kənd təsərrüfatı işləri üçün təkərli traktorlar (təkoxlu traktorlar istisna olmaqla) və meşə təsərrüfatı üçün təkərli traktorlar → istismar olunmuş</t>
        </is>
      </c>
      <c r="C10650"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istismar olunmuş</t>
        </is>
      </c>
    </row>
    <row r="10651">
      <c r="A10651" s="27" t="inlineStr">
        <is>
          <t>8701939000</t>
        </is>
      </c>
      <c r="B10651" t="inlineStr">
        <is>
          <t>37 kVt-dan çox, lakin 75 kVt-dan çox olmayan → digərləri</t>
        </is>
      </c>
      <c r="C10651" t="inlineStr">
        <is>
          <t>Traktorlar (8709 mal mövqeyinin traktorlarından başqa):– digərləri, mühərrikinin gücü:– – 37 kVt-dan çox, lakin 75 kVt-dan çox olmayan:– – – digərləri</t>
        </is>
      </c>
    </row>
    <row r="10652">
      <c r="A10652" s="27" t="inlineStr">
        <is>
          <t>8701941000</t>
        </is>
      </c>
      <c r="B10652" t="inlineStr">
        <is>
          <t>Kənd təsərrüfatı işləri üçün təkərli traktorlar (təkoxlu traktorlar istisna olmaqla) və meşə təsərrüfatı üçün təkərli traktorlar → yeni</t>
        </is>
      </c>
      <c r="C10652"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yeni</t>
        </is>
      </c>
    </row>
    <row r="10653">
      <c r="A10653" s="27" t="inlineStr">
        <is>
          <t>8701945000</t>
        </is>
      </c>
      <c r="B10653" t="inlineStr">
        <is>
          <t>Kənd təsərrüfatı işləri üçün təkərli traktorlar (təkoxlu traktorlar istisna olmaqla) və meşə təsərrüfatı üçün təkərli traktorlar → istismar olunmuş</t>
        </is>
      </c>
      <c r="C10653"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istismar olunmuş</t>
        </is>
      </c>
    </row>
    <row r="10654">
      <c r="A10654" s="27" t="inlineStr">
        <is>
          <t>8701949000</t>
        </is>
      </c>
      <c r="B10654" t="inlineStr">
        <is>
          <t>75 kVt-dan çox, lakin 130 kVt-dan çox olmayan → digərləri</t>
        </is>
      </c>
      <c r="C10654" t="inlineStr">
        <is>
          <t>Traktorlar (8709 mal mövqeyinin traktorlarından başqa):– digərləri, mühərrikinin gücü:– – 75 kVt-dan çox, lakin 130 kVt-dan çox olmayan:– – – digərləri</t>
        </is>
      </c>
    </row>
    <row r="10655">
      <c r="A10655" s="27" t="inlineStr">
        <is>
          <t>8701951000</t>
        </is>
      </c>
      <c r="B10655" t="inlineStr">
        <is>
          <t>Kənd təsərrüfatı işləri üçün təkərli traktorlar (təkoxlu traktorlar istisna olmaqla) və meşə təsərrüfatı üçün təkərli traktorlar → yeni</t>
        </is>
      </c>
      <c r="C10655"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yeni</t>
        </is>
      </c>
    </row>
    <row r="10656">
      <c r="A10656" s="27" t="inlineStr">
        <is>
          <t>8701955000</t>
        </is>
      </c>
      <c r="B10656" t="inlineStr">
        <is>
          <t>Kənd təsərrüfatı işləri üçün təkərli traktorlar (təkoxlu traktorlar istisna olmaqla) və meşə təsərrüfatı üçün təkərli traktorlar → istismar olunmuş</t>
        </is>
      </c>
      <c r="C10656"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istismar olunmuş</t>
        </is>
      </c>
    </row>
    <row r="10657">
      <c r="A10657" s="27" t="inlineStr">
        <is>
          <t>8701959000</t>
        </is>
      </c>
      <c r="B10657" t="inlineStr">
        <is>
          <t>130 kVt-dan çox olan → digərləri</t>
        </is>
      </c>
      <c r="C10657" t="inlineStr">
        <is>
          <t>Traktorlar (8709 mal mövqeyinin traktorlarından başqa):– digərləri, mühərrikinin gücü:– – 130 kVt-dan çox olan:– – – digərləri</t>
        </is>
      </c>
    </row>
    <row r="10658">
      <c r="A10658" s="27" t="inlineStr">
        <is>
          <t>8702101110</t>
        </is>
      </c>
      <c r="B10658" t="inlineStr">
        <is>
          <t>Məxsusi olaraq tibbi məqsədlər üçün nəzərdə tutulmuş avtomobillər</t>
        </is>
      </c>
      <c r="C1065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məxsusi olaraq tibbi məqsədlər üçün nəzərdə tutulmuş avtomobillər</t>
        </is>
      </c>
      <c r="D10658" t="inlineStr">
        <is>
          <t>əd</t>
        </is>
      </c>
    </row>
    <row r="10659">
      <c r="A10659" s="27" t="inlineStr">
        <is>
          <t>8702101120</t>
        </is>
      </c>
      <c r="B10659" t="inlineStr">
        <is>
          <t>Sürücü daxil olmaqla 120 nəfərdən çox adam daşımaq üçün nəzərdə tutulmuş avtobuslar</t>
        </is>
      </c>
      <c r="C1065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sürücü daxil olmaqla 120 nəfərdən çox adam daşımaq üçün nəzərdə tutulmuş avtobuslar</t>
        </is>
      </c>
      <c r="D10659" t="inlineStr">
        <is>
          <t>əd</t>
        </is>
      </c>
    </row>
    <row r="10660">
      <c r="A10660" s="27" t="inlineStr">
        <is>
          <t>8702101121</t>
        </is>
      </c>
      <c r="B10660" t="inlineStr">
        <is>
          <t>Məxsusi olaraq hava limanlarında istifadə üçün</t>
        </is>
      </c>
      <c r="C1066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məxsusi olaraq hava limanlarında istifadə üçün</t>
        </is>
      </c>
    </row>
    <row r="10661">
      <c r="A10661" s="27" t="inlineStr">
        <is>
          <t>8702101129</t>
        </is>
      </c>
      <c r="B10661" t="inlineStr">
        <is>
          <t>Sürücü daxil olmaqla 120 nəfərdən çox adam daşımaq üçün nəzərdə tutulmuş avtobuslar → digərləri</t>
        </is>
      </c>
      <c r="C1066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digərləri</t>
        </is>
      </c>
    </row>
    <row r="10662">
      <c r="A10662" s="27" t="inlineStr">
        <is>
          <t>8702101190</t>
        </is>
      </c>
      <c r="B10662" t="inlineStr">
        <is>
          <t>Təzələri → digərləri</t>
        </is>
      </c>
      <c r="C1066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digərləri</t>
        </is>
      </c>
      <c r="D10662" t="inlineStr">
        <is>
          <t>əd</t>
        </is>
      </c>
    </row>
    <row r="10663">
      <c r="A10663" s="27" t="inlineStr">
        <is>
          <t>8702101191</t>
        </is>
      </c>
      <c r="B10663" t="inlineStr">
        <is>
          <t>Məxsusi olaraq hava limanlarında istifadə üçün</t>
        </is>
      </c>
      <c r="C1066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məxsusi olaraq hava limanlarında istifadə üçün</t>
        </is>
      </c>
    </row>
    <row r="10664">
      <c r="A10664" s="27" t="inlineStr">
        <is>
          <t>8702101199</t>
        </is>
      </c>
      <c r="B10664" t="inlineStr">
        <is>
          <t>Digərləri → digərləri</t>
        </is>
      </c>
      <c r="C1066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digərləri</t>
        </is>
      </c>
    </row>
    <row r="10665">
      <c r="A10665" s="27" t="inlineStr">
        <is>
          <t>8702101910</t>
        </is>
      </c>
      <c r="B10665" t="inlineStr">
        <is>
          <t>Məxsusi olaraq tibbi məqsədlər üçün nəzərdə tutulmuş avtomobillər</t>
        </is>
      </c>
      <c r="C1066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məxsusi olaraq tibbi məqsədlər üçün nəzərdə tutulmuş avtomobillər</t>
        </is>
      </c>
      <c r="D10665" t="inlineStr">
        <is>
          <t>əd</t>
        </is>
      </c>
    </row>
    <row r="10666">
      <c r="A10666" s="27" t="inlineStr">
        <is>
          <t>8702101920</t>
        </is>
      </c>
      <c r="B10666" t="inlineStr">
        <is>
          <t>Sürücü daxil olmaqla 120 nəfərdən çox adam daşımaq üçün nəzərdə tutulmuş avtobuslar</t>
        </is>
      </c>
      <c r="C1066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sürücü daxil olmaqla 120 nəfərdən çox adam daşımaq üçün nəzərdə tutulmuş avtobuslar</t>
        </is>
      </c>
      <c r="D10666" t="inlineStr">
        <is>
          <t>əd</t>
        </is>
      </c>
    </row>
    <row r="10667">
      <c r="A10667" s="27" t="inlineStr">
        <is>
          <t>8702101990</t>
        </is>
      </c>
      <c r="B10667" t="inlineStr">
        <is>
          <t>Istismar olunmuş → digərləri</t>
        </is>
      </c>
      <c r="C1066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digərləri</t>
        </is>
      </c>
      <c r="D10667" t="inlineStr">
        <is>
          <t>əd</t>
        </is>
      </c>
    </row>
    <row r="10668">
      <c r="A10668" s="27" t="inlineStr">
        <is>
          <t>8702109110</t>
        </is>
      </c>
      <c r="B10668" t="inlineStr">
        <is>
          <t>Məxsusi olaraq tibbi məqsədlər üçün nəzərdə tutulmuş avtomobillər</t>
        </is>
      </c>
      <c r="C1066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məxsusi olaraq tibbi məqsədlər üçün nəzərdə tutulmuş avtomobillər</t>
        </is>
      </c>
      <c r="D10668" t="inlineStr">
        <is>
          <t>əd</t>
        </is>
      </c>
    </row>
    <row r="10669">
      <c r="A10669" s="27" t="inlineStr">
        <is>
          <t>8702109120</t>
        </is>
      </c>
      <c r="B10669" t="inlineStr">
        <is>
          <t>Sürücü daxil olmaqla 120 nəfərdən çox adam daşımaq üçün nəzərdə tutulmuş avtobuslar</t>
        </is>
      </c>
      <c r="C1066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sürücü daxil olmaqla 120 nəfərdən çox adam daşımaq üçün nəzərdə tutulmuş avtobuslar</t>
        </is>
      </c>
      <c r="D10669" t="inlineStr">
        <is>
          <t>əd</t>
        </is>
      </c>
    </row>
    <row r="10670">
      <c r="A10670" s="27" t="inlineStr">
        <is>
          <t>8702109121</t>
        </is>
      </c>
      <c r="B10670" t="inlineStr">
        <is>
          <t>Məxsusi olaraq hava limanlarında istifadə üçün</t>
        </is>
      </c>
      <c r="C1067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məxsusi olaraq hava limanlarında istifadə üçün</t>
        </is>
      </c>
    </row>
    <row r="10671">
      <c r="A10671" s="27" t="inlineStr">
        <is>
          <t>8702109129</t>
        </is>
      </c>
      <c r="B10671" t="inlineStr">
        <is>
          <t>Sürücü daxil olmaqla 120 nəfərdən çox adam daşımaq üçün nəzərdə tutulmuş avtobuslar → digərləri</t>
        </is>
      </c>
      <c r="C1067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digərləri</t>
        </is>
      </c>
    </row>
    <row r="10672">
      <c r="A10672" s="27" t="inlineStr">
        <is>
          <t>8702109190</t>
        </is>
      </c>
      <c r="B10672" t="inlineStr">
        <is>
          <t>Təzələri → digərləri</t>
        </is>
      </c>
      <c r="C1067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digərləri</t>
        </is>
      </c>
      <c r="D10672" t="inlineStr">
        <is>
          <t>əd</t>
        </is>
      </c>
    </row>
    <row r="10673">
      <c r="A10673" s="27" t="inlineStr">
        <is>
          <t>8702109191</t>
        </is>
      </c>
      <c r="B10673" t="inlineStr">
        <is>
          <t>Məxsusi olaraq hava limanlarında istifadə üçün</t>
        </is>
      </c>
      <c r="C1067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məxsusi olaraq hava limanlarında istifadə üçün</t>
        </is>
      </c>
    </row>
    <row r="10674">
      <c r="A10674" s="27" t="inlineStr">
        <is>
          <t>8702109199</t>
        </is>
      </c>
      <c r="B10674" t="inlineStr">
        <is>
          <t>Digərləri → digərləri</t>
        </is>
      </c>
      <c r="C1067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digərləri</t>
        </is>
      </c>
    </row>
    <row r="10675">
      <c r="A10675" s="27" t="inlineStr">
        <is>
          <t>8702109910</t>
        </is>
      </c>
      <c r="B10675" t="inlineStr">
        <is>
          <t>Məxsusi olaraq tibbi məqsədlər üçün nəzərdə tutulmuş avtomobillər</t>
        </is>
      </c>
      <c r="C1067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məxsusi olaraq tibbi məqsədlər üçün nəzərdə tutulmuş avtomobillər</t>
        </is>
      </c>
      <c r="D10675" t="inlineStr">
        <is>
          <t>əd</t>
        </is>
      </c>
    </row>
    <row r="10676">
      <c r="A10676" s="27" t="inlineStr">
        <is>
          <t>8702109920</t>
        </is>
      </c>
      <c r="B10676" t="inlineStr">
        <is>
          <t>Sürücü daxil olmaqla 120 nəfərdən çox adam daşımaq üçün nəzərdə tutulmuş avtobuslar</t>
        </is>
      </c>
      <c r="C1067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sürücü daxil olmaqla 120 nəfərdən çox adam daşımaq üçün nəzərdə tutulmuş avtobuslar</t>
        </is>
      </c>
      <c r="D10676" t="inlineStr">
        <is>
          <t>əd</t>
        </is>
      </c>
    </row>
    <row r="10677">
      <c r="A10677" s="27" t="inlineStr">
        <is>
          <t>8702109990</t>
        </is>
      </c>
      <c r="B10677" t="inlineStr">
        <is>
          <t>Istismar olunmuş → digərləri</t>
        </is>
      </c>
      <c r="C1067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digərləri</t>
        </is>
      </c>
      <c r="D10677" t="inlineStr">
        <is>
          <t>əd</t>
        </is>
      </c>
    </row>
    <row r="10678">
      <c r="A10678" s="27" t="inlineStr">
        <is>
          <t>8702201110</t>
        </is>
      </c>
      <c r="B10678" t="inlineStr">
        <is>
          <t>Xüsusi olaraq tibbi məqsədlər üçün nəzərdə tutulmuş avtomobillər</t>
        </is>
      </c>
      <c r="C1067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xüsusi olaraq tibbi məqsədlər üçün nəzərdə tutulmuş avtomobillər</t>
        </is>
      </c>
    </row>
    <row r="10679">
      <c r="A10679" s="27" t="inlineStr">
        <is>
          <t>8702201121</t>
        </is>
      </c>
      <c r="B10679" t="inlineStr">
        <is>
          <t>Məxsusi olaraq hava limanlarında istifadə üçün</t>
        </is>
      </c>
      <c r="C1067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məxsusi olaraq hava limanlarında istifadə üçün</t>
        </is>
      </c>
    </row>
    <row r="10680">
      <c r="A10680" s="27" t="inlineStr">
        <is>
          <t>8702201129</t>
        </is>
      </c>
      <c r="B10680" t="inlineStr">
        <is>
          <t>Sürücü daxil olmaqla 120 nəfərdən çox adam daşımaq üçün nəzərdə tutulmuş avtobuslar → digərləri</t>
        </is>
      </c>
      <c r="C1068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digərləri</t>
        </is>
      </c>
    </row>
    <row r="10681">
      <c r="A10681" s="27" t="inlineStr">
        <is>
          <t>8702201191</t>
        </is>
      </c>
      <c r="B10681" t="inlineStr">
        <is>
          <t>Məxsusi olaraq hava limanlarında istifadə üçün</t>
        </is>
      </c>
      <c r="C1068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məxsusi olaraq hava limanlarında istifadə üçün</t>
        </is>
      </c>
    </row>
    <row r="10682">
      <c r="A10682" s="27" t="inlineStr">
        <is>
          <t>8702201199</t>
        </is>
      </c>
      <c r="B10682" t="inlineStr">
        <is>
          <t>Digərləri → digərləri</t>
        </is>
      </c>
      <c r="C1068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digərləri</t>
        </is>
      </c>
    </row>
    <row r="10683">
      <c r="A10683" s="27" t="inlineStr">
        <is>
          <t>8702201910</t>
        </is>
      </c>
      <c r="B10683" t="inlineStr">
        <is>
          <t>Xüsusi olaraq tibbi məqsədlər üçün nəzərdə tutulmuş avtomobillər</t>
        </is>
      </c>
      <c r="C1068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xüsusi olaraq tibbi məqsədlər üçün nəzərdə tutulmuş avtomobillər</t>
        </is>
      </c>
    </row>
    <row r="10684">
      <c r="A10684" s="27" t="inlineStr">
        <is>
          <t>8702201920</t>
        </is>
      </c>
      <c r="B10684" t="inlineStr">
        <is>
          <t>Sürücü daxil olmaqla 120 nəfərdən çox adam daşımaq üçün nəzərdə tutulmuş avtobuslar</t>
        </is>
      </c>
      <c r="C10684"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sürücü daxil olmaqla 120 nəfərdən çox adam daşımaq üçün nəzərdə tutulmuş avtobuslar</t>
        </is>
      </c>
    </row>
    <row r="10685">
      <c r="A10685" s="27" t="inlineStr">
        <is>
          <t>8702201990</t>
        </is>
      </c>
      <c r="B10685" t="inlineStr">
        <is>
          <t>Istismar olunmuş → digərləri</t>
        </is>
      </c>
      <c r="C10685"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digərləri</t>
        </is>
      </c>
    </row>
    <row r="10686">
      <c r="A10686" s="27" t="inlineStr">
        <is>
          <t>8702209110</t>
        </is>
      </c>
      <c r="B10686" t="inlineStr">
        <is>
          <t>Xüsusi olaraq tibbi məqsədlər üçün nəzərdə tutulmuş avtomobillər</t>
        </is>
      </c>
      <c r="C10686"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xüsusi olaraq tibbi məqsədlər üçün nəzərdə tutulmuş avtomobillər</t>
        </is>
      </c>
    </row>
    <row r="10687">
      <c r="A10687" s="27" t="inlineStr">
        <is>
          <t>8702209121</t>
        </is>
      </c>
      <c r="B10687" t="inlineStr">
        <is>
          <t>Məxsusi olaraq hava limanlarında istifadə üçün</t>
        </is>
      </c>
      <c r="C10687"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məxsusi olaraq hava limanlarında istifadə üçün</t>
        </is>
      </c>
    </row>
    <row r="10688">
      <c r="A10688" s="27" t="inlineStr">
        <is>
          <t>8702209129</t>
        </is>
      </c>
      <c r="B10688" t="inlineStr">
        <is>
          <t>Sürücü daxil olmaqla 120 nəfərdən çox adam daşımaq üçün nəzərdə tutulmuş avtobuslar → digərləri</t>
        </is>
      </c>
      <c r="C1068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digərləri</t>
        </is>
      </c>
    </row>
    <row r="10689">
      <c r="A10689" s="27" t="inlineStr">
        <is>
          <t>8702209191</t>
        </is>
      </c>
      <c r="B10689" t="inlineStr">
        <is>
          <t>Məxsusi olaraq hava limanlarında istifadə üçün</t>
        </is>
      </c>
      <c r="C1068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məxsusi olaraq hava limanlarında istifadə üçün</t>
        </is>
      </c>
    </row>
    <row r="10690">
      <c r="A10690" s="27" t="inlineStr">
        <is>
          <t>8702209199</t>
        </is>
      </c>
      <c r="B10690" t="inlineStr">
        <is>
          <t>Digərləri → digərləri</t>
        </is>
      </c>
      <c r="C1069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digərləri</t>
        </is>
      </c>
    </row>
    <row r="10691">
      <c r="A10691" s="27" t="inlineStr">
        <is>
          <t>8702209910</t>
        </is>
      </c>
      <c r="B10691" t="inlineStr">
        <is>
          <t>Xüsusi olaraq tibbi məqsədlər üçün nəzərdə tutulmuş avtomobillər</t>
        </is>
      </c>
      <c r="C1069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xüsusi olaraq tibbi məqsədlər üçün nəzərdə tutulmuş avtomobillər</t>
        </is>
      </c>
    </row>
    <row r="10692">
      <c r="A10692" s="27" t="inlineStr">
        <is>
          <t>8702209920</t>
        </is>
      </c>
      <c r="B10692" t="inlineStr">
        <is>
          <t>Sürücü daxil olmaqla 120 nəfərdən çox adam daşımaq üçün nəzərdə tutulmuş avtobuslar</t>
        </is>
      </c>
      <c r="C1069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sürücü daxil olmaqla 120 nəfərdən çox adam daşımaq üçün nəzərdə tutulmuş avtobuslar</t>
        </is>
      </c>
    </row>
    <row r="10693">
      <c r="A10693" s="27" t="inlineStr">
        <is>
          <t>8702209990</t>
        </is>
      </c>
      <c r="B10693" t="inlineStr">
        <is>
          <t>Istismar olunmuş → digərləri</t>
        </is>
      </c>
      <c r="C1069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digərləri</t>
        </is>
      </c>
    </row>
    <row r="10694">
      <c r="A10694" s="27" t="inlineStr">
        <is>
          <t>8702301110</t>
        </is>
      </c>
      <c r="B10694" t="inlineStr">
        <is>
          <t>Xüsusi olaraq tibbi məqsədlər üçün nəzərdə tutulmuş avtomobillər</t>
        </is>
      </c>
      <c r="C1069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xüsusi olaraq tibbi məqsədlər üçün nəzərdə tutulmuş avtomobillər</t>
        </is>
      </c>
    </row>
    <row r="10695">
      <c r="A10695" s="27" t="inlineStr">
        <is>
          <t>8702301121</t>
        </is>
      </c>
      <c r="B10695" t="inlineStr">
        <is>
          <t>Məxsusi olaraq hava limanlarında istifadə üçün</t>
        </is>
      </c>
      <c r="C1069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məxsusi olaraq hava limanlarında istifadə üçün</t>
        </is>
      </c>
    </row>
    <row r="10696">
      <c r="A10696" s="27" t="inlineStr">
        <is>
          <t>8702301129</t>
        </is>
      </c>
      <c r="B10696" t="inlineStr">
        <is>
          <t>Sürücü daxil olmaqla 120 nəfərdən çox adam daşımaq üçün nəzərdə tutulmuş avtobuslar → digərləri</t>
        </is>
      </c>
      <c r="C1069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digərləri</t>
        </is>
      </c>
    </row>
    <row r="10697">
      <c r="A10697" s="27" t="inlineStr">
        <is>
          <t>8702301191</t>
        </is>
      </c>
      <c r="B10697" t="inlineStr">
        <is>
          <t>Məxsusi olaraq hava limanlarında istifadə üçün</t>
        </is>
      </c>
      <c r="C1069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məxsusi olaraq hava limanlarında istifadə üçün</t>
        </is>
      </c>
    </row>
    <row r="10698">
      <c r="A10698" s="27" t="inlineStr">
        <is>
          <t>8702301199</t>
        </is>
      </c>
      <c r="B10698" t="inlineStr">
        <is>
          <t>Digərləri → digərləri</t>
        </is>
      </c>
      <c r="C1069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digərləri</t>
        </is>
      </c>
    </row>
    <row r="10699">
      <c r="A10699" s="27" t="inlineStr">
        <is>
          <t>8702301910</t>
        </is>
      </c>
      <c r="B10699" t="inlineStr">
        <is>
          <t>Xüsusi olaraq tibbi məqsədlər üçün nəzərdə tutulmuş avtomobillər</t>
        </is>
      </c>
      <c r="C1069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xüsusi olaraq tibbi məqsədlər üçün nəzərdə tutulmuş avtomobillər</t>
        </is>
      </c>
    </row>
    <row r="10700">
      <c r="A10700" s="27" t="inlineStr">
        <is>
          <t>8702301920</t>
        </is>
      </c>
      <c r="B10700" t="inlineStr">
        <is>
          <t>Sürücü daxil olmaqla 120 nəfərdən çox adam daşımaq üçün nəzərdə tutulmuş avtobuslar</t>
        </is>
      </c>
      <c r="C10700"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sürücü daxil olmaqla 120 nəfərdən çox adam daşımaq üçün nəzərdə tutulmuş avtobuslar</t>
        </is>
      </c>
    </row>
    <row r="10701">
      <c r="A10701" s="27" t="inlineStr">
        <is>
          <t>8702301990</t>
        </is>
      </c>
      <c r="B10701" t="inlineStr">
        <is>
          <t>Istismar olunmuş → digərləri</t>
        </is>
      </c>
      <c r="C10701"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digərləri</t>
        </is>
      </c>
    </row>
    <row r="10702">
      <c r="A10702" s="27" t="inlineStr">
        <is>
          <t>8702309110</t>
        </is>
      </c>
      <c r="B10702" t="inlineStr">
        <is>
          <t>Xüsusi olaraq tibbi məqsədlər üçün nəzərdətutulmuş avtomobillər</t>
        </is>
      </c>
      <c r="C10702"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xüsusi olaraq tibbi məqsədlər üçün nəzərdətutulmuş avtomobillər</t>
        </is>
      </c>
    </row>
    <row r="10703">
      <c r="A10703" s="27" t="inlineStr">
        <is>
          <t>8702309121</t>
        </is>
      </c>
      <c r="B10703" t="inlineStr">
        <is>
          <t>Məxsusi olaraq hava limanlarında istifadə üçün</t>
        </is>
      </c>
      <c r="C10703"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məxsusi olaraq hava limanlarında istifadə üçün</t>
        </is>
      </c>
    </row>
    <row r="10704">
      <c r="A10704" s="27" t="inlineStr">
        <is>
          <t>8702309129</t>
        </is>
      </c>
      <c r="B10704" t="inlineStr">
        <is>
          <t>Sürücü daxil olmaqla 120 nəfərdən çox adam daşımaq üçün nəzərdə tutulmuş avtobuslar → digərləri</t>
        </is>
      </c>
      <c r="C1070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digərləri</t>
        </is>
      </c>
    </row>
    <row r="10705">
      <c r="A10705" s="27" t="inlineStr">
        <is>
          <t>8702309191</t>
        </is>
      </c>
      <c r="B10705" t="inlineStr">
        <is>
          <t>Məxsusi olaraq hava limanlarında istifadəüçün</t>
        </is>
      </c>
      <c r="C1070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məxsusi olaraq hava limanlarında istifadəüçün</t>
        </is>
      </c>
    </row>
    <row r="10706">
      <c r="A10706" s="27" t="inlineStr">
        <is>
          <t>8702309199</t>
        </is>
      </c>
      <c r="B10706" t="inlineStr">
        <is>
          <t>Digərləri → digərləri</t>
        </is>
      </c>
      <c r="C1070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digərləri</t>
        </is>
      </c>
    </row>
    <row r="10707">
      <c r="A10707" s="27" t="inlineStr">
        <is>
          <t>8702309910</t>
        </is>
      </c>
      <c r="B10707" t="inlineStr">
        <is>
          <t>Xüsusi olaraq tibbi məqsədlər üçün nəzərdə tutulmuş avtomobillər</t>
        </is>
      </c>
      <c r="C1070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xüsusi olaraq tibbi məqsədlər üçün nəzərdə tutulmuş avtomobillər</t>
        </is>
      </c>
    </row>
    <row r="10708">
      <c r="A10708" s="27" t="inlineStr">
        <is>
          <t>8702309920</t>
        </is>
      </c>
      <c r="B10708" t="inlineStr">
        <is>
          <t>Sürücü daxil olmaqla 120 nəfərdən çox adam daşımaq üçün nəzərdə tutulmuş avtobuslar</t>
        </is>
      </c>
      <c r="C1070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sürücü daxil olmaqla 120 nəfərdən çox adam daşımaq üçün nəzərdə tutulmuş avtobuslar</t>
        </is>
      </c>
    </row>
    <row r="10709">
      <c r="A10709" s="27" t="inlineStr">
        <is>
          <t>8702309990</t>
        </is>
      </c>
      <c r="B10709" t="inlineStr">
        <is>
          <t>Istismar olunmuş → digərləri</t>
        </is>
      </c>
      <c r="C1070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digərləri</t>
        </is>
      </c>
    </row>
    <row r="10710">
      <c r="A10710" s="27" t="inlineStr">
        <is>
          <t>8702400001</t>
        </is>
      </c>
      <c r="B10710" t="inlineStr">
        <is>
          <t>Məxsusi olaraq hava limanlarında istifadə üçün</t>
        </is>
      </c>
      <c r="C10710" t="inlineStr">
        <is>
          <t>Sürücü daxil olmaqla 10 nəfər və ya daha çox adam daşımaq üçün nəzərdə tutulmuş mühərrikli nəqliyyat vasitələri:– yalnız elektrik mühərriklə hərəkətə gətirilən:– – məxsusi olaraq hava limanlarında istifadə üçün</t>
        </is>
      </c>
    </row>
    <row r="10711">
      <c r="A10711" s="27" t="inlineStr">
        <is>
          <t>8702400002</t>
        </is>
      </c>
      <c r="B10711" t="inlineStr">
        <is>
          <t>Oturacaqsız, tutacaqsız və monitor quraşdırılmamış olanlar</t>
        </is>
      </c>
      <c r="C10711" t="inlineStr">
        <is>
          <t>Sürücü daxil olmaqla 10 nəfər və ya daha çox adam daşımaq üçün nəzərdə tutulmuş mühərrikli nəqliyyat vasitələri -&gt; yalnız elektrik mühərriklə hərəkətə gətirilən -&gt; oturacaqsız, tutacaqsız və monitor quraşdırılmamış olanlar</t>
        </is>
      </c>
    </row>
    <row r="10712">
      <c r="A10712" s="27" t="inlineStr">
        <is>
          <t>8702400009</t>
        </is>
      </c>
      <c r="B10712" t="inlineStr">
        <is>
          <t>Yalnız elektrik mühərriklə hərəkətə gətirilən → digərləri</t>
        </is>
      </c>
      <c r="C10712" t="inlineStr">
        <is>
          <t>Sürücü daxil olmaqla 10 nəfər və ya daha çox adam daşımaq üçün nəzərdə tutulmuş mühərrikli nəqliyyat vasitələri:– yalnız elektrik mühərriklə hərəkətə gətirilən:– – digərləri</t>
        </is>
      </c>
    </row>
    <row r="10713">
      <c r="A10713" s="27" t="inlineStr">
        <is>
          <t>8702901110</t>
        </is>
      </c>
      <c r="B10713" t="inlineStr">
        <is>
          <t>Məxsusi olaraq tibbi məqsədlər üçün nəzərdə tutulmuş avtomobillər</t>
        </is>
      </c>
      <c r="C10713"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məxsusi olaraq tibbi məqsədlər üçün nəzərdə tutulmuş avtomobillər</t>
        </is>
      </c>
      <c r="D10713" t="inlineStr">
        <is>
          <t>əd</t>
        </is>
      </c>
    </row>
    <row r="10714">
      <c r="A10714" s="27" t="inlineStr">
        <is>
          <t>8702901111</t>
        </is>
      </c>
      <c r="B10714" t="inlineStr">
        <is>
          <t>Xüsusi olaraq tibbi məqsədlər üçün, nəzərdə tutulmuş avtomobillər → sıxılmış qazla hərəkətə gətirilən</t>
        </is>
      </c>
      <c r="C1071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sıxılmış qazla hərəkətə gətirilən</t>
        </is>
      </c>
    </row>
    <row r="10715">
      <c r="A10715" s="27" t="inlineStr">
        <is>
          <t>8702901112</t>
        </is>
      </c>
      <c r="B10715" t="inlineStr">
        <is>
          <t>Xüsusi olaraq tibbi məqsədlər üçün, nəzərdə tutulmuş avtomobillər → digərləri</t>
        </is>
      </c>
      <c r="C1071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digərləri</t>
        </is>
      </c>
    </row>
    <row r="10716">
      <c r="A10716" s="27" t="inlineStr">
        <is>
          <t>8702901120</t>
        </is>
      </c>
      <c r="B10716" t="inlineStr">
        <is>
          <t>Sürücü daxil olmaqla 120 nəfərdən çox adam daşımaq üçün nəzərdə tutulmuş avtobuslar</t>
        </is>
      </c>
      <c r="C1071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sürücü daxil olmaqla 120 nəfərdən çox adam daşımaq üçün nəzərdə tutulmuş avtobuslar</t>
        </is>
      </c>
      <c r="D10716" t="inlineStr">
        <is>
          <t>əd</t>
        </is>
      </c>
    </row>
    <row r="10717">
      <c r="A10717" s="27" t="inlineStr">
        <is>
          <t>8702901121</t>
        </is>
      </c>
      <c r="B10717" t="inlineStr">
        <is>
          <t>Məxsusi olaraq hava limanlarında istifadə üçün</t>
        </is>
      </c>
      <c r="C1071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t>
        </is>
      </c>
    </row>
    <row r="10718">
      <c r="A10718" s="27" t="inlineStr">
        <is>
          <t>8702901122</t>
        </is>
      </c>
      <c r="B10718" t="inlineStr">
        <is>
          <t>Məxsusi olaraq hava limanlarında istifadə üçün, sıxılmış qazla hərəkətə gətirilən</t>
        </is>
      </c>
      <c r="C1071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 sıxılmış qazla hərəkətə gətirilən</t>
        </is>
      </c>
    </row>
    <row r="10719">
      <c r="A10719" s="27" t="inlineStr">
        <is>
          <t>8702901129</t>
        </is>
      </c>
      <c r="B10719" t="inlineStr">
        <is>
          <t>Sürücü daxil olmaqla 120 nəfərdən çox adam daşımaq üçün nəzərdə tutulmuş avtobuslar → digərləri</t>
        </is>
      </c>
      <c r="C1071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digərləri</t>
        </is>
      </c>
    </row>
    <row r="10720">
      <c r="A10720" s="27" t="inlineStr">
        <is>
          <t>8702901190</t>
        </is>
      </c>
      <c r="B10720" t="inlineStr">
        <is>
          <t>Təzələri → digərləri</t>
        </is>
      </c>
      <c r="C10720"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digərləri</t>
        </is>
      </c>
      <c r="D10720" t="inlineStr">
        <is>
          <t>əd</t>
        </is>
      </c>
    </row>
    <row r="10721">
      <c r="A10721" s="27" t="inlineStr">
        <is>
          <t>8702901191</t>
        </is>
      </c>
      <c r="B10721" t="inlineStr">
        <is>
          <t>Məxsusi olaraq hava limanlarında istifadə üçün</t>
        </is>
      </c>
      <c r="C1072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t>
        </is>
      </c>
    </row>
    <row r="10722">
      <c r="A10722" s="27" t="inlineStr">
        <is>
          <t>8702901192</t>
        </is>
      </c>
      <c r="B10722" t="inlineStr">
        <is>
          <t>Məxsusi olaraq hava limanlarında istifadə üçün, sıxılmış qazla hərəkətə gətirilən</t>
        </is>
      </c>
      <c r="C1072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 sıxılmış qazla hərəkətə gətirilən</t>
        </is>
      </c>
    </row>
    <row r="10723">
      <c r="A10723" s="27" t="inlineStr">
        <is>
          <t>8702901193</t>
        </is>
      </c>
      <c r="B10723" t="inlineStr">
        <is>
          <t>Digərləri → sıxılmış qazla hərəkətə gətirilən</t>
        </is>
      </c>
      <c r="C10723"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olan -&gt; yeni -&gt; digərləri -&gt; sıxılmış qazla hərəkətə gətirilən</t>
        </is>
      </c>
    </row>
    <row r="10724">
      <c r="A10724" s="27" t="inlineStr">
        <is>
          <t>8702901199</t>
        </is>
      </c>
      <c r="B10724" t="inlineStr">
        <is>
          <t>Digərləri → digərləri</t>
        </is>
      </c>
      <c r="C1072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digərləri</t>
        </is>
      </c>
    </row>
    <row r="10725">
      <c r="A10725" s="27" t="inlineStr">
        <is>
          <t>8702901910</t>
        </is>
      </c>
      <c r="B10725" t="inlineStr">
        <is>
          <t>Məxsusi olaraq tibbi məqsədlər üçün nəzərdə tutulmuş avtomobillər</t>
        </is>
      </c>
      <c r="C10725"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məxsusi olaraq tibbi məqsədlər üçün nəzərdə tutulmuş avtomobillər</t>
        </is>
      </c>
      <c r="D10725" t="inlineStr">
        <is>
          <t>əd</t>
        </is>
      </c>
    </row>
    <row r="10726">
      <c r="A10726" s="27" t="inlineStr">
        <is>
          <t>8702901911</t>
        </is>
      </c>
      <c r="B10726" t="inlineStr">
        <is>
          <t>Xüsusi olaraq tibbi məqsədlər üçün nəzərdə tutulmuş avtomobillər → sıxılmış qazla hərəkətə gətirilən</t>
        </is>
      </c>
      <c r="C1072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sıxılmış qazla hərəkətə gətirilən</t>
        </is>
      </c>
    </row>
    <row r="10727">
      <c r="A10727" s="27" t="inlineStr">
        <is>
          <t>8702901912</t>
        </is>
      </c>
      <c r="B10727" t="inlineStr">
        <is>
          <t>Xüsusi olaraq tibbi məqsədlər üçün nəzərdə tutulmuş avtomobillər → digərləri</t>
        </is>
      </c>
      <c r="C1072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digərləri</t>
        </is>
      </c>
    </row>
    <row r="10728">
      <c r="A10728" s="27" t="inlineStr">
        <is>
          <t>8702901920</t>
        </is>
      </c>
      <c r="B10728" t="inlineStr">
        <is>
          <t>Sürücü daxil olmaqla 120 nəfərdən çox adam daşımaq üçün nəzərdə tutulmuş avtobuslar</t>
        </is>
      </c>
      <c r="C10728"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sürücü daxil olmaqla 120 nəfərdən çox adam daşımaq üçün nəzərdə tutulmuş avtobuslar</t>
        </is>
      </c>
      <c r="D10728" t="inlineStr">
        <is>
          <t>əd</t>
        </is>
      </c>
    </row>
    <row r="10729">
      <c r="A10729" s="27" t="inlineStr">
        <is>
          <t>8702901921</t>
        </is>
      </c>
      <c r="B10729" t="inlineStr">
        <is>
          <t>Sürücü daxil olmaqla 120 nəfərdən çox adam daşımaq üçün nəzərdə tutulmuş avtobuslar → sıxılmış qazla hərəkətə gətirilən</t>
        </is>
      </c>
      <c r="C1072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sıxılmış qazla hərəkətə gətirilən</t>
        </is>
      </c>
    </row>
    <row r="10730">
      <c r="A10730" s="27" t="inlineStr">
        <is>
          <t>8702901929</t>
        </is>
      </c>
      <c r="B10730" t="inlineStr">
        <is>
          <t>Sürücü daxil olmaqla 120 nəfərdən çox adam daşımaq üçün nəzərdə tutulmuş avtobuslar → digərləri</t>
        </is>
      </c>
      <c r="C1073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digərləri</t>
        </is>
      </c>
    </row>
    <row r="10731">
      <c r="A10731" s="27" t="inlineStr">
        <is>
          <t>8702901990</t>
        </is>
      </c>
      <c r="B10731" t="inlineStr">
        <is>
          <t>Istismar olunmuş → digərləri</t>
        </is>
      </c>
      <c r="C1073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digərləri</t>
        </is>
      </c>
      <c r="D10731" t="inlineStr">
        <is>
          <t>əd</t>
        </is>
      </c>
    </row>
    <row r="10732">
      <c r="A10732" s="27" t="inlineStr">
        <is>
          <t>8702901991</t>
        </is>
      </c>
      <c r="B10732" t="inlineStr">
        <is>
          <t>Digərləri → sıxılmış qazla hərəkətə gətirilən</t>
        </is>
      </c>
      <c r="C1073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sıxılmış qazla hərəkətə gətirilən</t>
        </is>
      </c>
    </row>
    <row r="10733">
      <c r="A10733" s="27" t="inlineStr">
        <is>
          <t>8702901999</t>
        </is>
      </c>
      <c r="B10733" t="inlineStr">
        <is>
          <t>Digərləri → digərləri</t>
        </is>
      </c>
      <c r="C1073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digərləri</t>
        </is>
      </c>
    </row>
    <row r="10734">
      <c r="A10734" s="27" t="inlineStr">
        <is>
          <t>8702903110</t>
        </is>
      </c>
      <c r="B10734" t="inlineStr">
        <is>
          <t>Məxsusi olaraq tibbi məqsədlər üçün nəzərdə tutulmuş avtomobillər</t>
        </is>
      </c>
      <c r="C10734"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məxsusi olaraq tibbi məqsədlər üçün nəzərdə tutulmuş avtomobillər</t>
        </is>
      </c>
      <c r="D10734" t="inlineStr">
        <is>
          <t>əd</t>
        </is>
      </c>
    </row>
    <row r="10735">
      <c r="A10735" s="27" t="inlineStr">
        <is>
          <t>8702903111</t>
        </is>
      </c>
      <c r="B10735" t="inlineStr">
        <is>
          <t>Xüsusi olaraq tibbi məqsədlər üçün nəzərdətutulmuş avtomobillər → sıxılmış qazla hərəkətə gətirilən</t>
        </is>
      </c>
      <c r="C1073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sıxılmış qazla hərəkətə gətirilən</t>
        </is>
      </c>
    </row>
    <row r="10736">
      <c r="A10736" s="27" t="inlineStr">
        <is>
          <t>8702903112</t>
        </is>
      </c>
      <c r="B10736" t="inlineStr">
        <is>
          <t>Xüsusi olaraq tibbi məqsədlər üçün nəzərdətutulmuş avtomobillər → digərləri</t>
        </is>
      </c>
      <c r="C1073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digərləri</t>
        </is>
      </c>
    </row>
    <row r="10737">
      <c r="A10737" s="27" t="inlineStr">
        <is>
          <t>8702903120</t>
        </is>
      </c>
      <c r="B10737" t="inlineStr">
        <is>
          <t>Sürücü daxil olmaqla 120 nəfərdən çox adam daşımaq üçün nəzərdə tutulmuş avtobuslar</t>
        </is>
      </c>
      <c r="C10737"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sürücü daxil olmaqla 120 nəfərdən çox adam daşımaq üçün nəzərdə tutulmuş avtobuslar</t>
        </is>
      </c>
      <c r="D10737" t="inlineStr">
        <is>
          <t>əd</t>
        </is>
      </c>
    </row>
    <row r="10738">
      <c r="A10738" s="27" t="inlineStr">
        <is>
          <t>8702903121</t>
        </is>
      </c>
      <c r="B10738" t="inlineStr">
        <is>
          <t>Məxsusi olaraq hava limanlarında istifadə üçün</t>
        </is>
      </c>
      <c r="C1073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t>
        </is>
      </c>
    </row>
    <row r="10739">
      <c r="A10739" s="27" t="inlineStr">
        <is>
          <t>8702903122</t>
        </is>
      </c>
      <c r="B10739" t="inlineStr">
        <is>
          <t>Məxsusi olaraq hava limanlarında istifadə üçün, sıxılmış qazla hərəkətə gətirilən</t>
        </is>
      </c>
      <c r="C1073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 sıxılmış qazla hərəkətə gətirilən</t>
        </is>
      </c>
    </row>
    <row r="10740">
      <c r="A10740" s="27" t="inlineStr">
        <is>
          <t>8702903129</t>
        </is>
      </c>
      <c r="B10740" t="inlineStr">
        <is>
          <t>Sürücü daxil olmaqla 120 nəfərdən çox adam daşımaq üçün nəzərdə tutulmuş avtobuslar → digərləri</t>
        </is>
      </c>
      <c r="C1074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digərləri</t>
        </is>
      </c>
    </row>
    <row r="10741">
      <c r="A10741" s="27" t="inlineStr">
        <is>
          <t>8702903190</t>
        </is>
      </c>
      <c r="B10741" t="inlineStr">
        <is>
          <t>Təzələri → digərləri</t>
        </is>
      </c>
      <c r="C1074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digərləri</t>
        </is>
      </c>
      <c r="D10741" t="inlineStr">
        <is>
          <t>əd</t>
        </is>
      </c>
    </row>
    <row r="10742">
      <c r="A10742" s="27" t="inlineStr">
        <is>
          <t>8702903191</t>
        </is>
      </c>
      <c r="B10742" t="inlineStr">
        <is>
          <t>Məxsusi olaraq hava limanlarında istifadəüçün</t>
        </is>
      </c>
      <c r="C1074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istifadəüçün</t>
        </is>
      </c>
    </row>
    <row r="10743">
      <c r="A10743" s="27" t="inlineStr">
        <is>
          <t>8702903192</t>
        </is>
      </c>
      <c r="B10743" t="inlineStr">
        <is>
          <t>Məxsusi olaraq hava limanlarında istifadə üçün, sıxılmış qazla hərəkətə gətirilən</t>
        </is>
      </c>
      <c r="C1074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 üçün, sıxılmış qazla hərəkətə gətirilən</t>
        </is>
      </c>
    </row>
    <row r="10744">
      <c r="A10744" s="27" t="inlineStr">
        <is>
          <t>8702903193</t>
        </is>
      </c>
      <c r="B10744" t="inlineStr">
        <is>
          <t>Digərləri → sıxılmış qazla hərəkətə gətirilən</t>
        </is>
      </c>
      <c r="C10744"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olmayan -&gt; yeni -&gt; digərləri -&gt; sıxılmış qazla hərəkətə gətirilən</t>
        </is>
      </c>
    </row>
    <row r="10745">
      <c r="A10745" s="27" t="inlineStr">
        <is>
          <t>8702903199</t>
        </is>
      </c>
      <c r="B10745" t="inlineStr">
        <is>
          <t>Digərləri → digərləri</t>
        </is>
      </c>
      <c r="C1074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digərləri</t>
        </is>
      </c>
    </row>
    <row r="10746">
      <c r="A10746" s="27" t="inlineStr">
        <is>
          <t>8702903910</t>
        </is>
      </c>
      <c r="B10746" t="inlineStr">
        <is>
          <t>Məxsusi olaraq tibbi məqsədlər üçün nəzərdə tutulmuş avtomobillər</t>
        </is>
      </c>
      <c r="C1074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məxsusi olaraq tibbi məqsədlər üçün nəzərdə tutulmuş avtomobillər</t>
        </is>
      </c>
      <c r="D10746" t="inlineStr">
        <is>
          <t>əd</t>
        </is>
      </c>
    </row>
    <row r="10747">
      <c r="A10747" s="27" t="inlineStr">
        <is>
          <t>8702903911</t>
        </is>
      </c>
      <c r="B10747" t="inlineStr">
        <is>
          <t>Xüsusi olaraq tibbi məqsədlər üçün nəzərdə tutulmuş avtomobillər → sıxılmış qazla hərəkətə gətirilən</t>
        </is>
      </c>
      <c r="C1074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sıxılmış qazla hərəkətə gətirilən</t>
        </is>
      </c>
    </row>
    <row r="10748">
      <c r="A10748" s="27" t="inlineStr">
        <is>
          <t>8702903912</t>
        </is>
      </c>
      <c r="B10748" t="inlineStr">
        <is>
          <t>Xüsusi olaraq tibbi məqsədlər üçün nəzərdə tutulmuş avtomobillər → digərləri</t>
        </is>
      </c>
      <c r="C1074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digərləri</t>
        </is>
      </c>
    </row>
    <row r="10749">
      <c r="A10749" s="27" t="inlineStr">
        <is>
          <t>8702903920</t>
        </is>
      </c>
      <c r="B10749" t="inlineStr">
        <is>
          <t>Sürücü daxil olmaqla 120 nəfərdən çox adam daşımaq üçün nəzərdə tutulmuş avtobuslar</t>
        </is>
      </c>
      <c r="C10749"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sürücü daxil olmaqla 120 nəfərdən çox adam daşımaq üçün nəzərdə tutulmuş avtobuslar</t>
        </is>
      </c>
      <c r="D10749" t="inlineStr">
        <is>
          <t>əd</t>
        </is>
      </c>
    </row>
    <row r="10750">
      <c r="A10750" s="27" t="inlineStr">
        <is>
          <t>8702903921</t>
        </is>
      </c>
      <c r="B10750" t="inlineStr">
        <is>
          <t>Sürücü daxil olmaqla 120 nəfərdən çox adam daşımaq üçün nəzərdə tutulmuş avtobuslar → sıxılmış qazla hərəkətə gətirilən</t>
        </is>
      </c>
      <c r="C1075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sıxılmış qazla hərəkətə gətirilən</t>
        </is>
      </c>
    </row>
    <row r="10751">
      <c r="A10751" s="27" t="inlineStr">
        <is>
          <t>8702903929</t>
        </is>
      </c>
      <c r="B10751" t="inlineStr">
        <is>
          <t>Sürücü daxil olmaqla 120 nəfərdən çox adam daşımaq üçün nəzərdə tutulmuş avtobuslar → digərləri</t>
        </is>
      </c>
      <c r="C1075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digərləri</t>
        </is>
      </c>
    </row>
    <row r="10752">
      <c r="A10752" s="27" t="inlineStr">
        <is>
          <t>8702903990</t>
        </is>
      </c>
      <c r="B10752" t="inlineStr">
        <is>
          <t>Istismar olunmuş → digərləri</t>
        </is>
      </c>
      <c r="C10752"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digərləri</t>
        </is>
      </c>
      <c r="D10752" t="inlineStr">
        <is>
          <t>əd</t>
        </is>
      </c>
    </row>
    <row r="10753">
      <c r="A10753" s="27" t="inlineStr">
        <is>
          <t>8702903991</t>
        </is>
      </c>
      <c r="B10753" t="inlineStr">
        <is>
          <t>Digərləri → sıxılmış qazla hərəkətə gətirilən</t>
        </is>
      </c>
      <c r="C1075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sıxılmış qazla hərəkətə gətirilən</t>
        </is>
      </c>
    </row>
    <row r="10754">
      <c r="A10754" s="27" t="inlineStr">
        <is>
          <t>8702903999</t>
        </is>
      </c>
      <c r="B10754" t="inlineStr">
        <is>
          <t>Digərləri → digərləri</t>
        </is>
      </c>
      <c r="C1075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digərləri</t>
        </is>
      </c>
    </row>
    <row r="10755">
      <c r="A10755" s="27" t="inlineStr">
        <is>
          <t>8702908010</t>
        </is>
      </c>
      <c r="B10755" t="inlineStr">
        <is>
          <t>Xüsusi olaraq tibbi məqsədlər üçün nəzərdətutulmuş avtomobillər</t>
        </is>
      </c>
      <c r="C10755" t="inlineStr">
        <is>
          <t>Sürücü daxil olmaqla 10 nəfər və ya daha çox adam daşımaq üçün nəzərdə tutulmuş mühərrikli nəqliyyat vasitələri:– digərləri:– – digərləri:– – – xüsusi olaraq tibbi məqsədlər üçün nəzərdətutulmuş avtomobillər</t>
        </is>
      </c>
    </row>
    <row r="10756">
      <c r="A10756" s="27" t="inlineStr">
        <is>
          <t>8702908021</t>
        </is>
      </c>
      <c r="B10756" t="inlineStr">
        <is>
          <t>Məxsusi olaraq hava limanlarında istifadə üçün</t>
        </is>
      </c>
      <c r="C10756" t="inlineStr">
        <is>
          <t>Sürücü daxil olmaqla 10 nəfər və ya daha çox adam daşımaq üçün nəzərdə tutulmuş mühərrikli nəqliyyat vasitələri:– digərləri:– – digərləri:– – – sürücü daxil olmaqla 120 nəfərdən çox adam daşımaq üçün nəzərdə tutulmuş avtobuslar:– – – – məxsusi olaraq hava limanlarında istifadə üçün</t>
        </is>
      </c>
    </row>
    <row r="10757">
      <c r="A10757" s="27" t="inlineStr">
        <is>
          <t>8702908029</t>
        </is>
      </c>
      <c r="B10757" t="inlineStr">
        <is>
          <t>Sürücü daxil olmaqla 120 nəfərdən çox adam daşımaq üçün nəzərdə tutulmuş avtobuslar → digərləri</t>
        </is>
      </c>
      <c r="C10757" t="inlineStr">
        <is>
          <t>Sürücü daxil olmaqla 10 nəfər və ya daha çox adam daşımaq üçün nəzərdə tutulmuş mühərrikli nəqliyyat vasitələri:– digərləri:– – digərləri:– – – sürücü daxil olmaqla 120 nəfərdən çox adam daşımaq üçün nəzərdə tutulmuş avtobuslar:– – – – digərləri</t>
        </is>
      </c>
    </row>
    <row r="10758">
      <c r="A10758" s="27" t="inlineStr">
        <is>
          <t>8702908091</t>
        </is>
      </c>
      <c r="B10758" t="inlineStr">
        <is>
          <t>Məxsusi olaraq hava limanlarında istifadə üçün</t>
        </is>
      </c>
      <c r="C10758" t="inlineStr">
        <is>
          <t>Sürücü daxil olmaqla 10 nəfər və ya daha çox adam daşımaq üçün nəzərdə tutulmuş mühərrikli nəqliyyat vasitələri:– digərləri:– – digərləri:– – – digərləri:– – – – məxsusi olaraq hava limanlarında istifadə üçün</t>
        </is>
      </c>
    </row>
    <row r="10759">
      <c r="A10759" s="27" t="inlineStr">
        <is>
          <t>8702908099</t>
        </is>
      </c>
      <c r="B10759" t="inlineStr">
        <is>
          <t>Digərləri → digərləri</t>
        </is>
      </c>
      <c r="C10759" t="inlineStr">
        <is>
          <t>Sürücü daxil olmaqla 10 nəfər və ya daha çox adam daşımaq üçün nəzərdə tutulmuş mühərrikli nəqliyyat vasitələri:– digərləri:– – digərləri:– – – digərləri:– – – – digərləri</t>
        </is>
      </c>
    </row>
    <row r="10760">
      <c r="A10760" s="27" t="inlineStr">
        <is>
          <t>8702909010</t>
        </is>
      </c>
      <c r="B10760" t="inlineStr">
        <is>
          <t>Məxsusi olaraq tibbi məqsədlər üçün nəzərdə tutulmuş avtomobillər</t>
        </is>
      </c>
      <c r="C10760" t="inlineStr">
        <is>
          <t>Sürücü daxil olmaqla 10 nəfər və ya daha çox adam daşımaq üçün nəzərdə tutulmuş motorlu nəqliyyat vasitələri:– digərləri:– – digər tipli mühərriklə:– – – məxsusi olaraq tibbi məqsədlər üçün nəzərdə tutulmuş avtomobillər</t>
        </is>
      </c>
      <c r="D10760" t="inlineStr">
        <is>
          <t>əd</t>
        </is>
      </c>
    </row>
    <row r="10761">
      <c r="A10761" s="27" t="inlineStr">
        <is>
          <t>8702909020</t>
        </is>
      </c>
      <c r="B10761" t="inlineStr">
        <is>
          <t>Sürücü daxil olmaqla 120 nəfərdən çox adam daşımaq üçün nəzərdə tutulmuş avtobuslar</t>
        </is>
      </c>
      <c r="C10761" t="inlineStr">
        <is>
          <t>Sürücü daxil olmaqla 10 nəfər və ya daha çox adam daşımaq üçün nəzərdə tutulmuş motorlu nəqliyyat vasitələri:– digərləri:– – digər tipli mühərriklə:– – – sürücü daxil olmaqla 120 nəfərdən çox adam daşımaq üçün nəzərdə tutulmuş avtobuslar</t>
        </is>
      </c>
      <c r="D10761" t="inlineStr">
        <is>
          <t>əd</t>
        </is>
      </c>
    </row>
    <row r="10762">
      <c r="A10762" s="27" t="inlineStr">
        <is>
          <t>8702909090</t>
        </is>
      </c>
      <c r="B10762" t="inlineStr">
        <is>
          <t>Digər tipli mühərriklə → digərləri</t>
        </is>
      </c>
      <c r="C10762" t="inlineStr">
        <is>
          <t>Sürücü daxil olmaqla 10 nəfər və ya daha çox adam daşımaq üçün nəzərdə tutulmuş motorlu nəqliyyat vasitələri:– digərləri:– – digər tipli mühərriklə:– – – digərləri</t>
        </is>
      </c>
      <c r="D10762" t="inlineStr">
        <is>
          <t>əd</t>
        </is>
      </c>
    </row>
    <row r="10763">
      <c r="A10763" s="27" t="inlineStr">
        <is>
          <t>8703101100</t>
        </is>
      </c>
      <c r="B10763" t="inlineStr">
        <is>
          <t>Məxsusi olaraq qar üzərində hərəkət üçün nəzərdə tutulmuş nəqliyyat vasitələri, sıxılmadan alışan porşenli daxiliyanma mühərrikli (dizel və ya yarimdizel), və ya qığılcımdan alışan porşenli daxılıyanma mühərrikli</t>
        </is>
      </c>
      <c r="C1076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məxsusi olaraq qar üzərində hərəkət üçün nəzərdə tutulmuş nəqliyyat vasitələri, sıxılmadan alışan porşenli daxiliyanma mühərrikli (dizel və ya yarimdizel), və ya qığılcımdan alışan porşenli daxılıyanma mühərrikli</t>
        </is>
      </c>
      <c r="D10763" t="inlineStr">
        <is>
          <t>əd</t>
        </is>
      </c>
    </row>
    <row r="10764">
      <c r="A10764" s="27" t="inlineStr">
        <is>
          <t>8703101800</t>
        </is>
      </c>
      <c r="B10764" t="inlineStr">
        <is>
          <t>Məxsusi olaraq qar üzərində hərəkət üçün nəzərdə tutulmuş nəqliyyat vasitələri; qolf oyunçularını daşımaq üçün avtomobillər və digər analoji nəqliyyat vasitələri → digərləri</t>
        </is>
      </c>
      <c r="C1076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digərləri</t>
        </is>
      </c>
      <c r="D10764" t="inlineStr">
        <is>
          <t>əd</t>
        </is>
      </c>
    </row>
    <row r="10765">
      <c r="A10765" s="27" t="inlineStr">
        <is>
          <t>8703211010</t>
        </is>
      </c>
      <c r="B10765" t="inlineStr">
        <is>
          <t>Məxsusi olaraq tibbi məqsədlər üçün nəzərdə tutulmuş avtomobillər</t>
        </is>
      </c>
      <c r="C1076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məxsusi olaraq tibbi məqsədlər üçün nəzərdə tutulmuş avtomobillər</t>
        </is>
      </c>
      <c r="D10765" t="inlineStr">
        <is>
          <t>əd</t>
        </is>
      </c>
    </row>
    <row r="10766">
      <c r="A10766" s="27" t="inlineStr">
        <is>
          <t>8703211091</t>
        </is>
      </c>
      <c r="B10766" t="inlineStr">
        <is>
          <t>Yalnız yol təhlükəsizliyini təmin etmək üçün idxal olunan xüsusi təyinatlı patrul-keşik avtomobilləri (zavod buraxılış tarixindən 1 ilə qədər ötən, istismar olunmamış avtomobillər)</t>
        </is>
      </c>
      <c r="C1076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yalnız yol təhlükəsizliyini təmin etmək üçün idxal olunan xüsusi təyinatlı patrul-keşik avtomobilləri (zavod buraxılış tarixindən 1 ilə qədər ötən, istismar olunmamış avtomobillər)</t>
        </is>
      </c>
      <c r="D10766" t="inlineStr">
        <is>
          <t>əd</t>
        </is>
      </c>
    </row>
    <row r="10767">
      <c r="A10767" s="27" t="inlineStr">
        <is>
          <t>8703211099</t>
        </is>
      </c>
      <c r="B10767" t="inlineStr">
        <is>
          <t>Digərləri → digərləri</t>
        </is>
      </c>
      <c r="C1076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digərləri</t>
        </is>
      </c>
      <c r="D10767" t="inlineStr">
        <is>
          <t>əd</t>
        </is>
      </c>
    </row>
    <row r="10768">
      <c r="A10768" s="27" t="inlineStr">
        <is>
          <t>8703219010</t>
        </is>
      </c>
      <c r="B10768" t="inlineStr">
        <is>
          <t>Məxsusi olaraq tibbi məqsədlər üçün nəzərdə tutulmuş avtomobillər</t>
        </is>
      </c>
      <c r="C1076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məxsusi olaraq tibbi məqsədlər üçün nəzərdə tutulmuş avtomobillər</t>
        </is>
      </c>
      <c r="D10768" t="inlineStr">
        <is>
          <t>əd</t>
        </is>
      </c>
    </row>
    <row r="10769">
      <c r="A10769" s="27" t="inlineStr">
        <is>
          <t>8703219090</t>
        </is>
      </c>
      <c r="B10769" t="inlineStr">
        <is>
          <t>Istismar olunmuş → digərləri</t>
        </is>
      </c>
      <c r="C1076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digərləri</t>
        </is>
      </c>
      <c r="D10769" t="inlineStr">
        <is>
          <t>əd</t>
        </is>
      </c>
    </row>
    <row r="10770">
      <c r="A10770" s="27" t="inlineStr">
        <is>
          <t>8703221010</t>
        </is>
      </c>
      <c r="B10770" t="inlineStr">
        <is>
          <t>Məxsusi olaraq tibbi məqsədlər üçün nəzərdə tutulmuş avtomobillər</t>
        </is>
      </c>
      <c r="C1077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məxsusi olaraq tibbi məqsədlər üçün nəzərdə tutulmuş avtomobillər</t>
        </is>
      </c>
      <c r="D10770" t="inlineStr">
        <is>
          <t>əd</t>
        </is>
      </c>
    </row>
    <row r="10771">
      <c r="A10771" s="27" t="inlineStr">
        <is>
          <t>8703221091</t>
        </is>
      </c>
      <c r="B10771" t="inlineStr">
        <is>
          <t>Yalnız yol təhlükəsizliyini təmin etmək üçün idxal olunan xüsusi təyinatlı patrul-keşik avtomobilləri (zavod buraxılış tarixindən 1 ilə qədər ötən, istismar olunmamış avtomobillər)</t>
        </is>
      </c>
      <c r="C1077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yalnız yol təhlükəsizliyini təmin etmək üçün idxal olunan xüsusi təyinatlı patrul-keşik avtomobilləri (zavod buraxılış tarixindən 1 ilə qədər ötən, istismar olunmamış avtomobillər)</t>
        </is>
      </c>
      <c r="D10771" t="inlineStr">
        <is>
          <t>əd</t>
        </is>
      </c>
    </row>
    <row r="10772">
      <c r="A10772" s="27" t="inlineStr">
        <is>
          <t>8703221099</t>
        </is>
      </c>
      <c r="B10772" t="inlineStr">
        <is>
          <t>Digərləri → digərləri</t>
        </is>
      </c>
      <c r="C1077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digərləri</t>
        </is>
      </c>
      <c r="D10772" t="inlineStr">
        <is>
          <t>əd</t>
        </is>
      </c>
    </row>
    <row r="10773">
      <c r="A10773" s="27" t="inlineStr">
        <is>
          <t>8703229010</t>
        </is>
      </c>
      <c r="B10773" t="inlineStr">
        <is>
          <t>Məxsusi olaraq tibbi məqsədlər üçün nəzərdə tutulmuş avtomobillər</t>
        </is>
      </c>
      <c r="C1077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məxsusi olaraq tibbi məqsədlər üçün nəzərdə tutulmuş avtomobillər</t>
        </is>
      </c>
      <c r="D10773" t="inlineStr">
        <is>
          <t>əd</t>
        </is>
      </c>
    </row>
    <row r="10774">
      <c r="A10774" s="27" t="inlineStr">
        <is>
          <t>8703229090</t>
        </is>
      </c>
      <c r="B10774" t="inlineStr">
        <is>
          <t>Istismar olunmuş → digərləri</t>
        </is>
      </c>
      <c r="C1077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digərləri</t>
        </is>
      </c>
      <c r="D10774" t="inlineStr">
        <is>
          <t>əd</t>
        </is>
      </c>
    </row>
    <row r="10775">
      <c r="A10775" s="27" t="inlineStr">
        <is>
          <t>8703231100</t>
        </is>
      </c>
      <c r="B10775" t="inlineStr">
        <is>
          <t>Yaşayış üçün təchiz olunmuş motorlu nəqliyyat vasitələri</t>
        </is>
      </c>
      <c r="C1077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yaşayış üçün təchiz olunmuş motorlu nəqliyyat vasitələri</t>
        </is>
      </c>
      <c r="D10775" t="inlineStr">
        <is>
          <t>əd</t>
        </is>
      </c>
    </row>
    <row r="10776">
      <c r="A10776" s="27" t="inlineStr">
        <is>
          <t>8703231911</t>
        </is>
      </c>
      <c r="B10776" t="inlineStr">
        <is>
          <t>Yalnız yol təhlükəsizliyini təmin etmək üçün idxal olunan xüsusi təyinatlı patrul-keşik avtomobilləri (zavod buraxılış tarixindən 1 ilə qədər ötən, istismar olunmamış avtomobillər)</t>
        </is>
      </c>
      <c r="C1077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yalnız yol təhlükəsizliyini təmin etmək üçün idxal olunan xüsusi təyinatlı patrul-keşik avtomobilləri (zavod buraxılış tarixindən 1 ilə qədər ötən, istismar olunmamış avtomobillər)</t>
        </is>
      </c>
      <c r="D10776" t="inlineStr">
        <is>
          <t>əd</t>
        </is>
      </c>
    </row>
    <row r="10777">
      <c r="A10777" s="27" t="inlineStr">
        <is>
          <t>8703231919</t>
        </is>
      </c>
      <c r="B10777" t="inlineStr">
        <is>
          <t>Mühərrikinin silindrlərinin işlək həcmi 1500 sm3-dən çox, lakin 1800 sm3-dən çox olmayan → digərləri</t>
        </is>
      </c>
      <c r="C1077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digərləri</t>
        </is>
      </c>
      <c r="D10777" t="inlineStr">
        <is>
          <t>əd</t>
        </is>
      </c>
    </row>
    <row r="10778">
      <c r="A10778" s="27" t="inlineStr">
        <is>
          <t>8703231921</t>
        </is>
      </c>
      <c r="B10778" t="inlineStr">
        <is>
          <t>Yalnız yol təhlükəsizliyini təmin etmək üçün idxal olunan xüsusi təyinatlı patrul-keşik avtomobilləri (zavod buraxılış tarixindən 1 ilə qədər ötən, istismar olunmamış avtomobillər)</t>
        </is>
      </c>
      <c r="C1077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yalnız yol təhlükəsizliyini təmin etmək üçün idxal olunan xüsusi təyinatlı patrul-keşik avtomobilləri (zavod buraxılış tarixindən 1 ilə qədər ötən, istismar olunmamış avtomobillər)</t>
        </is>
      </c>
      <c r="D10778" t="inlineStr">
        <is>
          <t>əd</t>
        </is>
      </c>
    </row>
    <row r="10779">
      <c r="A10779" s="27" t="inlineStr">
        <is>
          <t>8703231929</t>
        </is>
      </c>
      <c r="B10779" t="inlineStr">
        <is>
          <t>Mühərrikinin silindrlərinin işlək hissəsinin həcmi 1800 sm3-dən çox, lakin 3000 sm3-dən çox olmayan → digərləri</t>
        </is>
      </c>
      <c r="C1077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digərləri</t>
        </is>
      </c>
      <c r="D10779" t="inlineStr">
        <is>
          <t>əd</t>
        </is>
      </c>
    </row>
    <row r="10780">
      <c r="A10780" s="27" t="inlineStr">
        <is>
          <t>8703231930</t>
        </is>
      </c>
      <c r="B10780" t="inlineStr">
        <is>
          <t>Xüsusi olaraq tibbi məqsədlər üçün nəzərdə tutulmuş avtomobillər</t>
        </is>
      </c>
      <c r="C107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xüsusi olaraq tibbi məqsədlər üçün nəzərdə tutulmuş avtomobillər</t>
        </is>
      </c>
    </row>
    <row r="10781">
      <c r="A10781" s="27" t="inlineStr">
        <is>
          <t>8703231941</t>
        </is>
      </c>
      <c r="B10781" t="inlineStr">
        <is>
          <t>Yalnız yol təhlükəsizliyini təmin etmək üçün idxal olunan xüsusi təyinatlı patrul-keşik avtomobilləri (zavod buraxılış tarixindən etibarən 1 il ötməmiş və istismar olunmamış)</t>
        </is>
      </c>
      <c r="C107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782">
      <c r="A10782" s="27" t="inlineStr">
        <is>
          <t>8703231949</t>
        </is>
      </c>
      <c r="B10782" t="inlineStr">
        <is>
          <t>Mühərrikinin silindrlərinin işçi həcmi 1500 sm3-dən çox, lakin 1800 sm3-dən çox olmayan → digərləri</t>
        </is>
      </c>
      <c r="C107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digərləri</t>
        </is>
      </c>
    </row>
    <row r="10783">
      <c r="A10783" s="27" t="inlineStr">
        <is>
          <t>8703231981</t>
        </is>
      </c>
      <c r="B10783" t="inlineStr">
        <is>
          <t>Yalnız yol təhlükəsizliyini təmin etmək üçün idxal olunan xüsusi təyinatlı patrul-keşik avtomobilləri (zavod buraxılış tarixindən etibarən 1 il ötməmiş və istismar olunmamış)</t>
        </is>
      </c>
      <c r="C107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784">
      <c r="A10784" s="27" t="inlineStr">
        <is>
          <t>8703231989</t>
        </is>
      </c>
      <c r="B10784" t="inlineStr">
        <is>
          <t>Mühərrikinin silindrlərinin işçi həcmi 1800 sm3-dən çox, lakin 3000 sm3-dən çox olmayan → digərləri</t>
        </is>
      </c>
      <c r="C107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digərləri</t>
        </is>
      </c>
    </row>
    <row r="10785">
      <c r="A10785" s="27" t="inlineStr">
        <is>
          <t>8703231990</t>
        </is>
      </c>
      <c r="B10785" t="inlineStr">
        <is>
          <t>Məxsusi olaraq tibbi məqsədlər üçün nəzərdə tutulmuş avtomobillər</t>
        </is>
      </c>
      <c r="C1078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məxsusi olaraq tibbi məqsədlər üçün nəzərdə tutulmuş avtomobillər</t>
        </is>
      </c>
      <c r="D10785" t="inlineStr">
        <is>
          <t>əd</t>
        </is>
      </c>
    </row>
    <row r="10786">
      <c r="A10786" s="27" t="inlineStr">
        <is>
          <t>8703239010</t>
        </is>
      </c>
      <c r="B10786" t="inlineStr">
        <is>
          <t>Mühərrikinin silindrlərinin işlək həcmi 1500 sm3-dən çox, lakin 1800 sm3-dən çox olmayan</t>
        </is>
      </c>
      <c r="C1078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1500 sm3-dən çox, lakin 1800 sm3-dən çox olmayan</t>
        </is>
      </c>
      <c r="D10786" t="inlineStr">
        <is>
          <t>əd</t>
        </is>
      </c>
    </row>
    <row r="10787">
      <c r="A10787" s="27" t="inlineStr">
        <is>
          <t>8703239020</t>
        </is>
      </c>
      <c r="B10787" t="inlineStr">
        <is>
          <t>Mühərrikinin silindrlərinin işlək həcmi 1800 sm3-dən çox, lakin 3000 sm3-dən çox olmayan</t>
        </is>
      </c>
      <c r="C1078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1800 sm3-dən çox, lakin 3000 sm3-dən çox olmayan</t>
        </is>
      </c>
      <c r="D10787" t="inlineStr">
        <is>
          <t>əd</t>
        </is>
      </c>
    </row>
    <row r="10788">
      <c r="A10788" s="27" t="inlineStr">
        <is>
          <t>8703239030</t>
        </is>
      </c>
      <c r="B10788" t="inlineStr">
        <is>
          <t>Xüsusi olaraq tibbi məqsədlər üçün nəzərdə tutulmuş avtomobillər</t>
        </is>
      </c>
      <c r="C107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xüsusi olaraq tibbi məqsədlər üçün nəzərdə tutulmuş avtomobillər</t>
        </is>
      </c>
    </row>
    <row r="10789">
      <c r="A10789" s="27" t="inlineStr">
        <is>
          <t>8703239040</t>
        </is>
      </c>
      <c r="B10789" t="inlineStr">
        <is>
          <t>Mühərrikinin silindrlərinin işçi həcmi 1500 sm3-dən çox, lakin 1800 sm3-dən çox olmayan</t>
        </is>
      </c>
      <c r="C107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1500 sm3-dən çox, lakin 1800 sm3-dən çox olmayan</t>
        </is>
      </c>
    </row>
    <row r="10790">
      <c r="A10790" s="27" t="inlineStr">
        <is>
          <t>8703239080</t>
        </is>
      </c>
      <c r="B10790" t="inlineStr">
        <is>
          <t>Mühərrikinin silindrlərinin işçi həcmi 1800 sm3-dən çox, lakin 3000 sm3-dən çox olmayan</t>
        </is>
      </c>
      <c r="C107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1800 sm3-dən çox, lakin 3000 sm3-dən çox olmayan</t>
        </is>
      </c>
    </row>
    <row r="10791">
      <c r="A10791" s="27" t="inlineStr">
        <is>
          <t>8703239090</t>
        </is>
      </c>
      <c r="B10791" t="inlineStr">
        <is>
          <t>Məxsusi olaraq tibbi məqsədlər üçün nəzərdə tutulmuş avtomobillər</t>
        </is>
      </c>
      <c r="C1079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məxsusi olaraq tibbi məqsədlər üçün nəzərdə tutulmuş avtomobillər</t>
        </is>
      </c>
      <c r="D10791" t="inlineStr">
        <is>
          <t>əd</t>
        </is>
      </c>
    </row>
    <row r="10792">
      <c r="A10792" s="27" t="inlineStr">
        <is>
          <t>8703241010</t>
        </is>
      </c>
      <c r="B10792" t="inlineStr">
        <is>
          <t>Məxsusi olaraq tibbi məqsədlər üçün nəzərdə tutulmuş avtomobillər</t>
        </is>
      </c>
      <c r="C1079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məxsusi olaraq tibbi məqsədlər üçün nəzərdə tutulmuş avtomobillər</t>
        </is>
      </c>
      <c r="D10792" t="inlineStr">
        <is>
          <t>əd</t>
        </is>
      </c>
    </row>
    <row r="10793">
      <c r="A10793" s="27" t="inlineStr">
        <is>
          <t>8703241091</t>
        </is>
      </c>
      <c r="B10793" t="inlineStr">
        <is>
          <t>Yalnız yol təhlükəsizliyini təmin etmək üçün idxal olunan xüsusi təyinatlı patrul-keşik avtomobilləri (zavod buraxılış tarixindən 1 ilə qədər ötən, istismar olunmamış avtomobillər)</t>
        </is>
      </c>
      <c r="C1079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yalnız yol təhlükəsizliyini təmin etmək üçün idxal olunan xüsusi təyinatlı patrul-keşik avtomobilləri (zavod buraxılış tarixindən 1 ilə qədər ötən, istismar olunmamış avtomobillər)</t>
        </is>
      </c>
      <c r="D10793" t="inlineStr">
        <is>
          <t>əd</t>
        </is>
      </c>
    </row>
    <row r="10794">
      <c r="A10794" s="27" t="inlineStr">
        <is>
          <t>8703241099</t>
        </is>
      </c>
      <c r="B10794" t="inlineStr">
        <is>
          <t>Digərləri → digərləri</t>
        </is>
      </c>
      <c r="C1079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digərləri</t>
        </is>
      </c>
      <c r="D10794" t="inlineStr">
        <is>
          <t>əd</t>
        </is>
      </c>
    </row>
    <row r="10795">
      <c r="A10795" s="27" t="inlineStr">
        <is>
          <t>8703249010</t>
        </is>
      </c>
      <c r="B10795" t="inlineStr">
        <is>
          <t>Məxsusi olaraq tibbi məqsədlər üçün nəzərdə tutulmuş avtomobillər</t>
        </is>
      </c>
      <c r="C1079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məxsusi olaraq tibbi məqsədlər üçün nəzərdə tutulmuş avtomobillər</t>
        </is>
      </c>
      <c r="D10795" t="inlineStr">
        <is>
          <t>əd</t>
        </is>
      </c>
    </row>
    <row r="10796">
      <c r="A10796" s="27" t="inlineStr">
        <is>
          <t>8703249090</t>
        </is>
      </c>
      <c r="B10796" t="inlineStr">
        <is>
          <t>Istismar olunmuş → digərləri</t>
        </is>
      </c>
      <c r="C1079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digərləri</t>
        </is>
      </c>
      <c r="D10796" t="inlineStr">
        <is>
          <t>əd</t>
        </is>
      </c>
    </row>
    <row r="10797">
      <c r="A10797" s="27" t="inlineStr">
        <is>
          <t>8703311010</t>
        </is>
      </c>
      <c r="B10797" t="inlineStr">
        <is>
          <t>Məxsusi olaraq tibbi məqsədlər üçün nəzərdə tutulmuş avtomobillər</t>
        </is>
      </c>
      <c r="C1079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məxsusi olaraq tibbi məqsədlər üçün nəzərdə tutulmuş avtomobillər</t>
        </is>
      </c>
      <c r="D10797" t="inlineStr">
        <is>
          <t>əd</t>
        </is>
      </c>
    </row>
    <row r="10798">
      <c r="A10798" s="27" t="inlineStr">
        <is>
          <t>8703311091</t>
        </is>
      </c>
      <c r="B10798" t="inlineStr">
        <is>
          <t>Yalnız yol təhlükəsizliyini təmin etmək üçün idxal olunan xüsusi təyinatlı patrul-keşik avtomobilləri (zavod buraxılış tarixindən 1 ilə qədər ötən, istismar olunmamış avtomobillər)</t>
        </is>
      </c>
      <c r="C1079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yalnız yol təhlükəsizliyini təmin etmək üçün idxal olunan xüsusi təyinatlı patrul-keşik avtomobilləri (zavod buraxılış tarixindən 1 ilə qədər ötən, istismar olunmamış avtomobillər)</t>
        </is>
      </c>
      <c r="D10798" t="inlineStr">
        <is>
          <t>əd</t>
        </is>
      </c>
    </row>
    <row r="10799">
      <c r="A10799" s="27" t="inlineStr">
        <is>
          <t>8703311099</t>
        </is>
      </c>
      <c r="B10799" t="inlineStr">
        <is>
          <t>Digərləri → digərləri</t>
        </is>
      </c>
      <c r="C1079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digərləri</t>
        </is>
      </c>
      <c r="D10799" t="inlineStr">
        <is>
          <t>əd</t>
        </is>
      </c>
    </row>
    <row r="10800">
      <c r="A10800" s="27" t="inlineStr">
        <is>
          <t>8703319010</t>
        </is>
      </c>
      <c r="B10800" t="inlineStr">
        <is>
          <t>Məxsusi olaraq tibbi məqsədlər üçün nəzərdə tutulmuş avtomobillər</t>
        </is>
      </c>
      <c r="C1080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məxsusi olaraq tibbi məqsədlər üçün nəzərdə tutulmuş avtomobillər</t>
        </is>
      </c>
      <c r="D10800" t="inlineStr">
        <is>
          <t>əd</t>
        </is>
      </c>
    </row>
    <row r="10801">
      <c r="A10801" s="27" t="inlineStr">
        <is>
          <t>8703319090</t>
        </is>
      </c>
      <c r="B10801" t="inlineStr">
        <is>
          <t>Istismar olunmuş → digərləri</t>
        </is>
      </c>
      <c r="C1080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digərləri</t>
        </is>
      </c>
      <c r="D10801" t="inlineStr">
        <is>
          <t>əd</t>
        </is>
      </c>
    </row>
    <row r="10802">
      <c r="A10802" s="27" t="inlineStr">
        <is>
          <t>8703321100</t>
        </is>
      </c>
      <c r="B10802" t="inlineStr">
        <is>
          <t>Yaşayış üçün təchiz olunmuş motorlu nəqliyyat vasitələri</t>
        </is>
      </c>
      <c r="C1080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yaşayış üçün təchiz olunmuş motorlu nəqliyyat vasitələri</t>
        </is>
      </c>
      <c r="D10802" t="inlineStr">
        <is>
          <t>əd</t>
        </is>
      </c>
    </row>
    <row r="10803">
      <c r="A10803" s="27" t="inlineStr">
        <is>
          <t>8703321910</t>
        </is>
      </c>
      <c r="B10803" t="inlineStr">
        <is>
          <t>Məxsusi olaraq tibbi məqsədlər üçün nəzərdə tutulmuş avtomobillər</t>
        </is>
      </c>
      <c r="C1080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məxsusi olaraq tibbi məqsədlər üçün nəzərdə tutulmuş avtomobillər</t>
        </is>
      </c>
      <c r="D10803" t="inlineStr">
        <is>
          <t>əd</t>
        </is>
      </c>
    </row>
    <row r="10804">
      <c r="A10804" s="27" t="inlineStr">
        <is>
          <t>8703321991</t>
        </is>
      </c>
      <c r="B10804" t="inlineStr">
        <is>
          <t>Yalnız yol təhlükəsizliyini təmin etmək üçün idxal olunan xüsusi təyinatlı patrul-keşik avtomobilləri (zavod buraxılış tarixindən 1 ilə qədər ötən, istismar olunmamış avtomobillər)</t>
        </is>
      </c>
      <c r="C108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yalnız yol təhlükəsizliyini təmin etmək üçün idxal olunan xüsusi təyinatlı patrul-keşik avtomobilləri (zavod buraxılış tarixindən 1 ilə qədər ötən, istismar olunmamış avtomobillər)</t>
        </is>
      </c>
      <c r="D10804" t="inlineStr">
        <is>
          <t>əd</t>
        </is>
      </c>
    </row>
    <row r="10805">
      <c r="A10805" s="27" t="inlineStr">
        <is>
          <t>8703321999</t>
        </is>
      </c>
      <c r="B10805" t="inlineStr">
        <is>
          <t>Digərləri → digərləri</t>
        </is>
      </c>
      <c r="C108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digərləri</t>
        </is>
      </c>
      <c r="D10805" t="inlineStr">
        <is>
          <t>əd</t>
        </is>
      </c>
    </row>
    <row r="10806">
      <c r="A10806" s="27" t="inlineStr">
        <is>
          <t>8703329010</t>
        </is>
      </c>
      <c r="B10806" t="inlineStr">
        <is>
          <t>Məxsusi olaraq tibbi məqsədlər üçün nəzərdə tutulmuş avtomobillər</t>
        </is>
      </c>
      <c r="C108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məxsusi olaraq tibbi məqsədlər üçün nəzərdə tutulmuş avtomobillər</t>
        </is>
      </c>
      <c r="D10806" t="inlineStr">
        <is>
          <t>əd</t>
        </is>
      </c>
    </row>
    <row r="10807">
      <c r="A10807" s="27" t="inlineStr">
        <is>
          <t>8703329090</t>
        </is>
      </c>
      <c r="B10807" t="inlineStr">
        <is>
          <t>Istismar olunmuş → digərləri</t>
        </is>
      </c>
      <c r="C108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digərləri</t>
        </is>
      </c>
      <c r="D10807" t="inlineStr">
        <is>
          <t>əd</t>
        </is>
      </c>
    </row>
    <row r="10808">
      <c r="A10808" s="27" t="inlineStr">
        <is>
          <t>8703331100</t>
        </is>
      </c>
      <c r="B10808" t="inlineStr">
        <is>
          <t>Yaşayış üçün təchiz olunmuş motorlu nəqliyyat vasitələri</t>
        </is>
      </c>
      <c r="C1080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yaşayış üçün təchiz olunmuş motorlu nəqliyyat vasitələri</t>
        </is>
      </c>
      <c r="D10808" t="inlineStr">
        <is>
          <t>əd</t>
        </is>
      </c>
    </row>
    <row r="10809">
      <c r="A10809" s="27" t="inlineStr">
        <is>
          <t>8703331910</t>
        </is>
      </c>
      <c r="B10809" t="inlineStr">
        <is>
          <t>Məxsusi olaraq tibbi məqsədlər üçün nəzərdə tutulmuş avtomobillər</t>
        </is>
      </c>
      <c r="C1080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məxsusi olaraq tibbi məqsədlər üçün nəzərdə tutulmuş avtomobillər</t>
        </is>
      </c>
      <c r="D10809" t="inlineStr">
        <is>
          <t>əd</t>
        </is>
      </c>
    </row>
    <row r="10810">
      <c r="A10810" s="27" t="inlineStr">
        <is>
          <t>8703331991</t>
        </is>
      </c>
      <c r="B10810" t="inlineStr">
        <is>
          <t>Yalnız yol təhlükəsizliyini təmin etmək üçün idxal olunan xüsusi təyinatlı patrul-keşik avtomobilləri (zavod buraxılış tarixindən 1 ilə qədər ötən, istismar olunmamış avtomobillər)</t>
        </is>
      </c>
      <c r="C1081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yalnız yol təhlükəsizliyini təmin etmək üçün idxal olunan xüsusi təyinatlı patrul-keşik avtomobilləri (zavod buraxılış tarixindən 1 ilə qədər ötən, istismar olunmamış avtomobillər)</t>
        </is>
      </c>
      <c r="D10810" t="inlineStr">
        <is>
          <t>əd</t>
        </is>
      </c>
    </row>
    <row r="10811">
      <c r="A10811" s="27" t="inlineStr">
        <is>
          <t>8703331999</t>
        </is>
      </c>
      <c r="B10811" t="inlineStr">
        <is>
          <t>Digərləri → digərləri</t>
        </is>
      </c>
      <c r="C1081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digərləri</t>
        </is>
      </c>
      <c r="D10811" t="inlineStr">
        <is>
          <t>əd</t>
        </is>
      </c>
    </row>
    <row r="10812">
      <c r="A10812" s="27" t="inlineStr">
        <is>
          <t>8703339010</t>
        </is>
      </c>
      <c r="B10812" t="inlineStr">
        <is>
          <t>Məxsusi olaraq tibbi məqsədlər üçün nəzərdə tutulmuş avtomobillər</t>
        </is>
      </c>
      <c r="C1081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məxsusi olaraq tibbi məqsədlər üçün nəzərdə tutulmuş avtomobillər</t>
        </is>
      </c>
      <c r="D10812" t="inlineStr">
        <is>
          <t>əd</t>
        </is>
      </c>
    </row>
    <row r="10813">
      <c r="A10813" s="27" t="inlineStr">
        <is>
          <t>8703339090</t>
        </is>
      </c>
      <c r="B10813" t="inlineStr">
        <is>
          <t>Istismar olunmuş → digərləri</t>
        </is>
      </c>
      <c r="C1081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digərləri</t>
        </is>
      </c>
      <c r="D10813" t="inlineStr">
        <is>
          <t>əd</t>
        </is>
      </c>
    </row>
    <row r="10814">
      <c r="A10814" s="27" t="inlineStr">
        <is>
          <t>8703401010</t>
        </is>
      </c>
      <c r="B10814" t="inlineStr">
        <is>
          <t>Xüsusi olaraq tibbi məqsədlər üçün nəzərdə tutulmuş avtomobillər</t>
        </is>
      </c>
      <c r="C1081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xüsusi olaraq tibbi məqsədlər üçün nəzərdə tutulmuş avtomobillər</t>
        </is>
      </c>
    </row>
    <row r="10815">
      <c r="A10815" s="27" t="inlineStr">
        <is>
          <t>8703401091</t>
        </is>
      </c>
      <c r="B10815" t="inlineStr">
        <is>
          <t>Yalnız yol təhlükəsizliyini təmin etmək üçün idxal olunan xüsusi təyinatlı patrul-keşik avtomobilləri (zavod buraxılış tarixindən etibarən 1 il ötməmiş və istismar olunmamış)</t>
        </is>
      </c>
      <c r="C1081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 1 il ötməmiş və istismar olunmamış)</t>
        </is>
      </c>
    </row>
    <row r="10816">
      <c r="A10816" s="27" t="inlineStr">
        <is>
          <t>8703401099</t>
        </is>
      </c>
      <c r="B10816" t="inlineStr">
        <is>
          <t>Digərləri → digərləri</t>
        </is>
      </c>
      <c r="C1081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digərləri</t>
        </is>
      </c>
    </row>
    <row r="10817">
      <c r="A10817" s="27" t="inlineStr">
        <is>
          <t>8703402010</t>
        </is>
      </c>
      <c r="B10817" t="inlineStr">
        <is>
          <t>Xüsusi olaraq tibbi məqsədlər üçün nəzərdə tutulmuş avtomobillər</t>
        </is>
      </c>
      <c r="C1081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xüsusi olaraq tibbi məqsədlər üçün nəzərdə tutulmuş avtomobillər</t>
        </is>
      </c>
    </row>
    <row r="10818">
      <c r="A10818" s="27" t="inlineStr">
        <is>
          <t>8703402090</t>
        </is>
      </c>
      <c r="B10818" t="inlineStr">
        <is>
          <t>Istismar olunmuş → digərləri</t>
        </is>
      </c>
      <c r="C1081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digərləri</t>
        </is>
      </c>
    </row>
    <row r="10819">
      <c r="A10819" s="27" t="inlineStr">
        <is>
          <t>8703403010</t>
        </is>
      </c>
      <c r="B10819" t="inlineStr">
        <is>
          <t>Xüsusi olaraq tibbi məqsədlər üçün nəzərdə tutulmuş avtomobillər</t>
        </is>
      </c>
      <c r="C1081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xüsusi olaraq tibbi məqsədlər üçün nəzərdə tutulmuş avtomobillər</t>
        </is>
      </c>
    </row>
    <row r="10820">
      <c r="A10820" s="27" t="inlineStr">
        <is>
          <t>8703403091</t>
        </is>
      </c>
      <c r="B10820" t="inlineStr">
        <is>
          <t>Yalnız yol təhlükəsizliyini təmin etmək üçün idxal olunan xüsusi təyinatlı patrul-keşik avtomobilləri (zavod buraxılış tarixindən etibarən 1 il ötməmiş və istismar olunmamış)</t>
        </is>
      </c>
      <c r="C1082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yalnız yol təhlükəsizliyini təmin etmək üçün idxal olunan xüsusi təyinatlı patrul-keşik avtomobilləri (zavod buraxılış tarixindən etibarən 1 il ötməmiş və istismar olunmamış)</t>
        </is>
      </c>
    </row>
    <row r="10821">
      <c r="A10821" s="27" t="inlineStr">
        <is>
          <t>8703403099</t>
        </is>
      </c>
      <c r="B10821" t="inlineStr">
        <is>
          <t>Digərləri → digərləri</t>
        </is>
      </c>
      <c r="C1082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digərləri</t>
        </is>
      </c>
    </row>
    <row r="10822">
      <c r="A10822" s="27" t="inlineStr">
        <is>
          <t>8703404010</t>
        </is>
      </c>
      <c r="B10822" t="inlineStr">
        <is>
          <t>Xüsusi olaraq tibbi məqsədlər üçün nəzərdətutulmuş avtomobillər</t>
        </is>
      </c>
      <c r="C1082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xüsusi olaraq tibbi məqsədlər üçün nəzərdətutulmuş avtomobillər</t>
        </is>
      </c>
    </row>
    <row r="10823">
      <c r="A10823" s="27" t="inlineStr">
        <is>
          <t>8703404090</t>
        </is>
      </c>
      <c r="B10823" t="inlineStr">
        <is>
          <t>Istismar olunmuş → digərləri</t>
        </is>
      </c>
      <c r="C1082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digərləri</t>
        </is>
      </c>
    </row>
    <row r="10824">
      <c r="A10824" s="27" t="inlineStr">
        <is>
          <t>8703405100</t>
        </is>
      </c>
      <c r="B10824" t="inlineStr">
        <is>
          <t>Yaşayış üçün təchiz olunmuş mühərrikli nəqliyyat vasitələri</t>
        </is>
      </c>
      <c r="C1082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yaşayış üçün təchiz olunmuş mühərrikli nəqliyyat vasitələri</t>
        </is>
      </c>
    </row>
    <row r="10825">
      <c r="A10825" s="27" t="inlineStr">
        <is>
          <t>8703405910</t>
        </is>
      </c>
      <c r="B10825" t="inlineStr">
        <is>
          <t>Xüsusi olaraq tibbi məqsədlər üçün nəzərdətutulmuş avtomobillər</t>
        </is>
      </c>
      <c r="C1082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xüsusi olaraq tibbi məqsədlər üçün nəzərdətutulmuş avtomobillər</t>
        </is>
      </c>
    </row>
    <row r="10826">
      <c r="A10826" s="27" t="inlineStr">
        <is>
          <t>8703405921</t>
        </is>
      </c>
      <c r="B10826" t="inlineStr">
        <is>
          <t>Yalnız yol təhlükəsizliyini təmin etmək üçün idxal olunan xüsusi təyinatlı patrul-keşik avtomobilləri (zavod buraxılış tarixindən etibarən 1 il ötməmiş və istismar olunmamış)</t>
        </is>
      </c>
      <c r="C1082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27">
      <c r="A10827" s="27" t="inlineStr">
        <is>
          <t>8703405929</t>
        </is>
      </c>
      <c r="B10827" t="inlineStr">
        <is>
          <t>Daxili yanma mühərrikinin silindrlərinin işçi həcmi 1500 sm3-dən çox, lakin 1800 sm3-dən çox olmayan → digərləri</t>
        </is>
      </c>
      <c r="C1082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digərləri</t>
        </is>
      </c>
    </row>
    <row r="10828">
      <c r="A10828" s="27" t="inlineStr">
        <is>
          <t>8703405991</t>
        </is>
      </c>
      <c r="B10828" t="inlineStr">
        <is>
          <t>Yalnız yol təhlükəsizliyini təmin etmək üçün idxal olunan xüsusi təyinatlı patrul-keşik avtomobilləri (zavod buraxılış tarixindən etibarən 1 il ötməmiş və istismar olunmamış)</t>
        </is>
      </c>
      <c r="C1082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829">
      <c r="A10829" s="27" t="inlineStr">
        <is>
          <t>8703405999</t>
        </is>
      </c>
      <c r="B10829" t="inlineStr">
        <is>
          <t>Daxili yanma mühərrikinin silindrlərininişçi həcmi 1800 sm3-dən çox, lakin 3000 sm3-dən çox olmayan → digərləri</t>
        </is>
      </c>
      <c r="C1082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digərləri</t>
        </is>
      </c>
    </row>
    <row r="10830">
      <c r="A10830" s="27" t="inlineStr">
        <is>
          <t>8703406010</t>
        </is>
      </c>
      <c r="B10830" t="inlineStr">
        <is>
          <t>Xüsusi olaraq tibbi məqsədlər üçün nəzərdə tutulmuş avtomobillər</t>
        </is>
      </c>
      <c r="C1083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xüsusi olaraq tibbi məqsədlər üçün nəzərdə tutulmuş avtomobillər</t>
        </is>
      </c>
    </row>
    <row r="10831">
      <c r="A10831" s="27" t="inlineStr">
        <is>
          <t>8703406020</t>
        </is>
      </c>
      <c r="B10831" t="inlineStr">
        <is>
          <t>Daxili yanma mühərrikinin silindrlərinin işçi həcmi 1500 sm3-dən çox, lakin 1800 sm3-dən çox olmayan</t>
        </is>
      </c>
      <c r="C1083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digərləri:– – – – – daxili yanma mühərrikinin silindrlərinin işçi həcmi 1500 sm3-dən çox, lakin 1800 sm3-dən çox olmayan</t>
        </is>
      </c>
    </row>
    <row r="10832">
      <c r="A10832" s="27" t="inlineStr">
        <is>
          <t>8703406030</t>
        </is>
      </c>
      <c r="B10832" t="inlineStr">
        <is>
          <t>Daxili yanma mühərrikinin silindrlərininişçi həcmi 1800 sm3-dən çox, lakin 2300 sm3-dən çox olmayan</t>
        </is>
      </c>
      <c r="C1083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daxili yanma mühərrikinin silindrlərininişçi həcmi 1800 sm3-dən çox, lakin 2300 sm3-dən çox olmayan</t>
        </is>
      </c>
    </row>
    <row r="10833">
      <c r="A10833" s="27" t="inlineStr">
        <is>
          <t>8703406090</t>
        </is>
      </c>
      <c r="B10833" t="inlineStr">
        <is>
          <t>Daxili yanma mühərrikinin silindrlərinin işçi həcmi 1800 sm3-dən çox, lakin 3000 sm3-dən çox olmayan → digərləri331</t>
        </is>
      </c>
      <c r="C1083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digərləri331</t>
        </is>
      </c>
    </row>
    <row r="10834">
      <c r="A10834" s="27" t="inlineStr">
        <is>
          <t>8703407010</t>
        </is>
      </c>
      <c r="B10834" t="inlineStr">
        <is>
          <t>Xüsusi olaraq tibbi məqsədlər üçün nəzərdə tutulmuş avtomobillər</t>
        </is>
      </c>
      <c r="C1083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xüsusi olaraq tibbi məqsədlər üçün nəzərdə tutulmuş avtomobillər</t>
        </is>
      </c>
    </row>
    <row r="10835">
      <c r="A10835" s="27" t="inlineStr">
        <is>
          <t>8703407091</t>
        </is>
      </c>
      <c r="B10835" t="inlineStr">
        <is>
          <t>Yalnız yol təhlükəsizliyini təmin etmək üçün idxal olunan xüsusi təyinatlı patrul-keşikavtomobilləri (zavod buraxılış tarixindən etibarən 1 il ötməmiş və istismar olunmamış)</t>
        </is>
      </c>
      <c r="C1083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yalnız yol təhlükəsizliyini təmin etmək üçün idxal olunan xüsusi təyinatlı patrul-keşikavtomobilləri (zavod buraxılış tarixindən etibarən 1 il ötməmiş və istismar olunmamış)</t>
        </is>
      </c>
    </row>
    <row r="10836">
      <c r="A10836" s="27" t="inlineStr">
        <is>
          <t>8703407099</t>
        </is>
      </c>
      <c r="B10836" t="inlineStr">
        <is>
          <t>Digərləri → digərləri</t>
        </is>
      </c>
      <c r="C1083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digərləri</t>
        </is>
      </c>
    </row>
    <row r="10837">
      <c r="A10837" s="27" t="inlineStr">
        <is>
          <t>8703408010</t>
        </is>
      </c>
      <c r="B10837" t="inlineStr">
        <is>
          <t>Xüsusi olaraq tibbi məqsədlər üçün nəzərdə tutulmuş avtomobillər</t>
        </is>
      </c>
      <c r="C1083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xüsusi olaraq tibbi məqsədlər üçün nəzərdə tutulmuş avtomobillər</t>
        </is>
      </c>
    </row>
    <row r="10838">
      <c r="A10838" s="27" t="inlineStr">
        <is>
          <t>8703408090</t>
        </is>
      </c>
      <c r="B10838" t="inlineStr">
        <is>
          <t>Istismar olunmuş → digərləri</t>
        </is>
      </c>
      <c r="C1083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digərləri</t>
        </is>
      </c>
    </row>
    <row r="10839">
      <c r="A10839" s="27" t="inlineStr">
        <is>
          <t>8703501010</t>
        </is>
      </c>
      <c r="B10839" t="inlineStr">
        <is>
          <t>Xüsusi olaraq tibbi məqsədlər üçün nəzərdətutulmuş avtomobillər</t>
        </is>
      </c>
      <c r="C1083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xüsusi olaraq tibbi məqsədlər üçün nəzərdətutulmuş avtomobillər</t>
        </is>
      </c>
    </row>
    <row r="10840">
      <c r="A10840" s="27" t="inlineStr">
        <is>
          <t>8703501091</t>
        </is>
      </c>
      <c r="B10840" t="inlineStr">
        <is>
          <t>Yalnız yol təhlükəsizliyini təmin etmək üçün idxal olunan xüsusi təyinatlı patrul-keşik avtomobilləri (zavod buraxılış tarixindən etibarən 1 il ötməmiş və istismar olunmamış)</t>
        </is>
      </c>
      <c r="C1084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yalnız yol təhlükəsizliyini təmin etmək üçün idxal olunan xüsusi təyinatlı patrul-keşik avtomobilləri (zavod buraxılış tarixindən etibarən 1 il ötməmiş və istismar olunmamış)</t>
        </is>
      </c>
    </row>
    <row r="10841">
      <c r="A10841" s="27" t="inlineStr">
        <is>
          <t>8703501099</t>
        </is>
      </c>
      <c r="B10841" t="inlineStr">
        <is>
          <t>Digərləri → digərləri</t>
        </is>
      </c>
      <c r="C1084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digərləri</t>
        </is>
      </c>
    </row>
    <row r="10842">
      <c r="A10842" s="27" t="inlineStr">
        <is>
          <t>8703502010</t>
        </is>
      </c>
      <c r="B10842" t="inlineStr">
        <is>
          <t>Xüsusi olaraq tibbi məqsədlər üçün nəzərdə tutulmuş avtomobillər</t>
        </is>
      </c>
      <c r="C1084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xüsusi olaraq tibbi məqsədlər üçün nəzərdə tutulmuş avtomobillər</t>
        </is>
      </c>
    </row>
    <row r="10843">
      <c r="A10843" s="27" t="inlineStr">
        <is>
          <t>8703502090</t>
        </is>
      </c>
      <c r="B10843" t="inlineStr">
        <is>
          <t>Istismar olunmuş → digərləri</t>
        </is>
      </c>
      <c r="C1084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digərləri</t>
        </is>
      </c>
    </row>
    <row r="10844">
      <c r="A10844" s="27" t="inlineStr">
        <is>
          <t>8703503100</t>
        </is>
      </c>
      <c r="B10844" t="inlineStr">
        <is>
          <t>Yaşayış üçün təchiz olunmuş mühərrikli nəqliyyat vasitələri</t>
        </is>
      </c>
      <c r="C1084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yaşayış üçün təchiz olunmuş mühərrikli nəqliyyat vasitələri</t>
        </is>
      </c>
    </row>
    <row r="10845">
      <c r="A10845" s="27" t="inlineStr">
        <is>
          <t>8703503910</t>
        </is>
      </c>
      <c r="B10845" t="inlineStr">
        <is>
          <t>Xüsusi olaraq tibbi məqsədlər üçün nəzərdə tutulmuş avtomobillər</t>
        </is>
      </c>
      <c r="C1084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xüsusi olaraq tibbi məqsədlər üçün nəzərdə tutulmuş avtomobillər</t>
        </is>
      </c>
    </row>
    <row r="10846">
      <c r="A10846" s="27" t="inlineStr">
        <is>
          <t>8703503991</t>
        </is>
      </c>
      <c r="B10846" t="inlineStr">
        <is>
          <t>Yalnız yol təhlükəsizliyini təmin etmək üçün idxal olunan xüsusi təyinatlı patrul-keşik avtomobilləri (zavod buraxılış tarixindən etibarən 1 il ötməmiş və istismar olunmamış)</t>
        </is>
      </c>
      <c r="C1084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47">
      <c r="A10847" s="27" t="inlineStr">
        <is>
          <t>8703503999</t>
        </is>
      </c>
      <c r="B10847" t="inlineStr">
        <is>
          <t>Digərləri → digərləri</t>
        </is>
      </c>
      <c r="C1084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digərləri</t>
        </is>
      </c>
    </row>
    <row r="10848">
      <c r="A10848" s="27" t="inlineStr">
        <is>
          <t>8703504010</t>
        </is>
      </c>
      <c r="B10848" t="inlineStr">
        <is>
          <t>Xüsusi olaraq tibbi məqsədlər üçün nəzərdə tutulmuş avtomobillər</t>
        </is>
      </c>
      <c r="C1084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xüsusi olaraq tibbi məqsədlər üçün nəzərdə tutulmuş avtomobillər</t>
        </is>
      </c>
    </row>
    <row r="10849">
      <c r="A10849" s="27" t="inlineStr">
        <is>
          <t>8703504090</t>
        </is>
      </c>
      <c r="B10849" t="inlineStr">
        <is>
          <t>Istismar olunmuş → digərləri</t>
        </is>
      </c>
      <c r="C1084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digərləri</t>
        </is>
      </c>
    </row>
    <row r="10850">
      <c r="A10850" s="27" t="inlineStr">
        <is>
          <t>8703505100</t>
        </is>
      </c>
      <c r="B10850" t="inlineStr">
        <is>
          <t>Yaşayış üçün təchiz olunmuş mühərrikli nəqliyyat vasitələri</t>
        </is>
      </c>
      <c r="C1085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yaşayış üçün təchiz olunmuş mühərrikli nəqliyyat vasitələri</t>
        </is>
      </c>
    </row>
    <row r="10851">
      <c r="A10851" s="27" t="inlineStr">
        <is>
          <t>8703505910</t>
        </is>
      </c>
      <c r="B10851" t="inlineStr">
        <is>
          <t>Xüsusi olaraq tibbi məqsədlər üçün nəzərdə tutulmuş avtomobillər</t>
        </is>
      </c>
      <c r="C1085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xüsusi olaraq tibbi məqsədlər üçün nəzərdə tutulmuş avtomobillər</t>
        </is>
      </c>
    </row>
    <row r="10852">
      <c r="A10852" s="27" t="inlineStr">
        <is>
          <t>8703505991</t>
        </is>
      </c>
      <c r="B10852" t="inlineStr">
        <is>
          <t>Yalnız yol təhlükəsizliyini təmin etmək üçün idxal olunan xüsusi təyinatlı patrul-keşik avtomobilləri (zavod buraxılış tarixindən etibarən 1 il ötməmiş və istismar olunmamış)</t>
        </is>
      </c>
      <c r="C1085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53">
      <c r="A10853" s="27" t="inlineStr">
        <is>
          <t>8703505999</t>
        </is>
      </c>
      <c r="B10853" t="inlineStr">
        <is>
          <t>Digərləri → digərləri</t>
        </is>
      </c>
      <c r="C1085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digərləri</t>
        </is>
      </c>
    </row>
    <row r="10854">
      <c r="A10854" s="27" t="inlineStr">
        <is>
          <t>8703506010</t>
        </is>
      </c>
      <c r="B10854" t="inlineStr">
        <is>
          <t>Xüsusi olaraq tibbi məqsədlər üçün nəzərdətutulmuş avtomobillər</t>
        </is>
      </c>
      <c r="C1085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xüsusi olaraq tibbi məqsədlər üçün nəzərdətutulmuş avtomobillər</t>
        </is>
      </c>
    </row>
    <row r="10855">
      <c r="A10855" s="27" t="inlineStr">
        <is>
          <t>8703506090</t>
        </is>
      </c>
      <c r="B10855" t="inlineStr">
        <is>
          <t>Istismar olunmuş → digərləri</t>
        </is>
      </c>
      <c r="C1085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digərləri</t>
        </is>
      </c>
    </row>
    <row r="10856">
      <c r="A10856" s="27" t="inlineStr">
        <is>
          <t>8703601010</t>
        </is>
      </c>
      <c r="B10856" t="inlineStr">
        <is>
          <t>Xüsusi olaraq tibbi məqsədlər üçün nəzərdə tutulmuş avtomobillər</t>
        </is>
      </c>
      <c r="C1085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xüsusi olaraq tibbi məqsədlər üçün nəzərdə tutulmuş avtomobillər</t>
        </is>
      </c>
    </row>
    <row r="10857">
      <c r="A10857" s="27" t="inlineStr">
        <is>
          <t>8703601091</t>
        </is>
      </c>
      <c r="B10857" t="inlineStr">
        <is>
          <t>Yalnız yol təhlükəsizliyini təmin etmək üçün idxal olunan xüsusi təyinatlı patrul-keşik avtomobilləri (zavod buraxılış tarixindən etibarən1 il ötməmiş və istismar olunmamış)</t>
        </is>
      </c>
      <c r="C1085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etibarən1 il ötməmiş və istismar olunmamış)</t>
        </is>
      </c>
    </row>
    <row r="10858">
      <c r="A10858" s="27" t="inlineStr">
        <is>
          <t>8703601099</t>
        </is>
      </c>
      <c r="B10858" t="inlineStr">
        <is>
          <t>Digərləri → digərləri</t>
        </is>
      </c>
      <c r="C1085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digərləri</t>
        </is>
      </c>
    </row>
    <row r="10859">
      <c r="A10859" s="27" t="inlineStr">
        <is>
          <t>8703602010</t>
        </is>
      </c>
      <c r="B10859" t="inlineStr">
        <is>
          <t>Xüsusi olaraq tibbi məqsədlər üçün nəzərdə tutulmuş avtomobillər</t>
        </is>
      </c>
      <c r="C1085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xüsusi olaraq tibbi məqsədlər üçün nəzərdə tutulmuş avtomobillər</t>
        </is>
      </c>
    </row>
    <row r="10860">
      <c r="A10860" s="27" t="inlineStr">
        <is>
          <t>8703602090</t>
        </is>
      </c>
      <c r="B10860" t="inlineStr">
        <is>
          <t>Istismar olunmuş → digərləri</t>
        </is>
      </c>
      <c r="C1086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digərləri</t>
        </is>
      </c>
    </row>
    <row r="10861">
      <c r="A10861" s="27" t="inlineStr">
        <is>
          <t>8703603010</t>
        </is>
      </c>
      <c r="B10861" t="inlineStr">
        <is>
          <t>Xüsusi olaraq tibbi məqsədlər üçün nəzərdə tutulmuş avtomobillər</t>
        </is>
      </c>
      <c r="C1086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xüsusi olaraq tibbi məqsədlər üçün nəzərdə tutulmuş avtomobillər</t>
        </is>
      </c>
    </row>
    <row r="10862">
      <c r="A10862" s="27" t="inlineStr">
        <is>
          <t>8703603091</t>
        </is>
      </c>
      <c r="B10862" t="inlineStr">
        <is>
          <t>Yalnız yol təhlükəsizliyini təmin etmək üçün idxal olunan xüsusi təyinatlı patrul-keşik avtomobilləri (zavod buraxılış tarixindən etibarən1 il ötməmiş və istismar olunmamış)</t>
        </is>
      </c>
      <c r="C1086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yalnız yol təhlükəsizliyini təmin etmək üçün idxal olunan xüsusi təyinatlı patrul-keşik avtomobilləri (zavod buraxılış tarixindən etibarən1 il ötməmiş və istismar olunmamış)</t>
        </is>
      </c>
    </row>
    <row r="10863">
      <c r="A10863" s="27" t="inlineStr">
        <is>
          <t>8703603099</t>
        </is>
      </c>
      <c r="B10863" t="inlineStr">
        <is>
          <t>Digərləri → digərləri</t>
        </is>
      </c>
      <c r="C1086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digərləri</t>
        </is>
      </c>
    </row>
    <row r="10864">
      <c r="A10864" s="27" t="inlineStr">
        <is>
          <t>8703604010</t>
        </is>
      </c>
      <c r="B10864" t="inlineStr">
        <is>
          <t>Xüsusi olaraq tibbi məqsədlər üçün nəzərdətutulmuş avtomobillər</t>
        </is>
      </c>
      <c r="C1086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xüsusi olaraq tibbi məqsədlər üçün nəzərdətutulmuş avtomobillər</t>
        </is>
      </c>
    </row>
    <row r="10865">
      <c r="A10865" s="27" t="inlineStr">
        <is>
          <t>8703604090</t>
        </is>
      </c>
      <c r="B10865" t="inlineStr">
        <is>
          <t>Istismar olunmuş → digərləri</t>
        </is>
      </c>
      <c r="C1086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digərləri</t>
        </is>
      </c>
    </row>
    <row r="10866">
      <c r="A10866" s="27" t="inlineStr">
        <is>
          <t>8703605100</t>
        </is>
      </c>
      <c r="B10866" t="inlineStr">
        <is>
          <t>Yaşayış üçün təchiz olunmuş mühərrikli nəqliyyat vasitələri</t>
        </is>
      </c>
      <c r="C1086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yaşayış üçün təchiz olunmuş mühərrikli nəqliyyat vasitələri</t>
        </is>
      </c>
    </row>
    <row r="10867">
      <c r="A10867" s="27" t="inlineStr">
        <is>
          <t>8703605910</t>
        </is>
      </c>
      <c r="B10867" t="inlineStr">
        <is>
          <t>Xüsusi olaraq tibbi məqsədlər üçün nəzərdə tutulmuş avtomobillər</t>
        </is>
      </c>
      <c r="C1086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xüsusi olaraq tibbi məqsədlər üçün nəzərdə tutulmuş avtomobillər</t>
        </is>
      </c>
    </row>
    <row r="10868">
      <c r="A10868" s="27" t="inlineStr">
        <is>
          <t>8703605921</t>
        </is>
      </c>
      <c r="B10868" t="inlineStr">
        <is>
          <t>Yalnız yol təhlükəsizliyini təmin etmək üçün idxal olunan xüsusi təyinatlı patrul-keşik avtomobilləri (zavod buraxılış tarixindən etibarən 1 il ötməmiş və istismar olunmamış)</t>
        </is>
      </c>
      <c r="C1086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69">
      <c r="A10869" s="27" t="inlineStr">
        <is>
          <t>8703605929</t>
        </is>
      </c>
      <c r="B10869" t="inlineStr">
        <is>
          <t>Daxili yanma mühərrikinin silindrlərinin işçi həcmi 1500 sm3-dən çox, lakin 1800 sm3-dən çox olmayan → digərləri</t>
        </is>
      </c>
      <c r="C1086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digərləri</t>
        </is>
      </c>
    </row>
    <row r="10870">
      <c r="A10870" s="27" t="inlineStr">
        <is>
          <t>8703605991</t>
        </is>
      </c>
      <c r="B10870" t="inlineStr">
        <is>
          <t>Yalnız yol təhlükəsizliyini təmin etmək üçün idxal olunan xüsusi təyinatlı patrul-keşik avtomobilləri (zavod buraxılış tarixindən etibarən 1 il ötməmiş və istismar olunmamış)</t>
        </is>
      </c>
      <c r="C1087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yalnız yol təhlükəsizliyini təmin etmək üçün idxal olunan xüsusi təyinatlı patrul-keşik avtomobilləri (zavod buraxılış tarixindən etibarən 1 il ötməmiş və istismar olunmamış)</t>
        </is>
      </c>
    </row>
    <row r="10871">
      <c r="A10871" s="27" t="inlineStr">
        <is>
          <t>8703605999</t>
        </is>
      </c>
      <c r="B10871" t="inlineStr">
        <is>
          <t>Daxili yanma mühərrikinin silindrlərinin işçi həcmi 1800 sm3-dən çox, lakin 3000 sm3-dənçox olmayan → digərləri</t>
        </is>
      </c>
      <c r="C1087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digərləri</t>
        </is>
      </c>
    </row>
    <row r="10872">
      <c r="A10872" s="27" t="inlineStr">
        <is>
          <t>8703606010</t>
        </is>
      </c>
      <c r="B10872" t="inlineStr">
        <is>
          <t>Xüsusi olaraq tibbi məqsədlər üçün nəzərdə tutulmuş avtomobillər</t>
        </is>
      </c>
      <c r="C1087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xüsusi olaraq tibbi məqsədlər üçün nəzərdə tutulmuş avtomobillər</t>
        </is>
      </c>
    </row>
    <row r="10873">
      <c r="A10873" s="27" t="inlineStr">
        <is>
          <t>8703606020</t>
        </is>
      </c>
      <c r="B10873" t="inlineStr">
        <is>
          <t>Daxili yanma mühərrikinin silindrlərinin işçi həcmi 1500 sm3-dən çox, lakin 1800 sm3-dən çox olmayan</t>
        </is>
      </c>
      <c r="C1087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digərləri:– – – – – daxili yanma mühərrikinin silindrlərinin işçi həcmi 1500 sm3-dən çox, lakin 1800 sm3-dən çox olmayan</t>
        </is>
      </c>
    </row>
    <row r="10874">
      <c r="A10874" s="27" t="inlineStr">
        <is>
          <t>8703606030</t>
        </is>
      </c>
      <c r="B10874" t="inlineStr">
        <is>
          <t>Daxili yanma mühərrikinin silindrlərinin işçi həcmi 1800 sm3-dən çox, lakin 2300 sm3-dən çox olmayan</t>
        </is>
      </c>
      <c r="C1087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daxili yanma mühərrikinin silindrlərinin işçi həcmi 1800 sm3-dən çox, lakin 2300 sm3-dən çox olmayan</t>
        </is>
      </c>
    </row>
    <row r="10875">
      <c r="A10875" s="27" t="inlineStr">
        <is>
          <t>8703606090</t>
        </is>
      </c>
      <c r="B10875" t="inlineStr">
        <is>
          <t>Daxili yanma mühərrikinin silindrlərinin işçi həcmi 1800 sm3-dən çox, lakin 3000 sm3-dən çoxolmayan → digərləri</t>
        </is>
      </c>
      <c r="C1087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digərləri</t>
        </is>
      </c>
    </row>
    <row r="10876">
      <c r="A10876" s="27" t="inlineStr">
        <is>
          <t>8703607010</t>
        </is>
      </c>
      <c r="B10876" t="inlineStr">
        <is>
          <t>Xüsusi olaraq tibbi məqsədlər üçün nəzərdətutulmuş avtomobillər</t>
        </is>
      </c>
      <c r="C1087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xüsusi olaraq tibbi məqsədlər üçün nəzərdətutulmuş avtomobillər</t>
        </is>
      </c>
    </row>
    <row r="10877">
      <c r="A10877" s="27" t="inlineStr">
        <is>
          <t>8703607091</t>
        </is>
      </c>
      <c r="B10877" t="inlineStr">
        <is>
          <t>Yalnız yol təhlükəsizliyini təmin etmək üçün idxal olunan xüsusi təyinatlı patrul-keşik avtomobilləri (zavod buraxılış tarixindən etibarən1 il ötməmiş və istismar olunmamış)</t>
        </is>
      </c>
      <c r="C1087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yalnız yol təhlükəsizliyini təmin etmək üçün idxal olunan xüsusi təyinatlı patrul-keşik avtomobilləri (zavod buraxılış tarixindən etibarən1 il ötməmiş və istismar olunmamış)</t>
        </is>
      </c>
    </row>
    <row r="10878">
      <c r="A10878" s="27" t="inlineStr">
        <is>
          <t>8703607099</t>
        </is>
      </c>
      <c r="B10878" t="inlineStr">
        <is>
          <t>Digərləri → digərləri</t>
        </is>
      </c>
      <c r="C1087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digərləri</t>
        </is>
      </c>
    </row>
    <row r="10879">
      <c r="A10879" s="27" t="inlineStr">
        <is>
          <t>8703608010</t>
        </is>
      </c>
      <c r="B10879" t="inlineStr">
        <is>
          <t>Xüsusi olaraq tibbi məqsədlər üçün nəzərdə tutulmuş avtomobillər</t>
        </is>
      </c>
      <c r="C1087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xüsusi olaraq tibbi məqsədlər üçün nəzərdə tutulmuş avtomobillər</t>
        </is>
      </c>
    </row>
    <row r="10880">
      <c r="A10880" s="27" t="inlineStr">
        <is>
          <t>8703608090</t>
        </is>
      </c>
      <c r="B10880" t="inlineStr">
        <is>
          <t>Istismar olunmuş → digərləri</t>
        </is>
      </c>
      <c r="C108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digərləri</t>
        </is>
      </c>
    </row>
    <row r="10881">
      <c r="A10881" s="27" t="inlineStr">
        <is>
          <t>8703701010</t>
        </is>
      </c>
      <c r="B10881" t="inlineStr">
        <is>
          <t>Xüsusi olaraq tibbi məqsədlər üçün nəzərdə tutulmuş avtomobillər</t>
        </is>
      </c>
      <c r="C108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xüsusi olaraq tibbi məqsədlər üçün nəzərdə tutulmuş avtomobillər</t>
        </is>
      </c>
    </row>
    <row r="10882">
      <c r="A10882" s="27" t="inlineStr">
        <is>
          <t>8703701091</t>
        </is>
      </c>
      <c r="B10882" t="inlineStr">
        <is>
          <t>Yalnız yol təhlükəsizliyini təmin etmək üçün idxal olunan xüsusi təyinatlı patrul-keşik avtomobilləri (zavod buraxılış tarixindən etibarən1 il ötməmiş və istismar olunmamış)</t>
        </is>
      </c>
      <c r="C108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yalnız yol təhlükəsizliyini təmin etmək üçün idxal olunan xüsusi təyinatlı patrul-keşik avtomobilləri (zavod buraxılış tarixindən etibarən1 il ötməmiş və istismar olunmamış)</t>
        </is>
      </c>
    </row>
    <row r="10883">
      <c r="A10883" s="27" t="inlineStr">
        <is>
          <t>8703701099</t>
        </is>
      </c>
      <c r="B10883" t="inlineStr">
        <is>
          <t>Digərləri → digərləri</t>
        </is>
      </c>
      <c r="C108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digərləri</t>
        </is>
      </c>
    </row>
    <row r="10884">
      <c r="A10884" s="27" t="inlineStr">
        <is>
          <t>8703702010</t>
        </is>
      </c>
      <c r="B10884" t="inlineStr">
        <is>
          <t>Xüsusi olaraq tibbi məqsədlər üçün nəzərdə tutulmuş avtomobillər</t>
        </is>
      </c>
      <c r="C108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xüsusi olaraq tibbi məqsədlər üçün nəzərdə tutulmuş avtomobillər</t>
        </is>
      </c>
    </row>
    <row r="10885">
      <c r="A10885" s="27" t="inlineStr">
        <is>
          <t>8703702090</t>
        </is>
      </c>
      <c r="B10885" t="inlineStr">
        <is>
          <t>Istismar olunmuş → digərləri</t>
        </is>
      </c>
      <c r="C1088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digərləri</t>
        </is>
      </c>
    </row>
    <row r="10886">
      <c r="A10886" s="27" t="inlineStr">
        <is>
          <t>8703703100</t>
        </is>
      </c>
      <c r="B10886" t="inlineStr">
        <is>
          <t>Yaşayış üçün təchiz olunmuş mühərrikli nəqliyyat vasitələri</t>
        </is>
      </c>
      <c r="C1088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yaşayış üçün təchiz olunmuş mühərrikli nəqliyyat vasitələri</t>
        </is>
      </c>
    </row>
    <row r="10887">
      <c r="A10887" s="27" t="inlineStr">
        <is>
          <t>8703703910</t>
        </is>
      </c>
      <c r="B10887" t="inlineStr">
        <is>
          <t>Xüsusi olaraq tibbi məqsədlər üçün nəzərdə tutulmuş avtomobillər</t>
        </is>
      </c>
      <c r="C1088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xüsusi olaraq tibbi məqsədlər üçün nəzərdə tutulmuş avtomobillər</t>
        </is>
      </c>
    </row>
    <row r="10888">
      <c r="A10888" s="27" t="inlineStr">
        <is>
          <t>8703703991</t>
        </is>
      </c>
      <c r="B10888" t="inlineStr">
        <is>
          <t>Yalnız yol təhlükəsizliyini təmin etmək üçün idxal olunan xüsusi təyinatlı patrul-keşik avtomobilləri (zavod buraxılış tarixindən etibarən 1 il ötməmiş və istismar olunmamış)</t>
        </is>
      </c>
      <c r="C108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89">
      <c r="A10889" s="27" t="inlineStr">
        <is>
          <t>8703703999</t>
        </is>
      </c>
      <c r="B10889" t="inlineStr">
        <is>
          <t>Digərləri → digərləri</t>
        </is>
      </c>
      <c r="C108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digərləri</t>
        </is>
      </c>
    </row>
    <row r="10890">
      <c r="A10890" s="27" t="inlineStr">
        <is>
          <t>8703704010</t>
        </is>
      </c>
      <c r="B10890" t="inlineStr">
        <is>
          <t>Xüsusi olaraq tibbi məqsədlər üçün nəzərdə tutulmuş avtomobillər</t>
        </is>
      </c>
      <c r="C108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xüsusi olaraq tibbi məqsədlər üçün nəzərdə tutulmuş avtomobillər</t>
        </is>
      </c>
    </row>
    <row r="10891">
      <c r="A10891" s="27" t="inlineStr">
        <is>
          <t>8703704090</t>
        </is>
      </c>
      <c r="B10891" t="inlineStr">
        <is>
          <t>Istismar olunmuş → digərləri</t>
        </is>
      </c>
      <c r="C1089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digərləri</t>
        </is>
      </c>
    </row>
    <row r="10892">
      <c r="A10892" s="27" t="inlineStr">
        <is>
          <t>8703705100</t>
        </is>
      </c>
      <c r="B10892" t="inlineStr">
        <is>
          <t>Yaşayış üçün təchiz olunmuş mühərriklinəqliyyat vasitələri</t>
        </is>
      </c>
      <c r="C1089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yaşayış üçün təchiz olunmuş mühərriklinəqliyyat vasitələri</t>
        </is>
      </c>
    </row>
    <row r="10893">
      <c r="A10893" s="27" t="inlineStr">
        <is>
          <t>8703705910</t>
        </is>
      </c>
      <c r="B10893" t="inlineStr">
        <is>
          <t>Xüsusi olaraq tibbi məqsədlər üçün nəzərdə tutulmuş avtomobillər</t>
        </is>
      </c>
      <c r="C1089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xüsusi olaraq tibbi məqsədlər üçün nəzərdə tutulmuş avtomobillər</t>
        </is>
      </c>
    </row>
    <row r="10894">
      <c r="A10894" s="27" t="inlineStr">
        <is>
          <t>8703705991</t>
        </is>
      </c>
      <c r="B10894" t="inlineStr">
        <is>
          <t>Yalnız yol təhlükəsizliyini təmin etmək üçün idxal olunan xüsusi təyinatlı patrul-keşik avtomobilləri (zavod buraxılış tarixindən etibarən 1 il ötməmiş və istismar olunmamış)</t>
        </is>
      </c>
      <c r="C1089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95">
      <c r="A10895" s="27" t="inlineStr">
        <is>
          <t>8703705999</t>
        </is>
      </c>
      <c r="B10895" t="inlineStr">
        <is>
          <t>Digərləri → digərləri</t>
        </is>
      </c>
      <c r="C1089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digərləri</t>
        </is>
      </c>
    </row>
    <row r="10896">
      <c r="A10896" s="27" t="inlineStr">
        <is>
          <t>8703706010</t>
        </is>
      </c>
      <c r="B10896" t="inlineStr">
        <is>
          <t>Xüsusi olaraq tibbi məqsədlər üçün nəzərdə tutulmuş avtomobillər</t>
        </is>
      </c>
      <c r="C1089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xüsusi olaraq tibbi məqsədlər üçün nəzərdə tutulmuş avtomobillər</t>
        </is>
      </c>
    </row>
    <row r="10897">
      <c r="A10897" s="27" t="inlineStr">
        <is>
          <t>8703706090</t>
        </is>
      </c>
      <c r="B10897" t="inlineStr">
        <is>
          <t>Istismar olunmuş → digərləri</t>
        </is>
      </c>
      <c r="C1089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digərləri</t>
        </is>
      </c>
    </row>
    <row r="10898">
      <c r="A10898" s="27" t="inlineStr">
        <is>
          <t>8703800001</t>
        </is>
      </c>
      <c r="B10898" t="inlineStr">
        <is>
          <t>Xüsusi olaraq tibbi məqsədlər üçün nəzərdə tutulmuş avtomobillər</t>
        </is>
      </c>
      <c r="C1089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xüsusi olaraq tibbi məqsədlər üçün nəzərdə tutulmuş avtomobillər</t>
        </is>
      </c>
    </row>
    <row r="10899">
      <c r="A10899" s="27" t="inlineStr">
        <is>
          <t>8703800002</t>
        </is>
      </c>
      <c r="B10899" t="inlineStr">
        <is>
          <t>Zavod buraxılış tarixindən 3 ilədək ötmüş minik avtomobilləri</t>
        </is>
      </c>
      <c r="C10899"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zavod buraxılış tarixindən 3 ilədək ötmüş minik avtomobilləri</t>
        </is>
      </c>
    </row>
    <row r="10900">
      <c r="A10900" s="27" t="inlineStr">
        <is>
          <t>8703800008</t>
        </is>
      </c>
      <c r="B10900" t="inlineStr">
        <is>
          <t>Yalnız elektrik mühərriklə hərətə gətirilən nəqliyyat vasitələri → digər minik avtomobilləri</t>
        </is>
      </c>
      <c r="C10900"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digər minik avtomobilləri</t>
        </is>
      </c>
    </row>
    <row r="10901">
      <c r="A10901" s="27" t="inlineStr">
        <is>
          <t>8703800009</t>
        </is>
      </c>
      <c r="B10901" t="inlineStr">
        <is>
          <t>Yalnız elektrik mühərriklə hərətə gətirilən nəqliyyat vasitələri → digərləri</t>
        </is>
      </c>
      <c r="C1090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digərləri</t>
        </is>
      </c>
    </row>
    <row r="10902">
      <c r="A10902" s="27" t="inlineStr">
        <is>
          <t>8703900010</t>
        </is>
      </c>
      <c r="B10902" t="inlineStr">
        <is>
          <t>Xüsusi olaraq tibbi məqsədlər üçün nəzərdə tutulmuş avtomobillər</t>
        </is>
      </c>
      <c r="C1090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xüsusi olaraq tibbi məqsədlər üçün nəzərdə tutulmuş avtomobillər</t>
        </is>
      </c>
    </row>
    <row r="10903">
      <c r="A10903" s="27" t="inlineStr">
        <is>
          <t>8703900090</t>
        </is>
      </c>
      <c r="B10903" t="inlineStr">
        <is>
          <t>Digərləri → digərləri</t>
        </is>
      </c>
      <c r="C1090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digərləri</t>
        </is>
      </c>
    </row>
    <row r="10904">
      <c r="A10904" s="27" t="inlineStr">
        <is>
          <t>8703901010</t>
        </is>
      </c>
      <c r="B10904" t="inlineStr">
        <is>
          <t>Məxsusi olaraq tibbi məqsədlər üçün nəzərdə tutulmuş avtomobillər</t>
        </is>
      </c>
      <c r="C109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məxsusi olaraq tibbi məqsədlər üçün nəzərdə tutulmuş avtomobillər</t>
        </is>
      </c>
      <c r="D10904" t="inlineStr">
        <is>
          <t>əd</t>
        </is>
      </c>
    </row>
    <row r="10905">
      <c r="A10905" s="27" t="inlineStr">
        <is>
          <t>8703901090</t>
        </is>
      </c>
      <c r="B10905" t="inlineStr">
        <is>
          <t>Elektrik mühərrikləri ilə → digərləri</t>
        </is>
      </c>
      <c r="C109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digərləri</t>
        </is>
      </c>
      <c r="D10905" t="inlineStr">
        <is>
          <t>əd</t>
        </is>
      </c>
    </row>
    <row r="10906">
      <c r="A10906" s="27" t="inlineStr">
        <is>
          <t>8703909010</t>
        </is>
      </c>
      <c r="B10906" t="inlineStr">
        <is>
          <t>Məxsusi olaraq tibbi məqsədlər üçün nəzərdə tutulmuş avtomobillər</t>
        </is>
      </c>
      <c r="C109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məxsusi olaraq tibbi məqsədlər üçün nəzərdə tutulmuş avtomobillər</t>
        </is>
      </c>
      <c r="D10906" t="inlineStr">
        <is>
          <t>əd</t>
        </is>
      </c>
    </row>
    <row r="10907">
      <c r="A10907" s="27" t="inlineStr">
        <is>
          <t>8703909090</t>
        </is>
      </c>
      <c r="B10907" t="inlineStr">
        <is>
          <t>Digərləri → digərləri</t>
        </is>
      </c>
      <c r="C109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digərləri</t>
        </is>
      </c>
      <c r="D10907" t="inlineStr">
        <is>
          <t>əd</t>
        </is>
      </c>
    </row>
    <row r="10908">
      <c r="A10908" s="27" t="inlineStr">
        <is>
          <t>8704101010</t>
        </is>
      </c>
      <c r="B10908"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C10908"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D10908" t="inlineStr">
        <is>
          <t>əd</t>
        </is>
      </c>
    </row>
    <row r="10909">
      <c r="A10909" s="27" t="inlineStr">
        <is>
          <t>8704101020</t>
        </is>
      </c>
      <c r="B10909"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C10909"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D10909" t="inlineStr">
        <is>
          <t>əd</t>
        </is>
      </c>
    </row>
    <row r="10910">
      <c r="A10910" s="27" t="inlineStr">
        <is>
          <t>8704101080</t>
        </is>
      </c>
      <c r="B10910" t="inlineStr">
        <is>
          <t>Sıxılma ilə alışan, porşenli daxiliyanma mühərrikləri (dizel və yarımdizel) və ya qığılcımla alışan porşenli daxiliyanma mühərrikləri ilə → digərləri</t>
        </is>
      </c>
      <c r="C10910"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digərləri</t>
        </is>
      </c>
      <c r="D10910" t="inlineStr">
        <is>
          <t>əd</t>
        </is>
      </c>
    </row>
    <row r="10911">
      <c r="A10911" s="27" t="inlineStr">
        <is>
          <t>8704109000</t>
        </is>
      </c>
      <c r="B10911" t="inlineStr">
        <is>
          <t>Yolsuzluq şəraitində istifadə üçün nəzərdə tutulmuş özüboşaldan (samosval) avtomobillər → digərləri</t>
        </is>
      </c>
      <c r="C10911" t="inlineStr">
        <is>
          <t>Yük daşımaq üçün mühərrikli nəqliyyat vasitələri:– yolsuzluq şəraitində istifadə üçün nəzərdə tutulmuş özüboşaldan (samosval) avtomobillər:– – digərləri</t>
        </is>
      </c>
      <c r="D10911" t="inlineStr">
        <is>
          <t>əd</t>
        </is>
      </c>
    </row>
    <row r="10912">
      <c r="A10912" s="27" t="inlineStr">
        <is>
          <t>8704211000</t>
        </is>
      </c>
      <c r="B10912" t="inlineStr">
        <is>
          <t>Xüsusi olaraq yüksək radioaktiv materialların daşınması üçün nəzərdə tutulmuş</t>
        </is>
      </c>
      <c r="C10912" t="inlineStr">
        <is>
          <t>Yük daşımaq üçün mühərrikli nəqliyyat vasitələri:– digərləri, sıxılmadan alışan porşenli daxiliyanma mühərrikli (dizel və yarımdizel):– – nəqliyyat vasitəsinin tam kütləsi 5 t-dan çox olmayan:– – – xüsusi olaraq yüksək radioaktiv materialların daşınması üçün nəzərdə tutulmuş</t>
        </is>
      </c>
      <c r="D10912" t="inlineStr">
        <is>
          <t>əd</t>
        </is>
      </c>
    </row>
    <row r="10913">
      <c r="A10913" s="27" t="inlineStr">
        <is>
          <t>8704212000</t>
        </is>
      </c>
      <c r="B10913" t="inlineStr">
        <is>
          <t>Xüsusi olaraq yüksək radioaktiv materialların nəqli üçün nəzərdə tutulmuş</t>
        </is>
      </c>
      <c r="C10913" t="inlineStr">
        <is>
          <t>Yük daşımaq üçün mühərrikli nəqliyyat vasitələri -&gt; digər sıxılmadan alışan porşenli daxili yanma mühərrikli (dizel və yarımdizel) -&gt; nəqliyyat vasitəsinin tam kütləsi 5 t-dan çox olmayan -&gt; xüsusi olaraq yüksək radioaktiv materialların nəqli üçün nəzərdə tutulmuş</t>
        </is>
      </c>
    </row>
    <row r="10914">
      <c r="A10914" s="27" t="inlineStr">
        <is>
          <t>8704213100</t>
        </is>
      </c>
      <c r="B10914" t="inlineStr">
        <is>
          <t>Mühərrikinin silindrlərinin işlək həcmi 2500 sm3-dən çox olan → təzələri</t>
        </is>
      </c>
      <c r="C10914"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təzələri</t>
        </is>
      </c>
      <c r="D10914" t="inlineStr">
        <is>
          <t>əd</t>
        </is>
      </c>
    </row>
    <row r="10915">
      <c r="A10915" s="27" t="inlineStr">
        <is>
          <t>8704213200</t>
        </is>
      </c>
      <c r="B10915" t="inlineStr">
        <is>
          <t>Mühərrikinin silindrlərinin işçi həcmi 2500 sm3-dən çox olan → yeni</t>
        </is>
      </c>
      <c r="C10915"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yeni</t>
        </is>
      </c>
    </row>
    <row r="10916">
      <c r="A10916" s="27" t="inlineStr">
        <is>
          <t>8704213800</t>
        </is>
      </c>
      <c r="B10916" t="inlineStr">
        <is>
          <t>Mühərrikinin silindrlərinin işçi həcmi 2500 sm3-dən çox olan → istismar olunmuş</t>
        </is>
      </c>
      <c r="C10916"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istismar olunmuş</t>
        </is>
      </c>
    </row>
    <row r="10917">
      <c r="A10917" s="27" t="inlineStr">
        <is>
          <t>8704213900</t>
        </is>
      </c>
      <c r="B10917" t="inlineStr">
        <is>
          <t>Mühərrikinin silindrlərinin işlək həcmi 2500 sm3-dən çox olan → istismar olunmuş</t>
        </is>
      </c>
      <c r="C10917"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istismar olunmuş</t>
        </is>
      </c>
      <c r="D10917" t="inlineStr">
        <is>
          <t>əd</t>
        </is>
      </c>
    </row>
    <row r="10918">
      <c r="A10918" s="27" t="inlineStr">
        <is>
          <t>8704219100</t>
        </is>
      </c>
      <c r="B10918" t="inlineStr">
        <is>
          <t>Mühərrikinin silindrlərinin işlək həcmi 2500 sm3-dən çox olmayan → təzələri</t>
        </is>
      </c>
      <c r="C10918"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təzələri</t>
        </is>
      </c>
      <c r="D10918" t="inlineStr">
        <is>
          <t>əd</t>
        </is>
      </c>
    </row>
    <row r="10919">
      <c r="A10919" s="27" t="inlineStr">
        <is>
          <t>8704219200</t>
        </is>
      </c>
      <c r="B10919" t="inlineStr">
        <is>
          <t>Mühərrikinin silindrlərinin işçi həcmi 2500 sm3-dən çox olmayan → yeni</t>
        </is>
      </c>
      <c r="C10919"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yeni</t>
        </is>
      </c>
    </row>
    <row r="10920">
      <c r="A10920" s="27" t="inlineStr">
        <is>
          <t>8704219800</t>
        </is>
      </c>
      <c r="B10920" t="inlineStr">
        <is>
          <t>Mühərrikinin silindrlərinin işçi həcmi 2500 sm3-dən çox olmayan → istismar olunmuş</t>
        </is>
      </c>
      <c r="C10920"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istismar olunmuş</t>
        </is>
      </c>
    </row>
    <row r="10921">
      <c r="A10921" s="27" t="inlineStr">
        <is>
          <t>8704219900</t>
        </is>
      </c>
      <c r="B10921" t="inlineStr">
        <is>
          <t>Mühərrikinin silindrlərinin işlək həcmi 2500 sm3-dən çox olmayan → istismar olunmuş</t>
        </is>
      </c>
      <c r="C10921"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istismar olunmuş</t>
        </is>
      </c>
      <c r="D10921" t="inlineStr">
        <is>
          <t>əd</t>
        </is>
      </c>
    </row>
    <row r="10922">
      <c r="A10922" s="27" t="inlineStr">
        <is>
          <t>8704221000</t>
        </is>
      </c>
      <c r="B10922" t="inlineStr">
        <is>
          <t>Xüsusi olaraq yüksək radioaktiv materialların nəqli üçün nəzərdə tutulmuş</t>
        </is>
      </c>
      <c r="C10922" t="inlineStr">
        <is>
          <t>Yük daşımaq üçün mühərrikli nəqliyyat vasitələri:– digərləri, sıxılmadan alışan porşenli daxiliyanma mühərrikli (dizel və yarımdizel):– – nəqliyyat vasitəsinin tam kütləsi 5 t-dan çox, lakin 20 t-dan çox olmayan:– – – xüsusi olaraq yüksək radioaktiv materialların nəqli üçün nəzərdə tutulmuş</t>
        </is>
      </c>
      <c r="D10922" t="inlineStr">
        <is>
          <t>əd</t>
        </is>
      </c>
    </row>
    <row r="10923">
      <c r="A10923" s="27" t="inlineStr">
        <is>
          <t>8704222000</t>
        </is>
      </c>
      <c r="B10923" t="inlineStr">
        <is>
          <t>Xüsusi olaraq yüksək radioaktiv materialların nəqli üçün nəzərdə tutulmuş</t>
        </is>
      </c>
      <c r="C10923" t="inlineStr">
        <is>
          <t>Yük daşımaq üçün mühərrikli nəqliyyat vasitələri -&gt; digər sıxılmadan alışan porşenli daxili yanma mühərrikli (dizel və yarımdizel) -&gt; nəqliyyat vasitəsinin tam kütləsi 5 t-dan çox, lakin 20 t-dan çox olmayan -&gt; xüsusi olaraq yüksək radioaktiv materialların nəqli üçün nəzərdə tutulmuş</t>
        </is>
      </c>
    </row>
    <row r="10924">
      <c r="A10924" s="27" t="inlineStr">
        <is>
          <t>8704229100</t>
        </is>
      </c>
      <c r="B10924" t="inlineStr">
        <is>
          <t>Digərləri → təzələri</t>
        </is>
      </c>
      <c r="C10924" t="inlineStr">
        <is>
          <t>Yük daşımaq üçün mühərrikli nəqliyyat vasitələri:– digərləri, sıxılmadan alışan porşenli daxiliyanma mühərrikli (dizel və yarımdizel):– – nəqliyyat vasitəsinin tam kütləsi 5 t-dan çox, lakin 20 t-dan çox olmayan:– – – digərləri:– – – – təzələri</t>
        </is>
      </c>
      <c r="D10924" t="inlineStr">
        <is>
          <t>əd</t>
        </is>
      </c>
    </row>
    <row r="10925">
      <c r="A10925" s="27" t="inlineStr">
        <is>
          <t>8704229200</t>
        </is>
      </c>
      <c r="B10925" t="inlineStr">
        <is>
          <t>Digərləri → yeni</t>
        </is>
      </c>
      <c r="C10925" t="inlineStr">
        <is>
          <t>Yük daşımaq üçün mühərrikli nəqliyyat vasitələri -&gt; digər sıxılmadan alışan porşenli daxili yanma mühərrikli (dizel və yarımdizel) -&gt; nəqliyyat vasitəsinin tam kütləsi 5 t-dan çox, lakin 20 t-dan çox olmayan -&gt; digərləri -&gt; yeni</t>
        </is>
      </c>
    </row>
    <row r="10926">
      <c r="A10926" s="27" t="inlineStr">
        <is>
          <t>8704229800</t>
        </is>
      </c>
      <c r="B10926" t="inlineStr">
        <is>
          <t>Digərləri → istismar olunmuş</t>
        </is>
      </c>
      <c r="C10926" t="inlineStr">
        <is>
          <t>Yük daşımaq üçün mühərrikli nəqliyyat vasitələri -&gt; digər sıxılmadan alışan porşenli daxili yanma mühərrikli (dizel və yarımdizel) -&gt; nəqliyyat vasitəsinin tam kütləsi 5 t-dan çox, lakin 20 t-dan çox olmayan -&gt; digərləri -&gt; istismar olunmuş</t>
        </is>
      </c>
    </row>
    <row r="10927">
      <c r="A10927" s="27" t="inlineStr">
        <is>
          <t>8704229900</t>
        </is>
      </c>
      <c r="B10927" t="inlineStr">
        <is>
          <t>Digərləri → istismar olunmuş</t>
        </is>
      </c>
      <c r="C10927" t="inlineStr">
        <is>
          <t>Yük daşımaq üçün mühərrikli nəqliyyat vasitələri:– digərləri, sıxılmadan alışan porşenli daxiliyanma mühərrikli (dizel və yarımdizel):– – nəqliyyat vasitəsinin tam kütləsi 5 t-dan çox, lakin 20 t-dan çox olmayan:– – – digərləri:– – – – istismar olunmuş</t>
        </is>
      </c>
      <c r="D10927" t="inlineStr">
        <is>
          <t>əd</t>
        </is>
      </c>
    </row>
    <row r="10928">
      <c r="A10928" s="27" t="inlineStr">
        <is>
          <t>8704231000</t>
        </is>
      </c>
      <c r="B10928" t="inlineStr">
        <is>
          <t>Xüsusi olaraq yüksək radioaktiv materialların nəqli üçün təyin olunmuş</t>
        </is>
      </c>
      <c r="C10928" t="inlineStr">
        <is>
          <t>Yük daşımaq üçün mühərrikli nəqliyyat vasitələri:– digərləri, sıxılmadan alışan porşenli daxiliyanma mühərrikli (dizel və yarımdizel):– – nəqliyyat vasitəsinin tam kütləsi 20 t-dan çox olan:– – – xüsusi olaraq yüksək radioaktiv materialların nəqli üçün təyin olunmuş</t>
        </is>
      </c>
      <c r="D10928" t="inlineStr">
        <is>
          <t>əd</t>
        </is>
      </c>
    </row>
    <row r="10929">
      <c r="A10929" s="27" t="inlineStr">
        <is>
          <t>8704232000</t>
        </is>
      </c>
      <c r="B10929" t="inlineStr">
        <is>
          <t>Xüsusi olaraq yüksək radioaktiv materialların nəqli üçün nəzərdə tutulmuş</t>
        </is>
      </c>
      <c r="C10929" t="inlineStr">
        <is>
          <t>Yük daşımaq üçün mühərrikli nəqliyyat vasitələri -&gt; digər sıxılmadan alışan porşenli daxili yanma mühərrikli (dizel və yarımdizel) -&gt; nəqliyyat vasitəsinin tam kütləsi 20 t-dan çox olan -&gt; xüsusi olaraq yüksək radioaktiv materialların nəqli üçün nəzərdə tutulmuş</t>
        </is>
      </c>
    </row>
    <row r="10930">
      <c r="A10930" s="27" t="inlineStr">
        <is>
          <t>8704239100</t>
        </is>
      </c>
      <c r="B10930" t="inlineStr">
        <is>
          <t>Digərləri → təzələri</t>
        </is>
      </c>
      <c r="C10930" t="inlineStr">
        <is>
          <t>Yük daşımaq üçün mühərrikli nəqliyyat vasitələri:– digərləri, sıxılmadan alışan porşenli daxiliyanma mühərrikli (dizel və yarımdizel):– – nəqliyyat vasitəsinin tam kütləsi 20 t-dan çox olan:– – – digərləri:– – – – təzələri</t>
        </is>
      </c>
      <c r="D10930" t="inlineStr">
        <is>
          <t>əd</t>
        </is>
      </c>
    </row>
    <row r="10931">
      <c r="A10931" s="27" t="inlineStr">
        <is>
          <t>8704239200</t>
        </is>
      </c>
      <c r="B10931" t="inlineStr">
        <is>
          <t>Digərləri → yeni</t>
        </is>
      </c>
      <c r="C10931" t="inlineStr">
        <is>
          <t>Yük daşımaq üçün mühərrikli nəqliyyat vasitələri -&gt; digər sıxılmadan alışan porşenli daxili yanma mühərrikli (dizel və yarımdizel) -&gt; nəqliyyat vasitəsinin tam kütləsi 20 t-dan çox olan -&gt; digərləri -&gt; yeni</t>
        </is>
      </c>
    </row>
    <row r="10932">
      <c r="A10932" s="27" t="inlineStr">
        <is>
          <t>8704239800</t>
        </is>
      </c>
      <c r="B10932" t="inlineStr">
        <is>
          <t>Digərləri → istismar olunmuş</t>
        </is>
      </c>
      <c r="C10932" t="inlineStr">
        <is>
          <t>Yük daşımaq üçün mühərrikli nəqliyyat vasitələri -&gt; digər sıxılmadan alışan porşenli daxili yanma mühərrikli (dizel və yarımdizel) -&gt; nəqliyyat vasitəsinin tam kütləsi 20 t-dan çox olan -&gt; digərləri -&gt; istismar olunmuş</t>
        </is>
      </c>
    </row>
    <row r="10933">
      <c r="A10933" s="27" t="inlineStr">
        <is>
          <t>8704239900</t>
        </is>
      </c>
      <c r="B10933" t="inlineStr">
        <is>
          <t>Digərləri → istismar olunmuş</t>
        </is>
      </c>
      <c r="C10933" t="inlineStr">
        <is>
          <t>Yük daşımaq üçün mühərrikli nəqliyyat vasitələri:– digərləri, sıxılmadan alışan porşenli daxiliyanma mühərrikli (dizel və yarımdizel):– – nəqliyyat vasitəsinin tam kütləsi 20 t-dan çox olan:– – – digərləri:– – – – istismar olunmuş</t>
        </is>
      </c>
      <c r="D10933" t="inlineStr">
        <is>
          <t>əd</t>
        </is>
      </c>
    </row>
    <row r="10934">
      <c r="A10934" s="27" t="inlineStr">
        <is>
          <t>8704311000</t>
        </is>
      </c>
      <c r="B10934" t="inlineStr">
        <is>
          <t>Xüsusi olaraq yüksək radioaktiv materialların nəqli üçün təyin olunmuş</t>
        </is>
      </c>
      <c r="C10934" t="inlineStr">
        <is>
          <t>Yük daşımaq üçün mühərrikli nəqliyyat vasitələri:– digərləri, qığılcımdan alışan porşenli daxiliyanma mühərrikli:– – nəqliyyat vasitəsinin tam kütləsi 5 t-dan çox olmayan:– – – xüsusi olaraq yüksək radioaktiv materialların nəqli üçün təyin olunmuş</t>
        </is>
      </c>
      <c r="D10934" t="inlineStr">
        <is>
          <t>əd</t>
        </is>
      </c>
    </row>
    <row r="10935">
      <c r="A10935" s="27" t="inlineStr">
        <is>
          <t>8704312000</t>
        </is>
      </c>
      <c r="B10935" t="inlineStr">
        <is>
          <t>Xüsusi olaraq yüksək radioaktiv materialların nəqli üçün nəzərdə tutulmuş</t>
        </is>
      </c>
      <c r="C10935" t="inlineStr">
        <is>
          <t>Yük daşımaq üçün mühərrikli nəqliyyat vasitələri -&gt; digər qığılcımdan alışan porşenli daxili yanma mühərrikli -&gt; nəqliyyat vasitəsinin tam kütləsi 5 t-dan çox olmayan -&gt; xüsusi olaraq yüksək radioaktiv materialların nəqli üçün nəzərdə tutulmuş</t>
        </is>
      </c>
    </row>
    <row r="10936">
      <c r="A10936" s="27" t="inlineStr">
        <is>
          <t>8704313100</t>
        </is>
      </c>
      <c r="B10936" t="inlineStr">
        <is>
          <t>Mühərrikinin silindrlərinin işlək həcmi 2800 sm3-dən çox olan → təzələri</t>
        </is>
      </c>
      <c r="C10936"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təzələri</t>
        </is>
      </c>
      <c r="D10936" t="inlineStr">
        <is>
          <t>əd</t>
        </is>
      </c>
    </row>
    <row r="10937">
      <c r="A10937" s="27" t="inlineStr">
        <is>
          <t>8704313200</t>
        </is>
      </c>
      <c r="B10937" t="inlineStr">
        <is>
          <t>Mühərrikinin silindrlərinin işçi həcmi 2800 sm3-dən çox olan → yeni</t>
        </is>
      </c>
      <c r="C10937"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yeni</t>
        </is>
      </c>
    </row>
    <row r="10938">
      <c r="A10938" s="27" t="inlineStr">
        <is>
          <t>8704313800</t>
        </is>
      </c>
      <c r="B10938" t="inlineStr">
        <is>
          <t>Mühərrikinin silindrlərinin işçi həcmi 2800 sm3-dən çox olan → istismar olunmuş</t>
        </is>
      </c>
      <c r="C10938"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istismar olunmuş</t>
        </is>
      </c>
    </row>
    <row r="10939">
      <c r="A10939" s="27" t="inlineStr">
        <is>
          <t>8704313900</t>
        </is>
      </c>
      <c r="B10939" t="inlineStr">
        <is>
          <t>Mühərrikinin silindrlərinin işlək həcmi 2800 sm3-dən çox olan → istismar olunmuş</t>
        </is>
      </c>
      <c r="C10939"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istismar olunmuş</t>
        </is>
      </c>
      <c r="D10939" t="inlineStr">
        <is>
          <t>əd</t>
        </is>
      </c>
    </row>
    <row r="10940">
      <c r="A10940" s="27" t="inlineStr">
        <is>
          <t>8704319100</t>
        </is>
      </c>
      <c r="B10940" t="inlineStr">
        <is>
          <t>Mühərrikinin silindrlərinin işlək həcmi 2800 sm3-dən çox olmayan → təzələri</t>
        </is>
      </c>
      <c r="C10940"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təzələri</t>
        </is>
      </c>
      <c r="D10940" t="inlineStr">
        <is>
          <t>əd</t>
        </is>
      </c>
    </row>
    <row r="10941">
      <c r="A10941" s="27" t="inlineStr">
        <is>
          <t>8704319200</t>
        </is>
      </c>
      <c r="B10941" t="inlineStr">
        <is>
          <t>Mühərrikinin silindrlərinin işçi həcmi 2800 sm3-dən çox olmayan → yeni</t>
        </is>
      </c>
      <c r="C10941"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yeni</t>
        </is>
      </c>
    </row>
    <row r="10942">
      <c r="A10942" s="27" t="inlineStr">
        <is>
          <t>8704319800</t>
        </is>
      </c>
      <c r="B10942" t="inlineStr">
        <is>
          <t>Mühərrikinin silindrlərinin işçi həcmi 2800 sm3-dən çox olmayan → istismar olunmuş</t>
        </is>
      </c>
      <c r="C10942"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istismar olunmuş</t>
        </is>
      </c>
    </row>
    <row r="10943">
      <c r="A10943" s="27" t="inlineStr">
        <is>
          <t>8704319900</t>
        </is>
      </c>
      <c r="B10943" t="inlineStr">
        <is>
          <t>Mühərrikinin silindrlərinin işlək həcmi 2800 sm3-dən çox olmayan → istismar olunmuş</t>
        </is>
      </c>
      <c r="C10943"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istismar olunmuş</t>
        </is>
      </c>
      <c r="D10943" t="inlineStr">
        <is>
          <t>əd</t>
        </is>
      </c>
    </row>
    <row r="10944">
      <c r="A10944" s="27" t="inlineStr">
        <is>
          <t>8704321000</t>
        </is>
      </c>
      <c r="B10944" t="inlineStr">
        <is>
          <t>Xüsusi olaraq yüksək radioaktiv materialların nəqli üçün təyin olunmuş</t>
        </is>
      </c>
      <c r="C10944" t="inlineStr">
        <is>
          <t>Yük daşımaq üçün mühərrikli nəqliyyat vasitələri:– digərləri, qığılcımdan alışan porşenli daxiliyanma mühərrikli:– – nəqliyyat vasitəsinin tam kütləsi 5 t-dan çox olan:– – – xüsusi olaraq yüksək radioaktiv materialların nəqli üçün təyin olunmuş</t>
        </is>
      </c>
      <c r="D10944" t="inlineStr">
        <is>
          <t>əd</t>
        </is>
      </c>
    </row>
    <row r="10945">
      <c r="A10945" s="27" t="inlineStr">
        <is>
          <t>8704322000</t>
        </is>
      </c>
      <c r="B10945" t="inlineStr">
        <is>
          <t>Xüsusi olaraq yüksək radioaktiv materialların nəqli üçün nəzərdə tutulmuş</t>
        </is>
      </c>
      <c r="C10945" t="inlineStr">
        <is>
          <t>Yük daşımaq üçün mühərrikli nəqliyyat vasitələri -&gt; digər qığılcımdan alışan porşenli daxili yanma mühərrikli -&gt; nəqliyyat vasitəsinin tam kütləsi 5 t-dan çox olan -&gt; xüsusi olaraq yüksək radioaktiv materialların nəqli üçün nəzərdə tutulmuş</t>
        </is>
      </c>
    </row>
    <row r="10946">
      <c r="A10946" s="27" t="inlineStr">
        <is>
          <t>8704329100</t>
        </is>
      </c>
      <c r="B10946" t="inlineStr">
        <is>
          <t>Digərləri → təzələri</t>
        </is>
      </c>
      <c r="C10946" t="inlineStr">
        <is>
          <t>Yük daşımaq üçün mühərrikli nəqliyyat vasitələri:– digərləri, qığılcımdan alışan porşenli daxiliyanma mühərrikli:– – nəqliyyat vasitəsinin tam kütləsi 5 t-dan çox olan:– – – digərləri:– – – – təzələri</t>
        </is>
      </c>
      <c r="D10946" t="inlineStr">
        <is>
          <t>əd</t>
        </is>
      </c>
    </row>
    <row r="10947">
      <c r="A10947" s="27" t="inlineStr">
        <is>
          <t>8704329200</t>
        </is>
      </c>
      <c r="B10947" t="inlineStr">
        <is>
          <t>Digərləri → yeni</t>
        </is>
      </c>
      <c r="C10947" t="inlineStr">
        <is>
          <t>Yük daşımaq üçün mühərrikli nəqliyyat vasitələri -&gt; digər qığılcımdan alışan porşenli daxili yanma mühərrikli -&gt; nəqliyyat vasitəsinin tam kütləsi 5 t-dan çox olan -&gt; digərləri -&gt; yeni</t>
        </is>
      </c>
    </row>
    <row r="10948">
      <c r="A10948" s="27" t="inlineStr">
        <is>
          <t>8704329800</t>
        </is>
      </c>
      <c r="B10948" t="inlineStr">
        <is>
          <t>Digərləri → istismar olunmuş</t>
        </is>
      </c>
      <c r="C10948" t="inlineStr">
        <is>
          <t>Yük daşımaq üçün mühərrikli nəqliyyat vasitələri -&gt; digər qığılcımdan alışan porşenli daxili yanma mühərrikli -&gt; nəqliyyat vasitəsinin tam kütləsi 5 t-dan çox olan -&gt; digərləri -&gt; istismar olunmuş</t>
        </is>
      </c>
    </row>
    <row r="10949">
      <c r="A10949" s="27" t="inlineStr">
        <is>
          <t>8704329900</t>
        </is>
      </c>
      <c r="B10949" t="inlineStr">
        <is>
          <t>Digərləri → istismar olunmuş</t>
        </is>
      </c>
      <c r="C10949" t="inlineStr">
        <is>
          <t>Yük daşımaq üçün mühərrikli nəqliyyat vasitələri:– digərləri, qığılcımdan alışan porşenli daxiliyanma mühərrikli:– – nəqliyyat vasitəsinin tam kütləsi 5 t-dan çox olan:– – – digərləri:– – – – istismar olunmuş</t>
        </is>
      </c>
      <c r="D10949" t="inlineStr">
        <is>
          <t>əd</t>
        </is>
      </c>
    </row>
    <row r="10950">
      <c r="A10950" s="27" t="inlineStr">
        <is>
          <t>8704411000</t>
        </is>
      </c>
      <c r="B10950" t="inlineStr">
        <is>
          <t>Xüsusi olaraq yüksək radioaktiv materialların nəqli üçün nəzərdə tutulmuş</t>
        </is>
      </c>
      <c r="C10950"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51">
      <c r="A10951" s="27" t="inlineStr">
        <is>
          <t>8704413100</t>
        </is>
      </c>
      <c r="B10951" t="inlineStr">
        <is>
          <t>Daxiliyanma mühərrikinin silindrlərinin işçi həcmi 2500 sm3-dən çox olan → yeni</t>
        </is>
      </c>
      <c r="C10951"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yeni</t>
        </is>
      </c>
    </row>
    <row r="10952">
      <c r="A10952" s="27" t="inlineStr">
        <is>
          <t>8704413900</t>
        </is>
      </c>
      <c r="B10952" t="inlineStr">
        <is>
          <t>Daxiliyanma mühərrikinin silindrlərinin işçi həcmi 2500 sm3-dən çox olan → istismar olunmuş</t>
        </is>
      </c>
      <c r="C10952"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istismar olunmuş</t>
        </is>
      </c>
    </row>
    <row r="10953">
      <c r="A10953" s="27" t="inlineStr">
        <is>
          <t>8704419100</t>
        </is>
      </c>
      <c r="B10953" t="inlineStr">
        <is>
          <t>Daxiliyanma mühərrikinin silindrlərinin işçi həcmi 2500 sm3-dən çox olmayan → yeni</t>
        </is>
      </c>
      <c r="C10953"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yeni</t>
        </is>
      </c>
    </row>
    <row r="10954">
      <c r="A10954" s="27" t="inlineStr">
        <is>
          <t>8704419900</t>
        </is>
      </c>
      <c r="B10954" t="inlineStr">
        <is>
          <t>Daxiliyanma mühərrikinin silindrlərinin işçi həcmi 2500 sm3-dən çox olmayan → istismar olunmuş</t>
        </is>
      </c>
      <c r="C10954"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istismar olunmuş</t>
        </is>
      </c>
    </row>
    <row r="10955">
      <c r="A10955" s="27" t="inlineStr">
        <is>
          <t>8704421000</t>
        </is>
      </c>
      <c r="B10955" t="inlineStr">
        <is>
          <t>Xüsusi olaraq yüksək radioaktiv materialların nəqli üçün nəzərdə tutulmuş</t>
        </is>
      </c>
      <c r="C10955"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xüsusi olaraq yüksək radioaktiv materialların nəqli üçün nəzərdə tutulmuş</t>
        </is>
      </c>
    </row>
    <row r="10956">
      <c r="A10956" s="27" t="inlineStr">
        <is>
          <t>8704429100</t>
        </is>
      </c>
      <c r="B10956" t="inlineStr">
        <is>
          <t>Digərləri → yeni</t>
        </is>
      </c>
      <c r="C10956"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yeni</t>
        </is>
      </c>
    </row>
    <row r="10957">
      <c r="A10957" s="27" t="inlineStr">
        <is>
          <t>8704429900</t>
        </is>
      </c>
      <c r="B10957" t="inlineStr">
        <is>
          <t>Digərləri → istismar olunmuş</t>
        </is>
      </c>
      <c r="C10957"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istismar olunmuş</t>
        </is>
      </c>
    </row>
    <row r="10958">
      <c r="A10958" s="27" t="inlineStr">
        <is>
          <t>8704431000</t>
        </is>
      </c>
      <c r="B10958" t="inlineStr">
        <is>
          <t>Xüsusi olaraq yüksək radioaktiv materialların nəqli üçün nəzərdə tutulmuş</t>
        </is>
      </c>
      <c r="C10958"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xüsusi olaraq yüksək radioaktiv materialların nəqli üçün nəzərdə tutulmuş</t>
        </is>
      </c>
    </row>
    <row r="10959">
      <c r="A10959" s="27" t="inlineStr">
        <is>
          <t>8704439100</t>
        </is>
      </c>
      <c r="B10959" t="inlineStr">
        <is>
          <t>Digərləri → yeni</t>
        </is>
      </c>
      <c r="C10959"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yeni</t>
        </is>
      </c>
    </row>
    <row r="10960">
      <c r="A10960" s="27" t="inlineStr">
        <is>
          <t>8704439900</t>
        </is>
      </c>
      <c r="B10960" t="inlineStr">
        <is>
          <t>Digərləri → istismar olunmuş</t>
        </is>
      </c>
      <c r="C10960"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istismar olunmuş</t>
        </is>
      </c>
    </row>
    <row r="10961">
      <c r="A10961" s="27" t="inlineStr">
        <is>
          <t>8704511000</t>
        </is>
      </c>
      <c r="B10961" t="inlineStr">
        <is>
          <t>Xüsusi olaraq yüksək radioaktiv materialların nəqli üçün nəzərdə tutulmuş</t>
        </is>
      </c>
      <c r="C10961"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62">
      <c r="A10962" s="27" t="inlineStr">
        <is>
          <t>8704513100</t>
        </is>
      </c>
      <c r="B10962" t="inlineStr">
        <is>
          <t>Mühərrikinin silindrlərinin işçi həcmi 2800 sm3-dən çox olan → yeni</t>
        </is>
      </c>
      <c r="C10962"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yeni</t>
        </is>
      </c>
    </row>
    <row r="10963">
      <c r="A10963" s="27" t="inlineStr">
        <is>
          <t>8704513900</t>
        </is>
      </c>
      <c r="B10963" t="inlineStr">
        <is>
          <t>Mühərrikinin silindrlərinin işçi həcmi 2800 sm3-dən çox olan → istismar olunmuş</t>
        </is>
      </c>
      <c r="C10963"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istismar olunmuş</t>
        </is>
      </c>
    </row>
    <row r="10964">
      <c r="A10964" s="27" t="inlineStr">
        <is>
          <t>8704519100</t>
        </is>
      </c>
      <c r="B10964" t="inlineStr">
        <is>
          <t>Mühərrikinin silindrlərinin işçi həcmi 2800 sm3-dən çox olmayan → yeni</t>
        </is>
      </c>
      <c r="C10964"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yeni</t>
        </is>
      </c>
    </row>
    <row r="10965">
      <c r="A10965" s="27" t="inlineStr">
        <is>
          <t>8704519900</t>
        </is>
      </c>
      <c r="B10965" t="inlineStr">
        <is>
          <t>Mühərrikinin silindrlərinin işçi həcmi 2800 sm3-dən çox olmayan → istismar olunmuş</t>
        </is>
      </c>
      <c r="C10965"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istismar olunmuş</t>
        </is>
      </c>
    </row>
    <row r="10966">
      <c r="A10966" s="27" t="inlineStr">
        <is>
          <t>8704521000</t>
        </is>
      </c>
      <c r="B10966" t="inlineStr">
        <is>
          <t>Xüsusi olaraq yüksək radioaktiv materialların nəqli üçün nəzərdə tutulmuş</t>
        </is>
      </c>
      <c r="C10966"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xüsusi olaraq yüksək radioaktiv materialların nəqli üçün nəzərdə tutulmuş</t>
        </is>
      </c>
    </row>
    <row r="10967">
      <c r="A10967" s="27" t="inlineStr">
        <is>
          <t>8704529100</t>
        </is>
      </c>
      <c r="B10967" t="inlineStr">
        <is>
          <t>Digərləri → yeni</t>
        </is>
      </c>
      <c r="C10967"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yeni</t>
        </is>
      </c>
    </row>
    <row r="10968">
      <c r="A10968" s="27" t="inlineStr">
        <is>
          <t>8704529900</t>
        </is>
      </c>
      <c r="B10968" t="inlineStr">
        <is>
          <t>Digərləri → istismar olunmuş</t>
        </is>
      </c>
      <c r="C10968"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istismar olunmuş</t>
        </is>
      </c>
    </row>
    <row r="10969">
      <c r="A10969" s="27" t="inlineStr">
        <is>
          <t>8704600001</t>
        </is>
      </c>
      <c r="B10969" t="inlineStr">
        <is>
          <t>Zavod buraxılış tarixindən 3 ilədək ötmüş</t>
        </is>
      </c>
      <c r="C10969" t="inlineStr">
        <is>
          <t>Yük daşımaq üçün mühərrikli nəqliyyat vasitələri -&gt; yalnız elektrik mühərriki ilə hərəkətə gətirilən -&gt; zavod buraxılış tarixindən 3 ilədək ötmüş</t>
        </is>
      </c>
    </row>
    <row r="10970">
      <c r="A10970" s="27" t="inlineStr">
        <is>
          <t>8704600009</t>
        </is>
      </c>
      <c r="B10970" t="inlineStr">
        <is>
          <t>Yalnız elektrik mühərriki ilə hərəkətə gətirilən → digərləri</t>
        </is>
      </c>
      <c r="C10970" t="inlineStr">
        <is>
          <t>Yük daşımaq üçün mühərrikli nəqliyyat vasitələri -&gt; yalnız elektrik mühərriki ilə hərəkətə gətirilən -&gt; digərləri</t>
        </is>
      </c>
    </row>
    <row r="10971">
      <c r="A10971" s="27" t="inlineStr">
        <is>
          <t>8704900000</t>
        </is>
      </c>
      <c r="B10971" t="inlineStr">
        <is>
          <t>Yük daşımaq üçün mühərrikli nəqliyyat vasitələri → digərləri</t>
        </is>
      </c>
      <c r="C10971" t="inlineStr">
        <is>
          <t>Yük daşımaq üçün mühərrikli nəqliyyat vasitələri:– digərləri</t>
        </is>
      </c>
      <c r="D10971" t="inlineStr">
        <is>
          <t>əd</t>
        </is>
      </c>
    </row>
    <row r="10972">
      <c r="A10972" s="27" t="inlineStr">
        <is>
          <t>8705100010</t>
        </is>
      </c>
      <c r="B10972" t="inlineStr">
        <is>
          <t>Hidravlik, yük qaldırma qabiliyyəti 90 t və yuxarı, iki və daha çox aparıcı körpülərlə, -40ºC və aşağı hava temperaturunda işləmək üçün nəzərdə tutulmuş</t>
        </is>
      </c>
      <c r="C10972"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hidravlik, yük qaldırma qabiliyyəti 90 t və yuxarı, iki və daha çox aparıcı körpülərlə, -40ºC və aşağı hava temperaturunda işləmək üçün nəzərdə tutulmuş</t>
        </is>
      </c>
      <c r="D10972" t="inlineStr">
        <is>
          <t>əd</t>
        </is>
      </c>
    </row>
    <row r="10973">
      <c r="A10973" s="27" t="inlineStr">
        <is>
          <t>8705100090</t>
        </is>
      </c>
      <c r="B10973" t="inlineStr">
        <is>
          <t>Avtokranlar → digərləri</t>
        </is>
      </c>
      <c r="C10973"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digərləri</t>
        </is>
      </c>
      <c r="D10973" t="inlineStr">
        <is>
          <t>əd</t>
        </is>
      </c>
    </row>
    <row r="10974">
      <c r="A10974" s="27" t="inlineStr">
        <is>
          <t>8705200000</t>
        </is>
      </c>
      <c r="B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avtoqazıyıcılar</t>
        </is>
      </c>
      <c r="C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avtoqazıyıcılar</t>
        </is>
      </c>
      <c r="D10974" t="inlineStr">
        <is>
          <t>əd</t>
        </is>
      </c>
    </row>
    <row r="10975">
      <c r="A10975" s="27" t="inlineStr">
        <is>
          <t>8705300000</t>
        </is>
      </c>
      <c r="B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yanğınsöndürən nəqliyyat vasitələri</t>
        </is>
      </c>
      <c r="C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yanğınsöndürən nəqliyyat vasitələri</t>
        </is>
      </c>
      <c r="D10975" t="inlineStr">
        <is>
          <t>əd</t>
        </is>
      </c>
    </row>
    <row r="10976">
      <c r="A10976" s="27" t="inlineStr">
        <is>
          <t>8705400000</t>
        </is>
      </c>
      <c r="B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avtobetonqarışdırıcılar</t>
        </is>
      </c>
      <c r="C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avtobetonqarışdırıcılar</t>
        </is>
      </c>
      <c r="D10976" t="inlineStr">
        <is>
          <t>əd</t>
        </is>
      </c>
    </row>
    <row r="10977">
      <c r="A10977" s="27" t="inlineStr">
        <is>
          <t>8705901000</t>
        </is>
      </c>
      <c r="B10977" t="inlineStr">
        <is>
          <t>Digərləri → qəza-yük avtomobilləri</t>
        </is>
      </c>
      <c r="C10977"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qəza-yük avtomobilləri</t>
        </is>
      </c>
      <c r="D10977" t="inlineStr">
        <is>
          <t>əd</t>
        </is>
      </c>
    </row>
    <row r="10978">
      <c r="A10978" s="27" t="inlineStr">
        <is>
          <t>8705903000</t>
        </is>
      </c>
      <c r="B10978" t="inlineStr">
        <is>
          <t>Beton məhlulunun vurulması üçün avtomobillər</t>
        </is>
      </c>
      <c r="C10978"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beton məhlulunun vurulması üçün avtomobillər</t>
        </is>
      </c>
      <c r="D10978" t="inlineStr">
        <is>
          <t>əd</t>
        </is>
      </c>
    </row>
    <row r="10979">
      <c r="A10979" s="27" t="inlineStr">
        <is>
          <t>8705909000</t>
        </is>
      </c>
      <c r="B10979" t="inlineStr">
        <is>
          <t>Digərləri → digərləri</t>
        </is>
      </c>
      <c r="C10979"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digərləri</t>
        </is>
      </c>
      <c r="D10979" t="inlineStr">
        <is>
          <t>əd</t>
        </is>
      </c>
    </row>
    <row r="10980">
      <c r="A10980" s="27" t="inlineStr">
        <is>
          <t>8706001110</t>
        </is>
      </c>
      <c r="B10980" t="inlineStr">
        <is>
          <t>Sürücü daxil olmaqla 20 nəfərdən az olmamaqla adam daşımaq üçün nəzərdə tutulmuş avtobuslar üçün mühərrikli şassi, 8702 mal mövqeyində təsnif olunan</t>
        </is>
      </c>
      <c r="C10980"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sürücü daxil olmaqla 20 nəfərdən az olmamaqla adam daşımaq üçün nəzərdə tutulmuş avtobuslar üçün mühərrikli şassi, 8702 mal mövqeyində təsnif olunan</t>
        </is>
      </c>
      <c r="D10980" t="inlineStr">
        <is>
          <t>əd</t>
        </is>
      </c>
    </row>
    <row r="10981">
      <c r="A10981" s="27" t="inlineStr">
        <is>
          <t>8706001190</t>
        </is>
      </c>
      <c r="B10981" t="inlineStr">
        <is>
          <t>8702 və ya 8704 mal mövqelərində göstərilmiş nəqliyyat vasitələri üçün → digərləri</t>
        </is>
      </c>
      <c r="C10981"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digərləri</t>
        </is>
      </c>
      <c r="D10981" t="inlineStr">
        <is>
          <t>əd</t>
        </is>
      </c>
    </row>
    <row r="10982">
      <c r="A10982" s="27" t="inlineStr">
        <is>
          <t>8706001900</t>
        </is>
      </c>
      <c r="B10982" t="inlineStr">
        <is>
          <t>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C10982"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D10982" t="inlineStr">
        <is>
          <t>əd</t>
        </is>
      </c>
    </row>
    <row r="10983">
      <c r="A10983" s="27" t="inlineStr">
        <is>
          <t>8706009100</t>
        </is>
      </c>
      <c r="B10983" t="inlineStr">
        <is>
          <t>8703 mal mövqelərində göstərilmiş nəqliyyat vasitələri üçün</t>
        </is>
      </c>
      <c r="C10983" t="inlineStr">
        <is>
          <t>8701-8705 mal mövqelərində təsnif edilən motorlu nəqliyyat vasitələri üçün quraıdırılmış mühərrikli şassilər:– digərləri:– – 8703 mal mövqelərində göstərilmiş nəqliyyat vasitələri üçün</t>
        </is>
      </c>
      <c r="D10983" t="inlineStr">
        <is>
          <t>əd</t>
        </is>
      </c>
    </row>
    <row r="10984">
      <c r="A10984" s="27" t="inlineStr">
        <is>
          <t>8706009900</t>
        </is>
      </c>
      <c r="B10984" t="inlineStr">
        <is>
          <t>Digərləri → digərləri</t>
        </is>
      </c>
      <c r="C10984" t="inlineStr">
        <is>
          <t>8701-8705 mal mövqelərində təsnif edilən motorlu nəqliyyat vasitələri üçün quraıdırılmış mühərrikli şassilər:– digərləri:– – digərləri</t>
        </is>
      </c>
      <c r="D10984" t="inlineStr">
        <is>
          <t>əd</t>
        </is>
      </c>
    </row>
    <row r="10985">
      <c r="A10985" s="27" t="inlineStr">
        <is>
          <t>8707101000</t>
        </is>
      </c>
      <c r="B10985" t="inlineStr">
        <is>
          <t>8703 mal mövqeyində təsnif edilən nəqliyyat vasitələri üçün kuzovlar → sənaye yığımı üçün</t>
        </is>
      </c>
      <c r="C10985" t="inlineStr">
        <is>
          <t>8701-8705 mal mövqelərindəki motorlu nəqliyyat vasitələri üçün kuzovlar (kabinalar daxil edilməklə):– 8703 mal mövqeyində təsnif edilən nəqliyyat vasitələri üçün kuzovlar:– – sənaye yığımı üçün</t>
        </is>
      </c>
      <c r="D10985" t="inlineStr">
        <is>
          <t>əd</t>
        </is>
      </c>
    </row>
    <row r="10986">
      <c r="A10986" s="27" t="inlineStr">
        <is>
          <t>8707101001</t>
        </is>
      </c>
      <c r="B10986" t="inlineStr">
        <is>
          <t>Sənaye yığımı üçün– – – minik avtomobillərinin tam istehsal formasında sənaye yığımı üçün komplekt şəkildə gətirildikdə</t>
        </is>
      </c>
      <c r="C10986" t="inlineStr">
        <is>
          <t>8701-8705 mal mövqelərinin mühərrikli nəqliyyat vasitələri üçün kuzovlar (kabinlər daxil olmaqla):– 8703 mal mövqeyinin nəqliyyat vasitələri üçün:– – sənaye yığımı üçün– – – minik avtomobillərinin tam istehsal formasında sənaye yığımı üçün komplekt şəkildə gətirildikdə</t>
        </is>
      </c>
    </row>
    <row r="10987">
      <c r="A10987" s="27" t="inlineStr">
        <is>
          <t>8707101009</t>
        </is>
      </c>
      <c r="B10987" t="inlineStr">
        <is>
          <t>8703 mal mövqeyinin nəqliyyat vasitələri üçün → sənaye yığımı üçün– – – digərləri</t>
        </is>
      </c>
      <c r="C10987" t="inlineStr">
        <is>
          <t>8701-8705 mal mövqelərinin mühərrikli nəqliyyat vasitələri üçün kuzovlar (kabinlər daxil olmaqla):– 8703 mal mövqeyinin nəqliyyat vasitələri üçün:– – sənaye yığımı üçün– – – digərləri</t>
        </is>
      </c>
    </row>
    <row r="10988">
      <c r="A10988" s="27" t="inlineStr">
        <is>
          <t>8707109000</t>
        </is>
      </c>
      <c r="B10988" t="inlineStr">
        <is>
          <t>8703 mal mövqeyində təsnif edilən nəqliyyat vasitələri üçün kuzovlar → digərləri</t>
        </is>
      </c>
      <c r="C10988" t="inlineStr">
        <is>
          <t>8701-8705 mal mövqelərindəki motorlu nəqliyyat vasitələri üçün kuzovlar (kabinalar daxil edilməklə):– 8703 mal mövqeyində təsnif edilən nəqliyyat vasitələri üçün kuzovlar:– – digərləri</t>
        </is>
      </c>
      <c r="D10988" t="inlineStr">
        <is>
          <t>əd</t>
        </is>
      </c>
    </row>
    <row r="10989">
      <c r="A10989" s="27" t="inlineStr">
        <is>
          <t>8707901000</t>
        </is>
      </c>
      <c r="B10989" t="inlineStr">
        <is>
          <t>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0989" t="inlineStr">
        <is>
          <t>8701-8705 mal mövqelərindəki motorlu nəqliyyat vasitələri üçün kuzovlar (kabinalar daxil edilməklə):– digərləri:– – sənaye yığılması üçün: 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D10989" t="inlineStr">
        <is>
          <t>əd</t>
        </is>
      </c>
    </row>
    <row r="10990">
      <c r="A10990" s="27" t="inlineStr">
        <is>
          <t>8707909000</t>
        </is>
      </c>
      <c r="B10990" t="inlineStr">
        <is>
          <t>Digərləri → digərləri</t>
        </is>
      </c>
      <c r="C10990" t="inlineStr">
        <is>
          <t>8701-8705 mal mövqelərindəki motorlu nəqliyyat vasitələri üçün kuzovlar (kabinalar daxil edilməklə):– digərləri:– – digərləri</t>
        </is>
      </c>
      <c r="D10990" t="inlineStr">
        <is>
          <t>əd</t>
        </is>
      </c>
    </row>
    <row r="10991">
      <c r="A10991" s="27" t="inlineStr">
        <is>
          <t>8708101000</t>
        </is>
      </c>
      <c r="B1099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1" t="inlineStr">
        <is>
          <t>8701-8705 mal mövqelərindəki motorlu nəqliyyat vasitələri üçün hissələr və ləvazimatlar:– bamperlər və onların hissələri:– – sənaye yığılması üçün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1" t="inlineStr">
        <is>
          <t>əd</t>
        </is>
      </c>
    </row>
    <row r="10992">
      <c r="A10992" s="27" t="inlineStr">
        <is>
          <t>8708101001</t>
        </is>
      </c>
      <c r="B10992"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0992"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0993">
      <c r="A10993" s="27" t="inlineStr">
        <is>
          <t>8708101009</t>
        </is>
      </c>
      <c r="B10993"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0993"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0994">
      <c r="A10994" s="27" t="inlineStr">
        <is>
          <t>8708109000</t>
        </is>
      </c>
      <c r="B10994" t="inlineStr">
        <is>
          <t>Bamperlər və onların hissələri → digərləri</t>
        </is>
      </c>
      <c r="C10994" t="inlineStr">
        <is>
          <t>8701-8705 mal mövqelərindəki motorlu nəqliyyat vasitələri üçün hissələr və ləvazimatlar:– bamperlər və onların hissələri:– – digərləri</t>
        </is>
      </c>
    </row>
    <row r="10995">
      <c r="A10995" s="27" t="inlineStr">
        <is>
          <t>8708211000</t>
        </is>
      </c>
      <c r="B1099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5" t="inlineStr">
        <is>
          <t>8701-8705 mal mövqelərindəki motorlu nəqliyyat vasitələri üçün hissələr və ləvazimatlar:– kuzovların (kabinalar daxil edilməklə) hissə və ləvazimatları:– – təhlükəsizlik kəmərləri:– – – sənaye yığılması uçun: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5" t="inlineStr">
        <is>
          <t>əd</t>
        </is>
      </c>
    </row>
    <row r="10996">
      <c r="A10996" s="27" t="inlineStr">
        <is>
          <t>8708211001</t>
        </is>
      </c>
      <c r="B10996"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0996"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0997">
      <c r="A10997" s="27" t="inlineStr">
        <is>
          <t>8708211009</t>
        </is>
      </c>
      <c r="B10997"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0997"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0998">
      <c r="A10998" s="27" t="inlineStr">
        <is>
          <t>8708219000</t>
        </is>
      </c>
      <c r="B10998" t="inlineStr">
        <is>
          <t>Təhlükəsizlik kəmərləri → digərləri</t>
        </is>
      </c>
      <c r="C10998" t="inlineStr">
        <is>
          <t>8701-8705 mal mövqelərindəki motorlu nəqliyyat vasitələri üçün hissələr və ləvazimatlar:– kuzovların (kabinalar daxil edilməklə) hissə və ləvazimatları:– – təhlükəsizlik kəmərləri:– – – digərləri</t>
        </is>
      </c>
      <c r="D10998" t="inlineStr">
        <is>
          <t>əd</t>
        </is>
      </c>
    </row>
    <row r="10999">
      <c r="A10999" s="27" t="inlineStr">
        <is>
          <t>8708220000</t>
        </is>
      </c>
      <c r="B10999" t="inlineStr">
        <is>
          <t>Bu qrupun yarımmövqeyinə dair 1-ci qeydində göstərilən ön şüşələr (qabaq şüşələr), arxa və digər pəncərələr</t>
        </is>
      </c>
      <c r="C10999" t="inlineStr">
        <is>
          <t>8701-8705 mal mövqelərinin mühərrikli nəqliyyat vasitələri üçün hissələr və ləvazimatlar -&gt; kuzov (kabinlər daxil olmaqla) hissələri və ləvazimatları -&gt; bu qrupun yarımmövqeyinə dair 1-ci qeydində göstərilən ön şüşələr (qabaq şüşələr), arxa və digər pəncərələr</t>
        </is>
      </c>
    </row>
    <row r="11000">
      <c r="A11000" s="27" t="inlineStr">
        <is>
          <t>8708291000</t>
        </is>
      </c>
      <c r="B11000" t="inlineStr">
        <is>
          <t>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0" t="inlineStr">
        <is>
          <t>8701-8705 mal mövqelərindəki motorlu nəqliyyat vasitələri üçün hissələr və ləvazimatlar:– kuzovların (kabinalar daxil edilməklə) hissə və ləvazimatları:– – digərləri:– – – sənaye yığılması üçün: 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1">
      <c r="A11001" s="27" t="inlineStr">
        <is>
          <t>8708291001</t>
        </is>
      </c>
      <c r="B11001"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01"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02">
      <c r="A11002" s="27" t="inlineStr">
        <is>
          <t>8708291009</t>
        </is>
      </c>
      <c r="B11002"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02"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03">
      <c r="A11003" s="27" t="inlineStr">
        <is>
          <t>8708299000</t>
        </is>
      </c>
      <c r="B11003" t="inlineStr">
        <is>
          <t>Digərləri → digərləri</t>
        </is>
      </c>
      <c r="C11003" t="inlineStr">
        <is>
          <t>8701-8705 mal mövqelərindəki motorlu nəqliyyat vasitələri üçün hissələr və ləvazimatlar:– kuzovların (kabinalar daxil edilməklə) hissə və ləvazimatları:– – digərləri:– – – digərləri</t>
        </is>
      </c>
    </row>
    <row r="11004">
      <c r="A11004" s="27" t="inlineStr">
        <is>
          <t>8708301000</t>
        </is>
      </c>
      <c r="B11004"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4" t="inlineStr">
        <is>
          <t>8701-8705 mal mövqelərindəki motorlu nəqliyyat vasitələri üçün hissələr və ləvazimatlar:– əyləclər və servogücləndirici ilə əyləclər;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5">
      <c r="A11005" s="27" t="inlineStr">
        <is>
          <t>8708301001</t>
        </is>
      </c>
      <c r="B11005"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05"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06">
      <c r="A11006" s="27" t="inlineStr">
        <is>
          <t>8708301009</t>
        </is>
      </c>
      <c r="B1100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06"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07">
      <c r="A11007" s="27" t="inlineStr">
        <is>
          <t>8708309100</t>
        </is>
      </c>
      <c r="B11007" t="inlineStr">
        <is>
          <t>Digərləri → diskli əyləclər üçün</t>
        </is>
      </c>
      <c r="C11007" t="inlineStr">
        <is>
          <t>8701-8705 mal mövqelərindəki motorlu nəqliyyat vasitələri üçün hissələr və ləvazimatlar:– əyləclər və servogücləndirici ilə əyləclər; onların hissələri:– – digərləri:– – – diskli əyləclər üçün</t>
        </is>
      </c>
    </row>
    <row r="11008">
      <c r="A11008" s="27" t="inlineStr">
        <is>
          <t>8708309900</t>
        </is>
      </c>
      <c r="B11008" t="inlineStr">
        <is>
          <t>Digərləri → digərləri</t>
        </is>
      </c>
      <c r="C11008" t="inlineStr">
        <is>
          <t>8701-8705 mal mövqelərindəki motorlu nəqliyyat vasitələri üçün hissələr və ləvazimatlar:– əyləclər və servogücləndirici ilə əyləclər; onların hissələri:– – digərləri:– – – digərləri</t>
        </is>
      </c>
    </row>
    <row r="11009">
      <c r="A11009" s="27" t="inlineStr">
        <is>
          <t>8708402000</t>
        </is>
      </c>
      <c r="B11009"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9" t="inlineStr">
        <is>
          <t>8701-8705 mal mövqelərindəki motorlu nəqliyyat vasitələri üçün hissələr və ləvazimatlar:– ötürücü qutular və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10">
      <c r="A11010" s="27" t="inlineStr">
        <is>
          <t>8708402001</t>
        </is>
      </c>
      <c r="B11010"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c r="C11010"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row>
    <row r="11011">
      <c r="A11011" s="27" t="inlineStr">
        <is>
          <t>8708402009</t>
        </is>
      </c>
      <c r="B11011"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c r="C11011"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row>
    <row r="11012">
      <c r="A11012" s="27" t="inlineStr">
        <is>
          <t>8708405000</t>
        </is>
      </c>
      <c r="B11012" t="inlineStr">
        <is>
          <t>Digərləri → ötürücü qutular</t>
        </is>
      </c>
      <c r="C11012" t="inlineStr">
        <is>
          <t>8701-8705 mal mövqelərindəki motorlu nəqliyyat vasitələri üçün hissələr və ləvazimatlar:– ötürücü qutular və onların hissələri:– – digərləri:– – – ötürücü qutular</t>
        </is>
      </c>
    </row>
    <row r="11013">
      <c r="A11013" s="27" t="inlineStr">
        <is>
          <t>8708409100</t>
        </is>
      </c>
      <c r="B11013" t="inlineStr">
        <is>
          <t>Hissələri → poladdan ştamplanmış</t>
        </is>
      </c>
      <c r="C11013" t="inlineStr">
        <is>
          <t>8701-8705 mal mövqelərindəki motorlu nəqliyyat vasitələri üçün hissələr və ləvazimatlar:– ötürücü qutular və onların hissələri:– – digərləri:– – – hissələri:– – – – poladdan ştamplanmış</t>
        </is>
      </c>
    </row>
    <row r="11014">
      <c r="A11014" s="27" t="inlineStr">
        <is>
          <t>8708409900</t>
        </is>
      </c>
      <c r="B11014" t="inlineStr">
        <is>
          <t>Hissələri → digərləri</t>
        </is>
      </c>
      <c r="C11014" t="inlineStr">
        <is>
          <t>8701-8705 mal mövqelərindəki motorlu nəqliyyat vasitələri üçün hissələr və ləvazimatlar:– ötürücü qutular və onların hissələri:– – digərləri:– – – hissələri:– – – – digərləri</t>
        </is>
      </c>
    </row>
    <row r="11015">
      <c r="A11015" s="27" t="inlineStr">
        <is>
          <t>8708502000</t>
        </is>
      </c>
      <c r="B1101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1015"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sənaye yığılması uçun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row>
    <row r="11016">
      <c r="A11016" s="27" t="inlineStr">
        <is>
          <t>8708502001</t>
        </is>
      </c>
      <c r="B11016"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16"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17">
      <c r="A11017" s="27" t="inlineStr">
        <is>
          <t>8708502009</t>
        </is>
      </c>
      <c r="B11017"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17"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18">
      <c r="A11018" s="27" t="inlineStr">
        <is>
          <t>8708503500</t>
        </is>
      </c>
      <c r="B11018" t="inlineStr">
        <is>
          <t>Diferensiallı aparıcı körpülər və ya transmissiyanın başqa elementləri ilə bir yerdə və ya ayrı və aparıcı olmayan körpülər</t>
        </is>
      </c>
      <c r="C11018"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diferensiallı aparıcı körpülər və ya transmissiyanın başqa elementləri ilə bir yerdə və ya ayrı və aparıcı olmayan körpülər</t>
        </is>
      </c>
    </row>
    <row r="11019">
      <c r="A11019" s="27" t="inlineStr">
        <is>
          <t>8708505500</t>
        </is>
      </c>
      <c r="B11019" t="inlineStr">
        <is>
          <t>Hissələri → poladdan ştamplanmış</t>
        </is>
      </c>
      <c r="C11019"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poladdan ştamplanmış</t>
        </is>
      </c>
    </row>
    <row r="11020">
      <c r="A11020" s="27" t="inlineStr">
        <is>
          <t>8708509100</t>
        </is>
      </c>
      <c r="B11020" t="inlineStr">
        <is>
          <t>Digərləri → aparıcı olmayan körpülər üçün</t>
        </is>
      </c>
      <c r="C11020"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aparıcı olmayan körpülər üçün</t>
        </is>
      </c>
    </row>
    <row r="11021">
      <c r="A11021" s="27" t="inlineStr">
        <is>
          <t>8708509900</t>
        </is>
      </c>
      <c r="B11021" t="inlineStr">
        <is>
          <t>Digərləri → digərləri</t>
        </is>
      </c>
      <c r="C11021"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digərləri</t>
        </is>
      </c>
    </row>
    <row r="11022">
      <c r="A11022" s="27" t="inlineStr">
        <is>
          <t>8708701000</t>
        </is>
      </c>
      <c r="B11022"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c r="C11022" t="inlineStr">
        <is>
          <t>8701-8705 mal mövqelərindəki motorlu nəqliyyat vasitələri üçün hissələr və ləvazimatlar:– hərəkət təkərləri və onların hissələri və ləvazimatları:–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row>
    <row r="11023">
      <c r="A11023" s="27" t="inlineStr">
        <is>
          <t>8708701001</t>
        </is>
      </c>
      <c r="B1102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23"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24">
      <c r="A11024" s="27" t="inlineStr">
        <is>
          <t>8708701009</t>
        </is>
      </c>
      <c r="B1102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24"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25">
      <c r="A11025" s="27" t="inlineStr">
        <is>
          <t>8708705000</t>
        </is>
      </c>
      <c r="B11025" t="inlineStr">
        <is>
          <t>Alüminium təkərlər; onların alüminiumdan olan hissələri və ləvazimatları</t>
        </is>
      </c>
      <c r="C11025" t="inlineStr">
        <is>
          <t>8701-8705 mal mövqelərindəki motorlu nəqliyyat vasitələri üçün hissələr və ləvazimatlar:– hərəkət təkərləri və onların hissələri və ləvazimatları:– – digərləri:– – – alüminium təkərlər; onların alüminiumdan olan hissələri və ləvazimatları</t>
        </is>
      </c>
    </row>
    <row r="11026">
      <c r="A11026" s="27" t="inlineStr">
        <is>
          <t>8708709100</t>
        </is>
      </c>
      <c r="B11026" t="inlineStr">
        <is>
          <t>Bütöv şəkildə qara metallardan tökülmüş ulduzabənzər formada çarx topu</t>
        </is>
      </c>
      <c r="C11026" t="inlineStr">
        <is>
          <t>8701-8705 mal mövqelərindəki motorlu nəqliyyat vasitələri üçün hissələr və ləvazimatlar:– hərəkət təkərləri və onların hissələri və ləvazimatları:– – digərləri:– – – bütöv şəkildə qara metallardan tökülmüş ulduzabənzər formada çarx topu</t>
        </is>
      </c>
    </row>
    <row r="11027">
      <c r="A11027" s="27" t="inlineStr">
        <is>
          <t>8708709900</t>
        </is>
      </c>
      <c r="B11027" t="inlineStr">
        <is>
          <t>Digərləri → digərləri</t>
        </is>
      </c>
      <c r="C11027" t="inlineStr">
        <is>
          <t>8701-8705 mal mövqelərindəki motorlu nəqliyyat vasitələri üçün hissələr və ləvazimatlar:– hərəkət təkərləri və onların hissələri və ləvazimatları:– – digərləri:– – – digərləri</t>
        </is>
      </c>
    </row>
    <row r="11028">
      <c r="A11028" s="27" t="inlineStr">
        <is>
          <t>8708802000</t>
        </is>
      </c>
      <c r="B11028"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28" t="inlineStr">
        <is>
          <t>8701-8705 mal mövqelərindəki motorlu nəqliyyat vasitələri üçün hissələr və ləvazimatlar:– asma sistemləri və onların hissələri (amortizatorlar daxil olmaqla):–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29">
      <c r="A11029" s="27" t="inlineStr">
        <is>
          <t>8708802001</t>
        </is>
      </c>
      <c r="B11029"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29"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30">
      <c r="A11030" s="27" t="inlineStr">
        <is>
          <t>8708802009</t>
        </is>
      </c>
      <c r="B11030"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30"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31">
      <c r="A11031" s="27" t="inlineStr">
        <is>
          <t>8708803500</t>
        </is>
      </c>
      <c r="B11031" t="inlineStr">
        <is>
          <t>Digərləri → asma amortizatorları</t>
        </is>
      </c>
      <c r="C11031" t="inlineStr">
        <is>
          <t>8701-8705 mal mövqelərindəki motorlu nəqliyyat vasitələri üçün hissələr və ləvazimatlar:– asma sistemləri və onların hissələri (amortizatorlar daxil olmaqla):– – digərləri:– – – asma amortizatorları</t>
        </is>
      </c>
    </row>
    <row r="11032">
      <c r="A11032" s="27" t="inlineStr">
        <is>
          <t>8708805500</t>
        </is>
      </c>
      <c r="B11032" t="inlineStr">
        <is>
          <t>Eninə sabitliyi qoruyan stabilizatorlar; digər torsionlar</t>
        </is>
      </c>
      <c r="C11032" t="inlineStr">
        <is>
          <t>8701-8705 mal mövqelərindəki motorlu nəqliyyat vasitələri üçün hissələr və ləvazimatlar:– asma sistemləri və onların hissələri (amortizatorlar daxil olmaqla):– – digərləri:– – – eninə sabitliyi qoruyan stabilizatorlar; digər torsionlar</t>
        </is>
      </c>
    </row>
    <row r="11033">
      <c r="A11033" s="27" t="inlineStr">
        <is>
          <t>8708809100</t>
        </is>
      </c>
      <c r="B11033" t="inlineStr">
        <is>
          <t>Digərləri → poladdan ştamplanmış</t>
        </is>
      </c>
      <c r="C11033" t="inlineStr">
        <is>
          <t>8701-8705 mal mövqelərindəki motorlu nəqliyyat vasitələri üçün hissələr və ləvazimatlar:– asma sistemləri və onların hissələri (amortizatorlar daxil olmaqla):– – digərləri:– – – digərləri:– – – – poladdan ştamplanmış</t>
        </is>
      </c>
    </row>
    <row r="11034">
      <c r="A11034" s="27" t="inlineStr">
        <is>
          <t>8708809900</t>
        </is>
      </c>
      <c r="B11034" t="inlineStr">
        <is>
          <t>Digərləri → digərləri</t>
        </is>
      </c>
      <c r="C11034" t="inlineStr">
        <is>
          <t>8701-8705 mal mövqelərindəki motorlu nəqliyyat vasitələri üçün hissələr və ləvazimatlar:– asma sistemləri və onların hissələri (amortizatorlar daxil olmaqla):– – digərləri:– – – digərləri:– – – – digərləri</t>
        </is>
      </c>
    </row>
    <row r="11035">
      <c r="A11035" s="27" t="inlineStr">
        <is>
          <t>8708912000</t>
        </is>
      </c>
      <c r="B11035" t="inlineStr">
        <is>
          <t>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35" t="inlineStr">
        <is>
          <t>8701-8705 mal mövqelərindəki motorlu nəqliyyat vasitələri üçün hissələr və ləvazimatlar:– digər hissələri və ləvazimatları:– – radiatorlar və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36">
      <c r="A11036" s="27" t="inlineStr">
        <is>
          <t>8708912001</t>
        </is>
      </c>
      <c r="B1103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36"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37">
      <c r="A11037" s="27" t="inlineStr">
        <is>
          <t>8708912009</t>
        </is>
      </c>
      <c r="B11037"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37"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38">
      <c r="A11038" s="27" t="inlineStr">
        <is>
          <t>8708913500</t>
        </is>
      </c>
      <c r="B11038" t="inlineStr">
        <is>
          <t>Digərləri → radiatorlar</t>
        </is>
      </c>
      <c r="C11038" t="inlineStr">
        <is>
          <t>8701-8705 mal mövqelərindəki motorlu nəqliyyat vasitələri üçün hissələr və ləvazimatlar:– digər hissələri və ləvazimatları:– – radiatorlar və onların hissələri:– – – digərləri:– – – – radiatorlar</t>
        </is>
      </c>
    </row>
    <row r="11039">
      <c r="A11039" s="27" t="inlineStr">
        <is>
          <t>8708919100</t>
        </is>
      </c>
      <c r="B11039" t="inlineStr">
        <is>
          <t>Hissələri → poladdan ştamplanmış</t>
        </is>
      </c>
      <c r="C11039" t="inlineStr">
        <is>
          <t>8701-8705 mal mövqelərindəki motorlu nəqliyyat vasitələri üçün hissələr və ləvazimatlar:– digər hissələri və ləvazimatları:– – radiatorlar və onların hissələri:– – – digərləri:– – – – hissələri:– – – – – poladdan ştamplanmış</t>
        </is>
      </c>
    </row>
    <row r="11040">
      <c r="A11040" s="27" t="inlineStr">
        <is>
          <t>8708919900</t>
        </is>
      </c>
      <c r="B11040" t="inlineStr">
        <is>
          <t>Hissələri → digərləri</t>
        </is>
      </c>
      <c r="C11040" t="inlineStr">
        <is>
          <t>8701-8705 mal mövqelərindəki motorlu nəqliyyat vasitələri üçün hissələr və ləvazimatlar:– digər hissələri və ləvazimatları:– – radiatorlar və onların hissələri:– – – digərləri:– – – – hissələri:– – – – – digərləri</t>
        </is>
      </c>
    </row>
    <row r="11041">
      <c r="A11041" s="27" t="inlineStr">
        <is>
          <t>8708922000</t>
        </is>
      </c>
      <c r="B11041"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c r="C11041" t="inlineStr">
        <is>
          <t>8701-8705 mal mövqelərindəki motorlu nəqliyyat vasitələri üçün hissələr və ləvazimatlar:– digər hissələri və ləvazimatları:– – səsboğanlar və işlənmiş qaz boruları;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row>
    <row r="11042">
      <c r="A11042" s="27" t="inlineStr">
        <is>
          <t>8708922001</t>
        </is>
      </c>
      <c r="B11042"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c r="C11042"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row>
    <row r="11043">
      <c r="A11043" s="27" t="inlineStr">
        <is>
          <t>8708922009</t>
        </is>
      </c>
      <c r="B11043"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c r="C11043"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row>
    <row r="11044">
      <c r="A11044" s="27" t="inlineStr">
        <is>
          <t>8708923500</t>
        </is>
      </c>
      <c r="B11044" t="inlineStr">
        <is>
          <t>Digərləri → səsboğanlar və işlənmiş qaz boruları</t>
        </is>
      </c>
      <c r="C11044" t="inlineStr">
        <is>
          <t>8701-8705 mal mövqelərindəki motorlu nəqliyyat vasitələri üçün hissələr və ləvazimatlar:– digər hissələri və ləvazimatları:– – səsboğanlar və işlənmiş qaz boruları; onların hissələri:– – – digərləri:– – – – səsboğanlar və işlənmiş qaz boruları</t>
        </is>
      </c>
    </row>
    <row r="11045">
      <c r="A11045" s="27" t="inlineStr">
        <is>
          <t>8708929100</t>
        </is>
      </c>
      <c r="B11045" t="inlineStr">
        <is>
          <t>Hissələri → poladdan ştamplanmış</t>
        </is>
      </c>
      <c r="C11045" t="inlineStr">
        <is>
          <t>8701-8705 mal mövqelərindəki motorlu nəqliyyat vasitələri üçün hissələr və ləvazimatlar:– digər hissələri və ləvazimatları:– – səsboğanlar və işlənmiş qaz boruları; onların hissələri:– – – digərləri:– – – – hissələri:– – – – – poladdan ştamplanmış</t>
        </is>
      </c>
    </row>
    <row r="11046">
      <c r="A11046" s="27" t="inlineStr">
        <is>
          <t>8708929900</t>
        </is>
      </c>
      <c r="B11046" t="inlineStr">
        <is>
          <t>Hissələri → digərləri</t>
        </is>
      </c>
      <c r="C11046" t="inlineStr">
        <is>
          <t>8701-8705 mal mövqelərindəki motorlu nəqliyyat vasitələri üçün hissələr və ləvazimatlar:– digər hissələri və ləvazimatları:– – səsboğanlar və işlənmiş qaz boruları; onların hissələri:– – – digərləri:– – – – hissələri:– – – – – digərləri</t>
        </is>
      </c>
    </row>
    <row r="11047">
      <c r="A11047" s="27" t="inlineStr">
        <is>
          <t>8708931000</t>
        </is>
      </c>
      <c r="B11047"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47" t="inlineStr">
        <is>
          <t>8701-8705 mal mövqelərindəki motorlu nəqliyyat vasitələri üçün hissələr və ləvazimatlar:– digər hissələri və ləvazimatları:– – yığılmış qovuşma muftası və onun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48">
      <c r="A11048" s="27" t="inlineStr">
        <is>
          <t>8708931001</t>
        </is>
      </c>
      <c r="B11048"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48"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49">
      <c r="A11049" s="27" t="inlineStr">
        <is>
          <t>8708931009</t>
        </is>
      </c>
      <c r="B11049"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49"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50">
      <c r="A11050" s="27" t="inlineStr">
        <is>
          <t>8708939000</t>
        </is>
      </c>
      <c r="B11050" t="inlineStr">
        <is>
          <t>Yığılmış qovuşma muftası və onun hissələri → digərləri</t>
        </is>
      </c>
      <c r="C11050" t="inlineStr">
        <is>
          <t>8701-8705 mal mövqelərindəki motorlu nəqliyyat vasitələri üçün hissələr və ləvazimatlar:– digər hissələri və ləvazimatları:– – yığılmış qovuşma muftası və onun hissələri:– – – digərləri</t>
        </is>
      </c>
    </row>
    <row r="11051">
      <c r="A11051" s="27" t="inlineStr">
        <is>
          <t>8708942000</t>
        </is>
      </c>
      <c r="B1105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1" t="inlineStr">
        <is>
          <t>8701-8705 mal mövqelərindəki motorlu nəqliyyat vasitələri üçün hissələr və ləvazimatlar:– digər hissələri və ləvazimatları:– – sükan çarxları, sükan kolonkaları və sükan mexanizmlərin karterləri;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2">
      <c r="A11052" s="27" t="inlineStr">
        <is>
          <t>8708942001</t>
        </is>
      </c>
      <c r="B11052"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2"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3">
      <c r="A11053" s="27" t="inlineStr">
        <is>
          <t>8708942009</t>
        </is>
      </c>
      <c r="B11053"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3"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54">
      <c r="A11054" s="27" t="inlineStr">
        <is>
          <t>8708943500</t>
        </is>
      </c>
      <c r="B11054" t="inlineStr">
        <is>
          <t>Sükan çarxları, sükan kolonkaları və sükan mexanizmlərin karterləri</t>
        </is>
      </c>
      <c r="C11054" t="inlineStr">
        <is>
          <t>8701-8705 mal mövqelərindəki motorlu nəqliyyat vasitələri üçün hissələr və ləvazimatlar:– digər hissələri və ləvazimatları:– – sükan çarxları, sükan kolonkaları və sükan mexanizmlərin karterləri; onların hissələri:– – – digərləri:– – – – sükan çarxları, sükan kolonkaları və sükan mexanizmlərin karterləri</t>
        </is>
      </c>
    </row>
    <row r="11055">
      <c r="A11055" s="27" t="inlineStr">
        <is>
          <t>8708949100</t>
        </is>
      </c>
      <c r="B11055" t="inlineStr">
        <is>
          <t>Hissələri → poladdan ştamplanmış</t>
        </is>
      </c>
      <c r="C11055"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poladdan ştamplanmış</t>
        </is>
      </c>
    </row>
    <row r="11056">
      <c r="A11056" s="27" t="inlineStr">
        <is>
          <t>8708949900</t>
        </is>
      </c>
      <c r="B11056" t="inlineStr">
        <is>
          <t>Hissələri → digərləri</t>
        </is>
      </c>
      <c r="C11056"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digərləri</t>
        </is>
      </c>
    </row>
    <row r="11057">
      <c r="A11057" s="27" t="inlineStr">
        <is>
          <t>8708951000</t>
        </is>
      </c>
      <c r="B11057"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7" t="inlineStr">
        <is>
          <t>8701-8705 mal mövqelərindəki motorlu nəqliyyat vasitələri üçün hissələr və ləvazimatlar:– digər hissələri və ləvazimatları:– – üfürülmə sistemli təhlükəsizlik pnevmoyastıqları;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8">
      <c r="A11058" s="27" t="inlineStr">
        <is>
          <t>8708951001</t>
        </is>
      </c>
      <c r="B11058"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8"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9">
      <c r="A11059" s="27" t="inlineStr">
        <is>
          <t>8708951009</t>
        </is>
      </c>
      <c r="B11059"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9"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60">
      <c r="A11060" s="27" t="inlineStr">
        <is>
          <t>8708959100</t>
        </is>
      </c>
      <c r="B11060" t="inlineStr">
        <is>
          <t>Digərləri → poladdan ştamplanmış</t>
        </is>
      </c>
      <c r="C11060" t="inlineStr">
        <is>
          <t>8701-8705 mal mövqelərindəki motorlu nəqliyyat vasitələri üçün hissələr və ləvazimatlar:– digər hissələri və ləvazimatları:– – üfürülmə sistemli təhlükəsizlik pnevmoyastıqları; onların hissələri:– – – digərləri:– – – – poladdan ştamplanmış</t>
        </is>
      </c>
    </row>
    <row r="11061">
      <c r="A11061" s="27" t="inlineStr">
        <is>
          <t>8708959900</t>
        </is>
      </c>
      <c r="B11061" t="inlineStr">
        <is>
          <t>Digərləri → digərləri</t>
        </is>
      </c>
      <c r="C11061" t="inlineStr">
        <is>
          <t>8701-8705 mal mövqelərindəki motorlu nəqliyyat vasitələri üçün hissələr və ləvazimatlar:– digər hissələri və ləvazimatları:– – üfürülmə sistemli təhlükəsizlik pnevmoyastıqları; onların hissələri:– – – digərləri:– – – – digərləri</t>
        </is>
      </c>
    </row>
    <row r="11062">
      <c r="A11062" s="27" t="inlineStr">
        <is>
          <t>8708991000</t>
        </is>
      </c>
      <c r="B11062" t="inlineStr">
        <is>
          <t>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62" t="inlineStr">
        <is>
          <t>8701-8705 mal mövqelərindəki motorlu nəqliyyat vasitələri üçün hissələr və ləvazimatlar:– digər hissələri və ləvazimatları:– – digərləri:– – – sənaye yığılması üçün: 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63">
      <c r="A11063" s="27" t="inlineStr">
        <is>
          <t>8708991001</t>
        </is>
      </c>
      <c r="B1106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63"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64">
      <c r="A11064" s="27" t="inlineStr">
        <is>
          <t>8708991009</t>
        </is>
      </c>
      <c r="B1106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64"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65">
      <c r="A11065" s="27" t="inlineStr">
        <is>
          <t>8708999300</t>
        </is>
      </c>
      <c r="B11065" t="inlineStr">
        <is>
          <t>Digərləri → poladdan ştamplanmış</t>
        </is>
      </c>
      <c r="C11065" t="inlineStr">
        <is>
          <t>8701-8705 mal mövqelərindəki motorlu nəqliyyat vasitələri üçün hissələr və ləvazimatlar:– digər hissələri və ləvazimatları:– – digərləri:– – – digərləri:– – – – poladdan ştamplanmış</t>
        </is>
      </c>
    </row>
    <row r="11066">
      <c r="A11066" s="27" t="inlineStr">
        <is>
          <t>8708999700</t>
        </is>
      </c>
      <c r="B11066" t="inlineStr">
        <is>
          <t>Digərləri → digərləri</t>
        </is>
      </c>
      <c r="C11066" t="inlineStr">
        <is>
          <t>8701-8705 mal mövqelərindəki motorlu nəqliyyat vasitələri üçün hissələr və ləvazimatlar:– digər hissələri və ləvazimatları:– – digərləri:– – – digərləri:– – – – digərləri</t>
        </is>
      </c>
    </row>
    <row r="11067">
      <c r="A11067" s="27" t="inlineStr">
        <is>
          <t>8709111000</t>
        </is>
      </c>
      <c r="B11067" t="inlineStr">
        <is>
          <t>Xüsusi olaraq yüksək radioaktiv materialların nəqli üçün təyin olunmuş</t>
        </is>
      </c>
      <c r="C11067"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xüsusi olaraq yüksək radioaktiv materialların nəqli üçün təyin olunmuş</t>
        </is>
      </c>
      <c r="D11067" t="inlineStr">
        <is>
          <t>əd</t>
        </is>
      </c>
    </row>
    <row r="11068">
      <c r="A11068" s="27" t="inlineStr">
        <is>
          <t>8709119000</t>
        </is>
      </c>
      <c r="B11068" t="inlineStr">
        <is>
          <t>Elektrik → digərləri</t>
        </is>
      </c>
      <c r="C11068"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digərləri</t>
        </is>
      </c>
      <c r="D11068" t="inlineStr">
        <is>
          <t>əd</t>
        </is>
      </c>
    </row>
    <row r="11069">
      <c r="A11069" s="27" t="inlineStr">
        <is>
          <t>8709191000</t>
        </is>
      </c>
      <c r="B11069" t="inlineStr">
        <is>
          <t>Xüsusi olaraq yüksək radioaktiv materialların nəqli üçün təyin olunmuş</t>
        </is>
      </c>
      <c r="C11069"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xüsusi olaraq yüksək radioaktiv materialların nəqli üçün təyin olunmuş</t>
        </is>
      </c>
      <c r="D11069" t="inlineStr">
        <is>
          <t>əd</t>
        </is>
      </c>
    </row>
    <row r="11070">
      <c r="A11070" s="27" t="inlineStr">
        <is>
          <t>8709199000</t>
        </is>
      </c>
      <c r="B11070" t="inlineStr">
        <is>
          <t>Digərləri → digərləri</t>
        </is>
      </c>
      <c r="C11070"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digərləri</t>
        </is>
      </c>
      <c r="D11070" t="inlineStr">
        <is>
          <t>əd</t>
        </is>
      </c>
    </row>
    <row r="11071">
      <c r="A11071" s="27" t="inlineStr">
        <is>
          <t>8709900000</t>
        </is>
      </c>
      <c r="B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 hissələri</t>
        </is>
      </c>
      <c r="C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hissələri</t>
        </is>
      </c>
      <c r="D11071" t="inlineStr">
        <is>
          <t>əd</t>
        </is>
      </c>
    </row>
    <row r="11072">
      <c r="A11072" s="27" t="inlineStr">
        <is>
          <t>8710000000</t>
        </is>
      </c>
      <c r="B11072" t="inlineStr">
        <is>
          <t>Tanklar və digər özüyeriyən zirehli döyüş nəqliyyat vasitələri, silahlı və ya silahsız, və onların hissələri</t>
        </is>
      </c>
      <c r="C11072" t="inlineStr">
        <is>
          <t>Tanklar və digər özüyeriyən zirehli döyüş nəqliyyat vasitələri, silahlı və ya silahsız, və onların hissələri</t>
        </is>
      </c>
      <c r="D11072" t="inlineStr">
        <is>
          <t>əd</t>
        </is>
      </c>
    </row>
    <row r="11073">
      <c r="A11073" s="27" t="inlineStr">
        <is>
          <t>8711100000</t>
        </is>
      </c>
      <c r="B11073" t="inlineStr">
        <is>
          <t>Porşenli (irəli-geri hərəkət edən) daxiliyanma mühərrikli, silindrlərinin işlək həcmi 50 sm3-dən çox olmayan</t>
        </is>
      </c>
      <c r="C11073"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olmayan</t>
        </is>
      </c>
      <c r="D11073" t="inlineStr">
        <is>
          <t>əd</t>
        </is>
      </c>
    </row>
    <row r="11074">
      <c r="A11074" s="27" t="inlineStr">
        <is>
          <t>8711100001</t>
        </is>
      </c>
      <c r="B11074" t="inlineStr">
        <is>
          <t>Konstruksiyası ilə (və ya texniki göstəriciləri ilə) müəyyən olunan maksimal sürəti saatda 50 km-dən çox olan</t>
        </is>
      </c>
      <c r="C11074" t="inlineStr">
        <is>
          <t>Qoşulma arabalı və ya onsuz motosikllər (mopedlər daxil olmaqla) və yardımçı mühərrikli velosipedlər; qoşulma arabalar -&gt; mühərrikinin silindrlərinin işçi həcmi 50 sm3-dən çox olmayan porşenli daxiliyanma mühərrikli -&gt; konstruksiyası ilə (və ya texniki göstəriciləri ilə) müəyyən olunan maksimal sürəti saatda 50 km-dən çox olan</t>
        </is>
      </c>
    </row>
    <row r="11075">
      <c r="A11075" s="27" t="inlineStr">
        <is>
          <t>8711100009</t>
        </is>
      </c>
      <c r="B11075" t="inlineStr">
        <is>
          <t>Mühərrikinin silindrlərinin işçi həcmi 50 sm3-dən çox olmayan porşenli daxiliyanma mühərrikli → digərləri</t>
        </is>
      </c>
      <c r="C11075" t="inlineStr">
        <is>
          <t>Qoşulma arabalı və ya onsuz motosikllər (mopedlər daxil olmaqla) və yardımçı mühərrikli velosipedlər; qoşulma arabalar -&gt; mühərrikinin silindrlərinin işçi həcmi 50 sm3-dən çox olmayan porşenli daxiliyanma mühərrikli -&gt; digərləri</t>
        </is>
      </c>
    </row>
    <row r="11076">
      <c r="A11076" s="27" t="inlineStr">
        <is>
          <t>8711201000</t>
        </is>
      </c>
      <c r="B11076" t="inlineStr">
        <is>
          <t>Porşenli (irəli-geri hərəkət edən) daxiliyanma mühərrikli, silindrlərinin işlək həcmi 50 sm3-dən çox, lakin 250 sm3 çox olmayan → motorollerlər</t>
        </is>
      </c>
      <c r="C11076"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motorollerlər</t>
        </is>
      </c>
      <c r="D11076" t="inlineStr">
        <is>
          <t>əd</t>
        </is>
      </c>
    </row>
    <row r="11077">
      <c r="A11077" s="27" t="inlineStr">
        <is>
          <t>8711209100</t>
        </is>
      </c>
      <c r="B11077" t="inlineStr">
        <is>
          <t>50 sm3-dən çox, lakin 80 sm3-dən çox olmayan</t>
        </is>
      </c>
      <c r="C11077"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50 sm3-dən çox, lakin 80 sm3-dən çox olmayan</t>
        </is>
      </c>
      <c r="D11077" t="inlineStr">
        <is>
          <t>əd</t>
        </is>
      </c>
    </row>
    <row r="11078">
      <c r="A11078" s="27" t="inlineStr">
        <is>
          <t>8711209200</t>
        </is>
      </c>
      <c r="B11078" t="inlineStr">
        <is>
          <t>50 sm3-dən çox, lakin 125 sm3-dən çox olmayan</t>
        </is>
      </c>
      <c r="C11078" t="inlineStr">
        <is>
          <t>Qoşulma arabalı və ya onsuz motosikllər (mopedlər daxil olmaqla) və yardımçı mühərriklivelosipedlər; qoşulma arabalar:– mühərrikinin silindrlərinin işçi həcmi 50 sm3-dən çox, lakin 250 sm3 çox olmayan irəli-geri hərəkət edən porşenli daxili yanma mühərrikli:– – digərləri, mühərriklərinin silindrlərinin işçi həcmi:– – – 50 sm3-dən çox, lakin 125 sm3-dən çox olmayan</t>
        </is>
      </c>
    </row>
    <row r="11079">
      <c r="A11079" s="27" t="inlineStr">
        <is>
          <t>8711209300</t>
        </is>
      </c>
      <c r="B11079" t="inlineStr">
        <is>
          <t>80 sm3-dən çox, lakin 125 sm3-dən çox olmayan</t>
        </is>
      </c>
      <c r="C11079"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80 sm3-dən çox, lakin 125 sm3-dən çox olmayan</t>
        </is>
      </c>
      <c r="D11079" t="inlineStr">
        <is>
          <t>əd</t>
        </is>
      </c>
    </row>
    <row r="11080">
      <c r="A11080" s="27" t="inlineStr">
        <is>
          <t>8711209800</t>
        </is>
      </c>
      <c r="B11080" t="inlineStr">
        <is>
          <t>125 sm3-dən çox, lakin 250 sm3-dən çox olmayan</t>
        </is>
      </c>
      <c r="C11080"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125 sm3-dən çox, lakin 250 sm3-dən çox olmayan</t>
        </is>
      </c>
      <c r="D11080" t="inlineStr">
        <is>
          <t>əd</t>
        </is>
      </c>
    </row>
    <row r="11081">
      <c r="A11081" s="27" t="inlineStr">
        <is>
          <t>8711301000</t>
        </is>
      </c>
      <c r="B11081" t="inlineStr">
        <is>
          <t>Mühərrikinin silindrlərinin işlək həcmi 250 sm3-dən çox, lakin 380 sm3-dən çox olmayan</t>
        </is>
      </c>
      <c r="C11081"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250 sm3-dən çox, lakin 380 sm3-dən çox olmayan</t>
        </is>
      </c>
      <c r="D11081" t="inlineStr">
        <is>
          <t>əd</t>
        </is>
      </c>
    </row>
    <row r="11082">
      <c r="A11082" s="27" t="inlineStr">
        <is>
          <t>8711309000</t>
        </is>
      </c>
      <c r="B11082" t="inlineStr">
        <is>
          <t>Mühərrikinin silindrlərinin işlək həcmi 380 sm3-dən çox, lakin 500 sm3-dən çox olmayan</t>
        </is>
      </c>
      <c r="C11082"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380 sm3-dən çox, lakin 500 sm3-dən çox olmayan</t>
        </is>
      </c>
      <c r="D11082" t="inlineStr">
        <is>
          <t>əd</t>
        </is>
      </c>
    </row>
    <row r="11083">
      <c r="A11083" s="27" t="inlineStr">
        <is>
          <t>8711400000</t>
        </is>
      </c>
      <c r="B11083" t="inlineStr">
        <is>
          <t>Porşenli (irəli-geri hərəkət edən) daxiliyanma mühərrikli, silindrlərinin işlək həcmi 500 sm3-dən çox, lakin 800 sm3 çox olmayan</t>
        </is>
      </c>
      <c r="C11083" t="inlineStr">
        <is>
          <t>Motosikllər (mopedlər daxil edilməklə) və quraşdırılmış yardımçı mühərrikli velosipedlər, qoşulma arabalı və ya onsuz; qoşulma arabalar (kolyaska):– porşenli (irəli-geri hərəkət edən) daxiliyanma mühərrikli, silindrlərinin işlək həcmi 500 sm3-dən çox, lakin 800 sm3 çox olmayan</t>
        </is>
      </c>
      <c r="D11083" t="inlineStr">
        <is>
          <t>əd</t>
        </is>
      </c>
    </row>
    <row r="11084">
      <c r="A11084" s="27" t="inlineStr">
        <is>
          <t>8711500000</t>
        </is>
      </c>
      <c r="B11084" t="inlineStr">
        <is>
          <t>Porşenli (irəli-geri hərəkət edən) daxiliyanma mühərrikli, silindrlərinin işlək həcmi 800 sm3-dən çox</t>
        </is>
      </c>
      <c r="C11084" t="inlineStr">
        <is>
          <t>Motosikllər (mopedlər daxil edilməklə) və quraşdırılmış yardımçı mühərrikli velosipedlər, qoşulma arabalı və ya onsuz; qoşulma arabalar (kolyaska):– porşenli (irəli-geri hərəkət edən) daxiliyanma mühərrikli, silindrlərinin işlək həcmi 800 sm3-dən çox</t>
        </is>
      </c>
      <c r="D11084" t="inlineStr">
        <is>
          <t>əd</t>
        </is>
      </c>
    </row>
    <row r="11085">
      <c r="A11085" s="27" t="inlineStr">
        <is>
          <t>8711601000</t>
        </is>
      </c>
      <c r="B11085" t="inlineStr">
        <is>
          <t>Nominal gücü 250 Vt-dan çox olmayan quraşdırılmış köməkçi elektrik mühərrikli velosipedlər</t>
        </is>
      </c>
      <c r="C11085" t="inlineStr">
        <is>
          <t>Qoşulma arabalı və ya onsuz motosikllər (mopedlər daxil olmaqla) və yardımçı mühərriklivelosipedlər; qoşulma arabalar:– elektrik mühərriklə hərəkətə gətirilən:– – nominal gücü 250 Vt-dan çox olmayan quraşdırılmış köməkçi elektrik mühərrikli velosipedlər</t>
        </is>
      </c>
    </row>
    <row r="11086">
      <c r="A11086" s="27" t="inlineStr">
        <is>
          <t>8711609000</t>
        </is>
      </c>
      <c r="B11086" t="inlineStr">
        <is>
          <t>Elektrik mühərriklə hərəkətə gətirilən → digərləri</t>
        </is>
      </c>
      <c r="C11086" t="inlineStr">
        <is>
          <t>Qoşulma arabalı və ya onsuz motosikllər (mopedlər daxil olmaqla) və yardımçı mühərriklivelosipedlər; qoşulma arabalar:– elektrik mühərriklə hərəkətə gətirilən:– – digərləri</t>
        </is>
      </c>
    </row>
    <row r="11087">
      <c r="A11087" s="27" t="inlineStr">
        <is>
          <t>8711609001</t>
        </is>
      </c>
      <c r="B11087" t="inlineStr">
        <is>
          <t>Konstruksiyası ilə (və ya texniki göstəriciləri ilə) müəyyən olunan maksimal sürəti saatda 50 km-dən çox olan</t>
        </is>
      </c>
      <c r="C11087" t="inlineStr">
        <is>
          <t>Qoşulma arabalı və ya onsuz motosikllər (mopedlər daxil olmaqla) və yardımçı mühərrikli velosipedlər; qoşulma arabalar -&gt; elektrik mühərriklə hərəkətə gətirilən -&gt; digərləri -&gt; konstruksiyası ilə (və ya texniki göstəriciləri ilə) müəyyən olunan maksimal sürəti saatda 50 km-dən çox olan</t>
        </is>
      </c>
    </row>
    <row r="11088">
      <c r="A11088" s="27" t="inlineStr">
        <is>
          <t>8711609009</t>
        </is>
      </c>
      <c r="B11088" t="inlineStr">
        <is>
          <t>Digərləri → digərləri</t>
        </is>
      </c>
      <c r="C11088" t="inlineStr">
        <is>
          <t>Qoşulma arabalı və ya onsuz motosikllər (mopedlər daxil olmaqla) və yardımçı mühərrikli velosipedlər; qoşulma arabalar -&gt; elektrik mühərriklə hərəkətə gətirilən -&gt; digərləri -&gt; digərləri</t>
        </is>
      </c>
    </row>
    <row r="11089">
      <c r="A11089" s="27" t="inlineStr">
        <is>
          <t>8711900000</t>
        </is>
      </c>
      <c r="B11089" t="inlineStr">
        <is>
          <t>Motosikllər (mopedlər daxil edilməklə) və quraşdırılmış yardımçı mühərrikli velosipedlər, qoşulma arabalı və ya onsuz; qoşulma arabalar (kolyaska) → digərləri</t>
        </is>
      </c>
      <c r="C11089" t="inlineStr">
        <is>
          <t>Motosikllər (mopedlər daxil edilməklə) və quraşdırılmış yardımçı mühərrikli velosipedlər, qoşulma arabalı və ya onsuz; qoşulma arabalar (kolyaska):– digərləri</t>
        </is>
      </c>
      <c r="D11089" t="inlineStr">
        <is>
          <t>əd</t>
        </is>
      </c>
    </row>
    <row r="11090">
      <c r="A11090" s="27" t="inlineStr">
        <is>
          <t>8712001000</t>
        </is>
      </c>
      <c r="B11090" t="inlineStr">
        <is>
          <t>İkitəkərli velosipedlər və digər növ velosipedlər (yük daşımaq üçün üçtəkərli velosipedlər daxil olmaqla), mühərriksiz → kürəcikli podşipniksiz</t>
        </is>
      </c>
      <c r="C11090" t="inlineStr">
        <is>
          <t>İkitəkərli velosipedlər və digər növ velosipedlər (yük daşımaq üçün üçtəkərli velosipedlər daxil olmaqla), mühərriksiz:– kürəcikli podşipniksiz</t>
        </is>
      </c>
      <c r="D11090" t="inlineStr">
        <is>
          <t>əd</t>
        </is>
      </c>
    </row>
    <row r="11091">
      <c r="A11091" s="27" t="inlineStr">
        <is>
          <t>8712003000</t>
        </is>
      </c>
      <c r="B11091" t="inlineStr">
        <is>
          <t>Digərləri → iki təkərli velosipedlər</t>
        </is>
      </c>
      <c r="C11091" t="inlineStr">
        <is>
          <t>İkitəkərli velosipedlər və digər növ velosipedlər (yük daşımaq üçün üçtəkərli velosipedlər daxil olmaqla), mühərriksiz:– digərləri:– – iki təkərli velosipedlər</t>
        </is>
      </c>
      <c r="D11091" t="inlineStr">
        <is>
          <t>əd</t>
        </is>
      </c>
    </row>
    <row r="11092">
      <c r="A11092" s="27" t="inlineStr">
        <is>
          <t>8712007000</t>
        </is>
      </c>
      <c r="B11092" t="inlineStr">
        <is>
          <t>İkitəkərli və digər mühərriksiz velosipedlər (yüklərin nəqli üçün üçtəkərli velosipedlər daxil olmaqla) → digərləri</t>
        </is>
      </c>
      <c r="C11092" t="inlineStr">
        <is>
          <t>İkitəkərli və digər mühərriksiz velosipedlər (yüklərin nəqli üçün üçtəkərli velosipedlər daxil olmaqla):– digərləri</t>
        </is>
      </c>
    </row>
    <row r="11093">
      <c r="A11093" s="27" t="inlineStr">
        <is>
          <t>8712008000</t>
        </is>
      </c>
      <c r="B11093" t="inlineStr">
        <is>
          <t>Digərləri → digərləri</t>
        </is>
      </c>
      <c r="C11093" t="inlineStr">
        <is>
          <t>İkitəkərli velosipedlər və digər növ velosipedlər (yük daşımaq üçün üçtəkərli velosipedlər daxil olmaqla), mühərriksiz:– digərləri:– – digərləri</t>
        </is>
      </c>
      <c r="D11093" t="inlineStr">
        <is>
          <t>əd</t>
        </is>
      </c>
    </row>
    <row r="11094">
      <c r="A11094" s="27" t="inlineStr">
        <is>
          <t>8713100000</t>
        </is>
      </c>
      <c r="B11094" t="inlineStr">
        <is>
          <t>Əlil arabaları, mühərrik ilə və ya digər hərəkət mexanizmləri ilə təchiz olunmuş və ya olunmamış → hərəkət mexanizmləri olmayan</t>
        </is>
      </c>
      <c r="C11094" t="inlineStr">
        <is>
          <t>Əlil arabaları, mühərrik ilə və ya digər hərəkət mexanizmləri ilə təchiz olunmuş və ya olunmamış:– hərəkət mexanizmləri olmayan</t>
        </is>
      </c>
      <c r="D11094" t="inlineStr">
        <is>
          <t>əd</t>
        </is>
      </c>
    </row>
    <row r="11095">
      <c r="A11095" s="27" t="inlineStr">
        <is>
          <t>8713900000</t>
        </is>
      </c>
      <c r="B11095" t="inlineStr">
        <is>
          <t>Əlil arabaları, mühərrik ilə və ya digər hərəkət mexanizmləri ilə təchiz olunmuş və ya olunmamış → digərləri</t>
        </is>
      </c>
      <c r="C11095" t="inlineStr">
        <is>
          <t>Əlil arabaları, mühərrik ilə və ya digər hərəkət mexanizmləri ilə təchiz olunmuş və ya olunmamış:– digərləri</t>
        </is>
      </c>
      <c r="D11095" t="inlineStr">
        <is>
          <t>əd</t>
        </is>
      </c>
    </row>
    <row r="11096">
      <c r="A11096" s="27" t="inlineStr">
        <is>
          <t>8714100000</t>
        </is>
      </c>
      <c r="B11096" t="inlineStr">
        <is>
          <t>Motosikllər üçün (mopedlər daxil olmaqla)</t>
        </is>
      </c>
      <c r="C11096" t="inlineStr">
        <is>
          <t>8711-8713 mal mövqeyində təsnif edilən nəqliyyat vasitələri üçün hissələr və ləvazimatlar:– motosikllər üçün (mopedlər daxil olmaqla)</t>
        </is>
      </c>
    </row>
    <row r="11097">
      <c r="A11097" s="27" t="inlineStr">
        <is>
          <t>8714101000</t>
        </is>
      </c>
      <c r="B11097" t="inlineStr">
        <is>
          <t>Motosikllər üçün (mopedlər daxil olmaqla) → əyləclər və onların hissələri</t>
        </is>
      </c>
      <c r="C11097" t="inlineStr">
        <is>
          <t>8711-8713 mal mövqeyinin nəqliyyat vasitələri üçün hissələr və ləvazimatlar:– motosikllər üçün (mopedlər daxil olmaqla):– – əyləclər və onların hissələri</t>
        </is>
      </c>
    </row>
    <row r="11098">
      <c r="A11098" s="27" t="inlineStr">
        <is>
          <t>8714102000</t>
        </is>
      </c>
      <c r="B11098" t="inlineStr">
        <is>
          <t>Motosikllər üçün (mopedlər daxil olmaqla) → ötürücü qutular və onların hissələri</t>
        </is>
      </c>
      <c r="C11098" t="inlineStr">
        <is>
          <t>8711-8713 mal mövqeyinin nəqliyyat vasitələri üçün hissələr və ləvazimatlar:– motosikllər üçün (mopedlər daxil olmaqla):– – ötürücü qutular və onların hissələri</t>
        </is>
      </c>
    </row>
    <row r="11099">
      <c r="A11099" s="27" t="inlineStr">
        <is>
          <t>8714103000</t>
        </is>
      </c>
      <c r="B11099" t="inlineStr">
        <is>
          <t>Hərəkət təkərləri və onların hissələri və ləvazimatları</t>
        </is>
      </c>
      <c r="C11099" t="inlineStr">
        <is>
          <t>8711-8713 mal mövqeyinin nəqliyyat vasitələri üçün hissələr və ləvazimatlar:– motosikllər üçün (mopedlər daxil olmaqla):– – hərəkət təkərləri və onların hissələri və ləvazimatları</t>
        </is>
      </c>
    </row>
    <row r="11100">
      <c r="A11100" s="27" t="inlineStr">
        <is>
          <t>8714104000</t>
        </is>
      </c>
      <c r="B11100" t="inlineStr">
        <is>
          <t>Motosikllər üçün (mopedlər daxil olmaqla) → səsboğucular və tullantı boruları</t>
        </is>
      </c>
      <c r="C11100" t="inlineStr">
        <is>
          <t>8711-8713 mal mövqeyinin nəqliyyat vasitələri üçün hissələr və ləvazimatlar:– motosikllər üçün (mopedlər daxil olmaqla):– – səsboğucular və tullantı boruları</t>
        </is>
      </c>
    </row>
    <row r="11101">
      <c r="A11101" s="27" t="inlineStr">
        <is>
          <t>8714105000</t>
        </is>
      </c>
      <c r="B11101" t="inlineStr">
        <is>
          <t>Yığılmış şəkildə ilişmələr və onların hissələri</t>
        </is>
      </c>
      <c r="C11101" t="inlineStr">
        <is>
          <t>8711-8713 mal mövqeyinin nəqliyyat vasitələri üçün hissələr və ləvazimatlar:– motosikllər üçün (mopedlər daxil olmaqla):– – yığılmış şəkildə ilişmələr və onların hissələri</t>
        </is>
      </c>
    </row>
    <row r="11102">
      <c r="A11102" s="27" t="inlineStr">
        <is>
          <t>8714109000</t>
        </is>
      </c>
      <c r="B11102" t="inlineStr">
        <is>
          <t>Motosikllər üçün (mopedlər daxil olmaqla) → digərləri</t>
        </is>
      </c>
      <c r="C11102" t="inlineStr">
        <is>
          <t>8711-8713 mal mövqeyinin nəqliyyat vasitələri üçün hissələr və ləvazimatlar:– motosikllər üçün (mopedlər daxil olmaqla):– – digərləri</t>
        </is>
      </c>
    </row>
    <row r="11103">
      <c r="A11103" s="27" t="inlineStr">
        <is>
          <t>8714200000</t>
        </is>
      </c>
      <c r="B11103" t="inlineStr">
        <is>
          <t>8711-8713 mal mövqeyində təsnif edilən nəqliyyat vasitələri üçün hissələr və ləvazimatlar → əlil arabaları üçün</t>
        </is>
      </c>
      <c r="C11103" t="inlineStr">
        <is>
          <t>8711-8713 mal mövqeyində təsnif edilən nəqliyyat vasitələri üçün hissələr və ləvazimatlar:– əlil arabaları üçün</t>
        </is>
      </c>
    </row>
    <row r="11104">
      <c r="A11104" s="27" t="inlineStr">
        <is>
          <t>8714911000</t>
        </is>
      </c>
      <c r="B11104" t="inlineStr">
        <is>
          <t>Ramalar və haçalar (vilka), onların hissələri → ramalar</t>
        </is>
      </c>
      <c r="C11104" t="inlineStr">
        <is>
          <t>8711-8713 mal mövqeyində təsnif edilən nəqliyyat vasitələri üçün hissələr və ləvazimatlar:– digərləri:– – ramalar və haçalar (vilka), onların hissələri:– – – ramalar</t>
        </is>
      </c>
      <c r="D11104" t="inlineStr">
        <is>
          <t>əd</t>
        </is>
      </c>
    </row>
    <row r="11105">
      <c r="A11105" s="27" t="inlineStr">
        <is>
          <t>8714911001</t>
        </is>
      </c>
      <c r="B11105" t="inlineStr">
        <is>
          <t>Sənaye yığımı məqsədilə 8711 və 8712 mal mövqelərindəki velosipedlər üçün çərçivələr</t>
        </is>
      </c>
      <c r="C11105" t="inlineStr">
        <is>
          <t>8711-8713 mal mövqeyinin nəqliyyat vasitələri üçün hissələr və ləvazimatlar:– digərləri:– – çərçivələr və çəngəllər, onların hissələri:– – – çərçivələr:– – – – sənaye yığımı məqsədilə 8711 və 8712 mal mövqelərindəki velosipedlər üçün çərçivələr</t>
        </is>
      </c>
    </row>
    <row r="11106">
      <c r="A11106" s="27" t="inlineStr">
        <is>
          <t>8714911002</t>
        </is>
      </c>
      <c r="B11106" t="inlineStr">
        <is>
          <t>Skuterlərin sənaye (yığım) müəssisəsində sənaye yığımı məqsədilə</t>
        </is>
      </c>
      <c r="C11106" t="inlineStr">
        <is>
          <t>8711-8713 mal mövqeyinin nəqliyyat vasitələri üçün hissələr və ləvazimatlar -&gt; digərləri -&gt; çərçivələr və çəngəllər, onların hissələri -&gt; çərçivələr -&gt; skuterlərin sənaye (yığım) müəssisəsində sənaye yığımı məqsədilə</t>
        </is>
      </c>
    </row>
    <row r="11107">
      <c r="A11107" s="27" t="inlineStr">
        <is>
          <t>8714911009</t>
        </is>
      </c>
      <c r="B11107" t="inlineStr">
        <is>
          <t>Çərçivələr → digərləri</t>
        </is>
      </c>
      <c r="C11107" t="inlineStr">
        <is>
          <t>8711-8713 mal mövqeyinin nəqliyyat vasitələri üçün hissələr və ləvazimatlar:– digərləri:– – çərçivələr və çəngəllər, onların hissələri:– – – çərçivələr:– – – – digərləri</t>
        </is>
      </c>
    </row>
    <row r="11108">
      <c r="A11108" s="27" t="inlineStr">
        <is>
          <t>8714913000</t>
        </is>
      </c>
      <c r="B11108" t="inlineStr">
        <is>
          <t>Ramalar və haçalar (vilka), onların hissələri → qabaq haçalar</t>
        </is>
      </c>
      <c r="C11108" t="inlineStr">
        <is>
          <t>8711-8713 mal mövqeyində təsnif edilən nəqliyyat vasitələri üçün hissələr və ləvazimatlar:– digərləri:– – ramalar və haçalar (vilka), onların hissələri:– – – qabaq haçalar</t>
        </is>
      </c>
      <c r="D11108" t="inlineStr">
        <is>
          <t>əd</t>
        </is>
      </c>
    </row>
    <row r="11109">
      <c r="A11109" s="27" t="inlineStr">
        <is>
          <t>8714913001</t>
        </is>
      </c>
      <c r="B11109" t="inlineStr">
        <is>
          <t>Sənaye yığımı məqsədilə 8711 və 8712 mal mövqelərindəki velosipedlər üçün qabaq çəngəllər</t>
        </is>
      </c>
      <c r="C11109" t="inlineStr">
        <is>
          <t>8711-8713 mal mövqeyinin nəqliyyat vasitələri üçün hissələr və ləvazimatlar:– digərləri:– – çərçivələr və çəngəllər, onların hissələri:– – – qabaq çəngəllər:– – – – sənaye yığımı məqsədilə 8711 və 8712 mal mövqelərindəki velosipedlər üçün qabaq çəngəllər</t>
        </is>
      </c>
    </row>
    <row r="11110">
      <c r="A11110" s="27" t="inlineStr">
        <is>
          <t>8714913002</t>
        </is>
      </c>
      <c r="B11110" t="inlineStr">
        <is>
          <t>Skuterlərin sənaye (yığım) müəssisəsində sənaye yığımı məqsədilə</t>
        </is>
      </c>
      <c r="C11110" t="inlineStr">
        <is>
          <t>8711-8713 mal mövqeyinin nəqliyyat vasitələri üçün hissələr və ləvazimatlar -&gt; digərləri -&gt; çərçivələr və çəngəllər, onların hissələri -&gt; qabaq çəngəllər -&gt; skuterlərin sənaye (yığım) müəssisəsində sənaye yığımı məqsədilə</t>
        </is>
      </c>
    </row>
    <row r="11111">
      <c r="A11111" s="27" t="inlineStr">
        <is>
          <t>8714913009</t>
        </is>
      </c>
      <c r="B11111" t="inlineStr">
        <is>
          <t>Qabaq çəngəllər → digərləri</t>
        </is>
      </c>
      <c r="C11111" t="inlineStr">
        <is>
          <t>8711-8713 mal mövqeyinin nəqliyyat vasitələri üçün hissələr və ləvazimatlar:– digərləri:– – çərçivələr və çəngəllər, onların hissələri:– – – qabaq çəngəllər:– – – – digərləri</t>
        </is>
      </c>
    </row>
    <row r="11112">
      <c r="A11112" s="27" t="inlineStr">
        <is>
          <t>8714919000</t>
        </is>
      </c>
      <c r="B11112" t="inlineStr">
        <is>
          <t>Ramalar və haçalar (vilka), onların hissələri → hissələr</t>
        </is>
      </c>
      <c r="C11112" t="inlineStr">
        <is>
          <t>8711-8713 mal mövqeyində təsnif edilən nəqliyyat vasitələri üçün hissələr və ləvazimatlar:– digərləri:– – ramalar və haçalar (vilka), onların hissələri:– – – hissələr</t>
        </is>
      </c>
    </row>
    <row r="11113">
      <c r="A11113" s="27" t="inlineStr">
        <is>
          <t>8714919001</t>
        </is>
      </c>
      <c r="B11113" t="inlineStr">
        <is>
          <t>Sənaye yığımı məqsədilə 8711 və 8712 mal mövqelərindəki velosipedlər üçün çərçivələrin və qabaqçəngəllərin hissələri</t>
        </is>
      </c>
      <c r="C11113" t="inlineStr">
        <is>
          <t>8711-8713 mal mövqeyinin nəqliyyat vasitələri üçün hissələr və ləvazimatlar:– digərləri:– – çərçivələr və çəngəllər, onların hissələri:– – – hissələr:– – – – sənaye yığımı məqsədilə 8711 və 8712 mal mövqelərindəki velosipedlər üçün çərçivələrin və qabaqçəngəllərin hissələri</t>
        </is>
      </c>
    </row>
    <row r="11114">
      <c r="A11114" s="27" t="inlineStr">
        <is>
          <t>8714919002</t>
        </is>
      </c>
      <c r="B11114" t="inlineStr">
        <is>
          <t>Skuterlərin sənaye (yığım) müəssisəsində sənaye yığımı məqsədilə</t>
        </is>
      </c>
      <c r="C11114" t="inlineStr">
        <is>
          <t>8711-8713 mal mövqeyinin nəqliyyat vasitələri üçün hissələr və ləvazimatlar -&gt; digərləri -&gt; çərçivələr və çəngəllər, onların hissələri -&gt; hissələr -&gt; skuterlərin sənaye (yığım) müəssisəsində sənaye yığımı məqsədilə</t>
        </is>
      </c>
    </row>
    <row r="11115">
      <c r="A11115" s="27" t="inlineStr">
        <is>
          <t>8714919009</t>
        </is>
      </c>
      <c r="B11115" t="inlineStr">
        <is>
          <t>Hissələr → digərləri</t>
        </is>
      </c>
      <c r="C11115" t="inlineStr">
        <is>
          <t>8711-8713 mal mövqeyinin nəqliyyat vasitələri üçün hissələr və ləvazimatlar:– digərləri:– – çərçivələr və çəngəllər, onların hissələri:– – – hissələr:– – – – digərləri</t>
        </is>
      </c>
    </row>
    <row r="11116">
      <c r="A11116" s="27" t="inlineStr">
        <is>
          <t>8714921000</t>
        </is>
      </c>
      <c r="B11116" t="inlineStr">
        <is>
          <t>Çənbərlər və millər → çənbərlər</t>
        </is>
      </c>
      <c r="C11116" t="inlineStr">
        <is>
          <t>8711-8713 mal mövqeyində təsnif edilən nəqliyyat vasitələri üçün hissələr və ləvazimatlar:– digərləri:– – çənbərlər və millər:– – – çənbərlər</t>
        </is>
      </c>
      <c r="D11116" t="inlineStr">
        <is>
          <t>əd</t>
        </is>
      </c>
    </row>
    <row r="11117">
      <c r="A11117" s="27" t="inlineStr">
        <is>
          <t>8714921001</t>
        </is>
      </c>
      <c r="B11117" t="inlineStr">
        <is>
          <t>Sənaye yığımı üçün 8711 və 8712 mal mövqelərindəki velosipedlər üçün çənbərlər</t>
        </is>
      </c>
      <c r="C11117" t="inlineStr">
        <is>
          <t>8711-8713 mal mövqeyinin nəqliyyat vasitələri üçün hissələr və ləvazimatlar:– digərləri:– – çənbərlər və təkər milləri: 350– – – çənbərlər:– – – – sənaye yığımı üçün 8711 və 8712 mal mövqelərindəki velosipedlər üçün çənbərlər</t>
        </is>
      </c>
    </row>
    <row r="11118">
      <c r="A11118" s="27" t="inlineStr">
        <is>
          <t>8714921009</t>
        </is>
      </c>
      <c r="B11118" t="inlineStr">
        <is>
          <t>350– – – çənbərlər → digərləri</t>
        </is>
      </c>
      <c r="C11118" t="inlineStr">
        <is>
          <t>8711-8713 mal mövqeyinin nəqliyyat vasitələri üçün hissələr və ləvazimatlar:– digərləri:– – çənbərlər və təkər milləri: 350– – – çənbərlər:– – – – digərləri</t>
        </is>
      </c>
    </row>
    <row r="11119">
      <c r="A11119" s="27" t="inlineStr">
        <is>
          <t>8714929000</t>
        </is>
      </c>
      <c r="B11119" t="inlineStr">
        <is>
          <t>Çənbərlər və millər → millər</t>
        </is>
      </c>
      <c r="C11119" t="inlineStr">
        <is>
          <t>8711-8713 mal mövqeyində təsnif edilən nəqliyyat vasitələri üçün hissələr və ləvazimatlar:– digərləri:– – çənbərlər və millər:– – – millər</t>
        </is>
      </c>
    </row>
    <row r="11120">
      <c r="A11120" s="27" t="inlineStr">
        <is>
          <t>8714929001</t>
        </is>
      </c>
      <c r="B11120" t="inlineStr">
        <is>
          <t>Sənaye yığımı məqsədilə 8711 və 8712 malmövqelərindəki velosipedlər üçün millər</t>
        </is>
      </c>
      <c r="C11120" t="inlineStr">
        <is>
          <t>8711-8713 mal mövqeyinin nəqliyyat vasitələri üçün hissələr və ləvazimatlar:– digərləri:– – çənbərlər və təkər milləri: 350– – – millər:– – – – sənaye yığımı məqsədilə 8711 və 8712 malmövqelərindəki velosipedlər üçün millər</t>
        </is>
      </c>
    </row>
    <row r="11121">
      <c r="A11121" s="27" t="inlineStr">
        <is>
          <t>8714929009</t>
        </is>
      </c>
      <c r="B11121" t="inlineStr">
        <is>
          <t>350– – – millər → digərləri</t>
        </is>
      </c>
      <c r="C11121" t="inlineStr">
        <is>
          <t>8711-8713 mal mövqeyinin nəqliyyat vasitələri üçün hissələr və ləvazimatlar:– digərləri:– – çənbərlər və təkər milləri: 350– – – millər:– – – – digərləri</t>
        </is>
      </c>
    </row>
    <row r="11122">
      <c r="A11122" s="27" t="inlineStr">
        <is>
          <t>8714930001</t>
        </is>
      </c>
      <c r="B11122" t="inlineStr">
        <is>
          <t>Sənaye yığımı məqsədilə velosipedlər üçün sərbəst hərəkətli əyləc çarx toplarından və vtulkalı əyləclərdən başqa, çarx topları, ötmə muftalarınınzəncirli ulduzcuqları</t>
        </is>
      </c>
      <c r="C11122" t="inlineStr">
        <is>
          <t>8711-8713 mal mövqeyinin nəqliyyat vasitələri üçün hissələr və ləvazimatlar:– digərləri:– – sərbəst hərəkətli əyləc çarx toplarından və vtulkalı əyləclərdən başqa, çarx topları, ötməmuftalarının zəncirli ulduzcuqları:– – – sənaye yığımı məqsədilə velosipedlər üçün sərbəst hərəkətli əyləc çarx toplarından və vtulkalı əyləclərdən başqa, çarx topları, ötmə muftalarınınzəncirli ulduzcuqları</t>
        </is>
      </c>
    </row>
    <row r="11123">
      <c r="A11123" s="27" t="inlineStr">
        <is>
          <t>8714930009</t>
        </is>
      </c>
      <c r="B11123" t="inlineStr">
        <is>
          <t>Sərbəst hərəkətli əyləc çarx toplarından və vtulkalı əyləclərdən başqa, çarx topları, ötməmuftalarının zəncirli ulduzcuqları → digərləri</t>
        </is>
      </c>
      <c r="C11123" t="inlineStr">
        <is>
          <t>8711-8713 mal mövqeyinin nəqliyyat vasitələri üçün hissələr və ləvazimatlar:– digərləri:– – sərbəst hərəkətli əyləc çarx toplarından və vtulkalı əyləclərdən başqa, çarx topları, ötməmuftalarının zəncirli ulduzcuqları:– – – digərləri</t>
        </is>
      </c>
    </row>
    <row r="11124">
      <c r="A11124" s="27" t="inlineStr">
        <is>
          <t>8714931000</t>
        </is>
      </c>
      <c r="B11124" t="inlineStr">
        <is>
          <t>Ötmə muftalarsız və ya əyləc qurğularsız çarx topları</t>
        </is>
      </c>
      <c r="C11124"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muftalarsız və ya əyləc qurğularsız çarx topları</t>
        </is>
      </c>
      <c r="D11124" t="inlineStr">
        <is>
          <t>əd</t>
        </is>
      </c>
    </row>
    <row r="11125">
      <c r="A11125" s="27" t="inlineStr">
        <is>
          <t>8714939000</t>
        </is>
      </c>
      <c r="B11125" t="inlineStr">
        <is>
          <t>Çarx topları (stupitsa), sərbəst hərəkətli əyləc çarx toplarından və vtulkalı əyləclərdən başqa, ötmə muftalarının zəncir ulduzcuqları → ötmə muftalarının zəncir ulduzcuqları</t>
        </is>
      </c>
      <c r="C11125"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muftalarının zəncir ulduzcuqları</t>
        </is>
      </c>
    </row>
    <row r="11126">
      <c r="A11126" s="27" t="inlineStr">
        <is>
          <t>8714941000</t>
        </is>
      </c>
      <c r="B11126" t="inlineStr">
        <is>
          <t>Sərbəst hərəkətin çarx topları və vtulkalı əyləclər</t>
        </is>
      </c>
      <c r="C11126" t="inlineStr">
        <is>
          <t>8711-8713 mal mövqeyində təsnif edilən nəqliyyat vasitələri üçün hissələr və ləvazimatlar:– digərləri:– – əyləclər, sərbəst hərəkətin əyləc çarx topları, vtulkalı əyləclər və daxil olmaqla, onların hissələri:– – – sərbəst hərəkətin çarx topları və vtulkalı əyləclər</t>
        </is>
      </c>
      <c r="D11126" t="inlineStr">
        <is>
          <t>əd</t>
        </is>
      </c>
    </row>
    <row r="11127">
      <c r="A11127" s="27" t="inlineStr">
        <is>
          <t>8714942001</t>
        </is>
      </c>
      <c r="B11127" t="inlineStr">
        <is>
          <t>Sənaye yığımı məqsədilə velosipedlər üçün əyləclər</t>
        </is>
      </c>
      <c r="C11127" t="inlineStr">
        <is>
          <t>8711-8713 mal mövqeyinin nəqliyyat vasitələri üçün hissələr və ləvazimatlar:– digərləri:– – sərbəst hərəkətli əyləc çarx topları və vtulkalı əyləclər daxil olmaqla əyləclər, və onların hissələri:– – – əyləclər:– – – – sənaye yığımı məqsədilə velosipedlər üçün əyləclər</t>
        </is>
      </c>
    </row>
    <row r="11128">
      <c r="A11128" s="27" t="inlineStr">
        <is>
          <t>8714942002</t>
        </is>
      </c>
      <c r="B11128" t="inlineStr">
        <is>
          <t>Skuterlərin sənaye (yığım) müəssisəsində sənaye yığımı məqsədilə</t>
        </is>
      </c>
      <c r="C11128" t="inlineStr">
        <is>
          <t>8711-8713 mal mövqeyinin nəqliyyat vasitələri üçün hissələr və ləvazimatlar -&gt; digərləri -&gt; sərbəst hərəkətli əyləc çarx topları və vtulkalı əyləclər daxil olmaqla əyləclər, və onların hissələri -&gt; əyləclər -&gt; skuterlərin sənaye (yığım) müəssisəsində sənaye yığımı məqsədilə</t>
        </is>
      </c>
    </row>
    <row r="11129">
      <c r="A11129" s="27" t="inlineStr">
        <is>
          <t>8714942009</t>
        </is>
      </c>
      <c r="B11129" t="inlineStr">
        <is>
          <t>Əyləclər → digərləri</t>
        </is>
      </c>
      <c r="C11129" t="inlineStr">
        <is>
          <t>8711-8713 mal mövqeyinin nəqliyyat vasitələri üçün hissələr və ləvazimatlar:– digərləri:– – sərbəst hərəkətli əyləc çarx topları və vtulkalı əyləclər daxil olmaqla əyləclər, və onların hissələri:– – – əyləclər:– – – – digərləri</t>
        </is>
      </c>
    </row>
    <row r="11130">
      <c r="A11130" s="27" t="inlineStr">
        <is>
          <t>8714943000</t>
        </is>
      </c>
      <c r="B11130" t="inlineStr">
        <is>
          <t>Əyləclər, sərbəst hərəkətin əyləc çarx topları, vtulkalı əyləclər və daxil olmaqla, onların hissələri → digər əyləclər</t>
        </is>
      </c>
      <c r="C11130" t="inlineStr">
        <is>
          <t>8711-8713 mal mövqeyində təsnif edilən nəqliyyat vasitələri üçün hissələr və ləvazimatlar:– digərləri:– – əyləclər, sərbəst hərəkətin əyləc çarx topları, vtulkalı əyləclər və daxil olmaqla, onların hissələri:– – – digər əyləclər</t>
        </is>
      </c>
    </row>
    <row r="11131">
      <c r="A11131" s="27" t="inlineStr">
        <is>
          <t>8714949000</t>
        </is>
      </c>
      <c r="B11131" t="inlineStr">
        <is>
          <t>Əyləclər, sərbəst hərəkətin əyləc çarx topları, vtulkalı əyləclər və daxil olmaqla, onların hissələri → hissələri</t>
        </is>
      </c>
      <c r="C11131" t="inlineStr">
        <is>
          <t>8711-8713 mal mövqeyində təsnif edilən nəqliyyat vasitələri üçün hissələr və ləvazimatlar:– digərləri:– – əyləclər, sərbəst hərəkətin əyləc çarx topları, vtulkalı əyləclər və daxil olmaqla, onların hissələri:– – – hissələri</t>
        </is>
      </c>
    </row>
    <row r="11132">
      <c r="A11132" s="27" t="inlineStr">
        <is>
          <t>8714949001</t>
        </is>
      </c>
      <c r="B11132" t="inlineStr">
        <is>
          <t>Sənaye yığımı məqsədilə 8711 və 8712 mal mövqelərindəki velosipedlər üçün əyləclərin, sərbəst hərəkətli əyləc çarx toplarının və vtulkalı əyləclərin hissələri</t>
        </is>
      </c>
      <c r="C11132" t="inlineStr">
        <is>
          <t>8711-8713 mal mövqeyinin nəqliyyat vasitələri üçün hissələr və ləvazimatlar:– digərləri:– – sərbəst hərəkətli əyləc çarx topları və vtulkalı əyləclər daxil olmaqla əyləclər, və onların hissələri:– – – hissələri:– – – – sənaye yığımı məqsədilə 8711 və 8712 mal mövqelərindəki velosipedlər üçün əyləclərin, sərbəst hərəkətli əyləc çarx toplarının və vtulkalı əyləclərin hissələri</t>
        </is>
      </c>
    </row>
    <row r="11133">
      <c r="A11133" s="27" t="inlineStr">
        <is>
          <t>8714949009</t>
        </is>
      </c>
      <c r="B11133" t="inlineStr">
        <is>
          <t>Hissələri → digərləri</t>
        </is>
      </c>
      <c r="C11133" t="inlineStr">
        <is>
          <t>8711-8713 mal mövqeyinin nəqliyyat vasitələri üçün hissələr və ləvazimatlar:– digərləri:– – sərbəst hərəkətli əyləc çarx topları və vtulkalı əyləclər daxil olmaqla əyləclər, və onların hissələri:– – – hissələri:– – – – digərləri</t>
        </is>
      </c>
    </row>
    <row r="11134">
      <c r="A11134" s="27" t="inlineStr">
        <is>
          <t>8714950000</t>
        </is>
      </c>
      <c r="B11134" t="inlineStr">
        <is>
          <t>Digərləri → yəhərlər</t>
        </is>
      </c>
      <c r="C11134" t="inlineStr">
        <is>
          <t>8711-8713 mal mövqeyində təsnif edilən nəqliyyat vasitələri üçün hissələr və ləvazimatlar:– digərləri:– – yəhərlər</t>
        </is>
      </c>
      <c r="D11134" t="inlineStr">
        <is>
          <t>əd</t>
        </is>
      </c>
    </row>
    <row r="11135">
      <c r="A11135" s="27" t="inlineStr">
        <is>
          <t>8714950001</t>
        </is>
      </c>
      <c r="B11135" t="inlineStr">
        <is>
          <t>Sənaye yığımı məqsədilə 8711 və 8712 mal mövqelərindəki velosipedlər üçün yəhərlər</t>
        </is>
      </c>
      <c r="C11135" t="inlineStr">
        <is>
          <t>8711-8713 mal mövqeyinin nəqliyyat vasitələri üçün hissələr və ləvazimatlar:– digərləri:– – yəhərlər:– – – sənaye yığımı məqsədilə 8711 və 8712 mal mövqelərindəki velosipedlər üçün yəhərlər</t>
        </is>
      </c>
    </row>
    <row r="11136">
      <c r="A11136" s="27" t="inlineStr">
        <is>
          <t>8714950009</t>
        </is>
      </c>
      <c r="B11136" t="inlineStr">
        <is>
          <t>Yəhərlər → digərləri</t>
        </is>
      </c>
      <c r="C11136" t="inlineStr">
        <is>
          <t>8711-8713 mal mövqeyinin nəqliyyat vasitələri üçün hissələr və ləvazimatlar:– digərləri:– – yəhərlər:– – – digərləri</t>
        </is>
      </c>
    </row>
    <row r="11137">
      <c r="A11137" s="27" t="inlineStr">
        <is>
          <t>8714961000</t>
        </is>
      </c>
      <c r="B11137" t="inlineStr">
        <is>
          <t>Pedallar və əyrişip mexanizmləri, onların hissələri → pedallar</t>
        </is>
      </c>
      <c r="C11137" t="inlineStr">
        <is>
          <t>8711-8713 mal mövqeyində təsnif edilən nəqliyyat vasitələri üçün hissələr və ləvazimatlar:– digərləri:– – pedallar və əyrişip mexanizmləri, onların hissələri:– – – pedallar</t>
        </is>
      </c>
      <c r="D11137" t="inlineStr">
        <is>
          <t>cut</t>
        </is>
      </c>
    </row>
    <row r="11138">
      <c r="A11138" s="27" t="inlineStr">
        <is>
          <t>8714961001</t>
        </is>
      </c>
      <c r="B11138" t="inlineStr">
        <is>
          <t>Sənaye yığımı məqsədilə 8711 və 8712 malmövqelərindəki velosipedlər üçün pedallar</t>
        </is>
      </c>
      <c r="C11138" t="inlineStr">
        <is>
          <t>8711-8713 mal mövqeyinin nəqliyyat vasitələri üçün hissələr və ləvazimatlar:– digərləri:– – pedallar və krivoşip mexanizmləri, onlarınhissələri:– – – pedallar:– – – – sənaye yığımı məqsədilə 8711 və 8712 malmövqelərindəki velosipedlər üçün pedallar</t>
        </is>
      </c>
    </row>
    <row r="11139">
      <c r="A11139" s="27" t="inlineStr">
        <is>
          <t>8714961009</t>
        </is>
      </c>
      <c r="B11139" t="inlineStr">
        <is>
          <t>Pedallar → digərləri</t>
        </is>
      </c>
      <c r="C11139" t="inlineStr">
        <is>
          <t>8711-8713 mal mövqeyinin nəqliyyat vasitələri üçün hissələr və ləvazimatlar:– digərləri:– – pedallar və krivoşip mexanizmləri, onlarınhissələri:– – – pedallar:– – – – digərləri</t>
        </is>
      </c>
    </row>
    <row r="11140">
      <c r="A11140" s="27" t="inlineStr">
        <is>
          <t>8714963000</t>
        </is>
      </c>
      <c r="B11140" t="inlineStr">
        <is>
          <t>Pedallar və əyrişip mexanizmləri, onların hissələri → əyrişip mexanizmləri</t>
        </is>
      </c>
      <c r="C11140" t="inlineStr">
        <is>
          <t>8711-8713 mal mövqeyində təsnif edilən nəqliyyat vasitələri üçün hissələr və ləvazimatlar:– digərləri:– – pedallar və əyrişip mexanizmləri, onların hissələri:– – – əyrişip mexanizmləri</t>
        </is>
      </c>
    </row>
    <row r="11141">
      <c r="A11141" s="27" t="inlineStr">
        <is>
          <t>8714963001</t>
        </is>
      </c>
      <c r="B11141" t="inlineStr">
        <is>
          <t>Sənaye yığımı məqsədilə 8711 və 8712 mal mövqelərindəki velosipedlər üçün krivoşip mexanizmləri</t>
        </is>
      </c>
      <c r="C11141" t="inlineStr">
        <is>
          <t>8711-8713 mal mövqeyinin nəqliyyat vasitələri üçün hissələr və ləvazimatlar:– digərləri:– – pedallar və krivoşip mexanizmləri, onlarınhissələri:– – – krivoşip mexanizmləri:– – – – sənaye yığımı məqsədilə 8711 və 8712 mal mövqelərindəki velosipedlər üçün krivoşip mexanizmləri</t>
        </is>
      </c>
    </row>
    <row r="11142">
      <c r="A11142" s="27" t="inlineStr">
        <is>
          <t>8714963009</t>
        </is>
      </c>
      <c r="B11142" t="inlineStr">
        <is>
          <t>Krivoşip mexanizmləri → digərləri</t>
        </is>
      </c>
      <c r="C11142" t="inlineStr">
        <is>
          <t>8711-8713 mal mövqeyinin nəqliyyat vasitələri üçün hissələr və ləvazimatlar:– digərləri:– – pedallar və krivoşip mexanizmləri, onlarınhissələri:– – – krivoşip mexanizmləri:– – – – digərləri</t>
        </is>
      </c>
    </row>
    <row r="11143">
      <c r="A11143" s="27" t="inlineStr">
        <is>
          <t>8714969000</t>
        </is>
      </c>
      <c r="B11143" t="inlineStr">
        <is>
          <t>Pedallar və əyrişip mexanizmləri, onların hissələri → hissələri</t>
        </is>
      </c>
      <c r="C11143" t="inlineStr">
        <is>
          <t>8711-8713 mal mövqeyində təsnif edilən nəqliyyat vasitələri üçün hissələr və ləvazimatlar:– digərləri:– – pedallar və əyrişip mexanizmləri, onların hissələri:– – – hissələri</t>
        </is>
      </c>
    </row>
    <row r="11144">
      <c r="A11144" s="27" t="inlineStr">
        <is>
          <t>8714969001</t>
        </is>
      </c>
      <c r="B11144" t="inlineStr">
        <is>
          <t>Sənaye yığımı məqsədilə velosipedlər üçün hissələri</t>
        </is>
      </c>
      <c r="C11144" t="inlineStr">
        <is>
          <t>8711-8713 mal mövqeyinin nəqliyyat vasitələri üçün hissələr və ləvazimatlar:– digərləri:– – pedallar və krivoşip mexanizmləri, onlarınhissələri:– – – hissələri:– – – – sənaye yığımı məqsədilə velosipedlər üçün hissələri</t>
        </is>
      </c>
    </row>
    <row r="11145">
      <c r="A11145" s="27" t="inlineStr">
        <is>
          <t>8714969009</t>
        </is>
      </c>
      <c r="B11145" t="inlineStr">
        <is>
          <t>Hissələri → digərləri</t>
        </is>
      </c>
      <c r="C11145" t="inlineStr">
        <is>
          <t>8711-8713 mal mövqeyinin nəqliyyat vasitələri üçün hissələr və ləvazimatlar:– digərləri:– – pedallar və krivoşip mexanizmləri, onlarınhissələri:– – – hissələri:– – – – digərləri</t>
        </is>
      </c>
    </row>
    <row r="11146">
      <c r="A11146" s="27" t="inlineStr">
        <is>
          <t>8714991000</t>
        </is>
      </c>
      <c r="B11146" t="inlineStr">
        <is>
          <t>Digərləri → sükanlar, tutacaqlar</t>
        </is>
      </c>
      <c r="C11146" t="inlineStr">
        <is>
          <t>8711-8713 mal mövqeyində təsnif edilən nəqliyyat vasitələri üçün hissələr və ləvazimatlar:– digərləri:– – digərləri:– – – sükanlar, tutacaqlar</t>
        </is>
      </c>
      <c r="D11146" t="inlineStr">
        <is>
          <t>əd</t>
        </is>
      </c>
    </row>
    <row r="11147">
      <c r="A11147" s="27" t="inlineStr">
        <is>
          <t>8714991001</t>
        </is>
      </c>
      <c r="B11147" t="inlineStr">
        <is>
          <t>Sənaye yığımı məqsədilə 8711 və 8712 mal mövqelərindəki velosipedlər üçün sükanlar, tutacaqlar</t>
        </is>
      </c>
      <c r="C11147" t="inlineStr">
        <is>
          <t>8711-8713 mal mövqeyinin nəqliyyat vasitələri üçün hissələr və ləvazimatlar:– digərləri:– – digərləri:– – – sükanlar, tutacaqlar:– – – – sənaye yığımı məqsədilə 8711 və 8712 mal mövqelərindəki velosipedlər üçün sükanlar, tutacaqlar</t>
        </is>
      </c>
    </row>
    <row r="11148">
      <c r="A11148" s="27" t="inlineStr">
        <is>
          <t>8714991009</t>
        </is>
      </c>
      <c r="B11148" t="inlineStr">
        <is>
          <t>Sükanlar, tutacaqlar → digərləri</t>
        </is>
      </c>
      <c r="C11148" t="inlineStr">
        <is>
          <t>8711-8713 mal mövqeyinin nəqliyyat vasitələri üçün hissələr və ləvazimatlar:– digərləri:– – digərləri:– – – sükanlar, tutacaqlar:– – – – digərləri</t>
        </is>
      </c>
    </row>
    <row r="11149">
      <c r="A11149" s="27" t="inlineStr">
        <is>
          <t>8714993000</t>
        </is>
      </c>
      <c r="B11149" t="inlineStr">
        <is>
          <t>Digərləri → yük yerləri</t>
        </is>
      </c>
      <c r="C11149" t="inlineStr">
        <is>
          <t>8711-8713 mal mövqeyində təsnif edilən nəqliyyat vasitələri üçün hissələr və ləvazimatlar:– digərləri:– – digərləri:– – – yük yerləri</t>
        </is>
      </c>
      <c r="D11149" t="inlineStr">
        <is>
          <t>əd</t>
        </is>
      </c>
    </row>
    <row r="11150">
      <c r="A11150" s="27" t="inlineStr">
        <is>
          <t>8714993001</t>
        </is>
      </c>
      <c r="B11150" t="inlineStr">
        <is>
          <t>Sənaye yığımı məqsədilə 8711 və 8712 mal mövqelərindəki velosipedlər üçün yük yerləri</t>
        </is>
      </c>
      <c r="C11150" t="inlineStr">
        <is>
          <t>8711-8713 mal mövqeyinin nəqliyyat vasitələri üçün hissələr və ləvazimatlar:– digərləri:– – digərləri:– – – yük yerləri:– – – – sənaye yığımı məqsədilə 8711 və 8712 mal mövqelərindəki velosipedlər üçün yük yerləri</t>
        </is>
      </c>
    </row>
    <row r="11151">
      <c r="A11151" s="27" t="inlineStr">
        <is>
          <t>8714993009</t>
        </is>
      </c>
      <c r="B11151" t="inlineStr">
        <is>
          <t>Yük yerləri → digərləri</t>
        </is>
      </c>
      <c r="C11151" t="inlineStr">
        <is>
          <t>8711-8713 mal mövqeyinin nəqliyyat vasitələri üçün hissələr və ləvazimatlar:– digərləri:– – digərləri:– – – yük yerləri:– – – – digərləri</t>
        </is>
      </c>
    </row>
    <row r="11152">
      <c r="A11152" s="27" t="inlineStr">
        <is>
          <t>8714995000</t>
        </is>
      </c>
      <c r="B11152" t="inlineStr">
        <is>
          <t>Digərləri → sürət dəyişdirici qurğular</t>
        </is>
      </c>
      <c r="C11152" t="inlineStr">
        <is>
          <t>8711-8713 mal mövqeyində təsnif edilən nəqliyyat vasitələri üçün hissələr və ləvazimatlar:– digərləri:– – digərləri:– – – sürət dəyişdirici qurğular</t>
        </is>
      </c>
    </row>
    <row r="11153">
      <c r="A11153" s="27" t="inlineStr">
        <is>
          <t>8714995001</t>
        </is>
      </c>
      <c r="B11153" t="inlineStr">
        <is>
          <t>Sənaye yığımı məqsədilə 8711 və 8712 malmövqelərindəki velosipedlər üçün sürət dəyişdirici qurğular</t>
        </is>
      </c>
      <c r="C11153" t="inlineStr">
        <is>
          <t>8711-8713 mal mövqeyinin nəqliyyat vasitələri üçün hissələr və ləvazimatlar:– digərləri:– – digərləri:– – – sürət dəyişdirici qurğular:– – – – sənaye yığımı məqsədilə 8711 və 8712 malmövqelərindəki velosipedlər üçün sürət dəyişdirici qurğular</t>
        </is>
      </c>
    </row>
    <row r="11154">
      <c r="A11154" s="27" t="inlineStr">
        <is>
          <t>8714995009</t>
        </is>
      </c>
      <c r="B11154" t="inlineStr">
        <is>
          <t>Sürət dəyişdirici qurğular → digərləri</t>
        </is>
      </c>
      <c r="C11154" t="inlineStr">
        <is>
          <t>8711-8713 mal mövqeyinin nəqliyyat vasitələri üçün hissələr və ləvazimatlar:– digərləri:– – digərləri:– – – sürət dəyişdirici qurğular:– – – – digərləri</t>
        </is>
      </c>
    </row>
    <row r="11155">
      <c r="A11155" s="27" t="inlineStr">
        <is>
          <t>8714999000</t>
        </is>
      </c>
      <c r="B11155" t="inlineStr">
        <is>
          <t>Digərləri → digərləri; hissələr</t>
        </is>
      </c>
      <c r="C11155" t="inlineStr">
        <is>
          <t>8711-8713 mal mövqeyində təsnif edilən nəqliyyat vasitələri üçün hissələr və ləvazimatlar:– digərləri:– – digərləri:– – – digərləri; hissələr</t>
        </is>
      </c>
    </row>
    <row r="11156">
      <c r="A11156" s="27" t="inlineStr">
        <is>
          <t>8714999001</t>
        </is>
      </c>
      <c r="B11156" t="inlineStr">
        <is>
          <t>Sənaye yığımı məqsədilə 8711 və 8712 mal mövqelərindəki velosipedlər üçün digərləri; hissələr</t>
        </is>
      </c>
      <c r="C11156" t="inlineStr">
        <is>
          <t>8711-8713 mal mövqeyinin nəqliyyat vasitələri üçün hissələr və ləvazimatlar:– digərləri:– – digərləri:– – – digərləri; hissələr:– – – – sənaye yığımı məqsədilə 8711 və 8712 mal mövqelərindəki velosipedlər üçün digərləri; hissələr</t>
        </is>
      </c>
    </row>
    <row r="11157">
      <c r="A11157" s="27" t="inlineStr">
        <is>
          <t>8714999002</t>
        </is>
      </c>
      <c r="B11157" t="inlineStr">
        <is>
          <t>Skuterlərin sənaye (yığım) müəssisəsində sənaye yığımı məqsədilə</t>
        </is>
      </c>
      <c r="C11157" t="inlineStr">
        <is>
          <t>8711-8713 mal mövqeyinin nəqliyyat vasitələri üçün hissələr və ləvazimatlar -&gt; digərləri -&gt; digərləri -&gt; digərləri; hissələr -&gt; skuterlərin sənaye (yığım) müəssisəsində sənaye yığımı məqsədilə</t>
        </is>
      </c>
    </row>
    <row r="11158">
      <c r="A11158" s="27" t="inlineStr">
        <is>
          <t>8714999009</t>
        </is>
      </c>
      <c r="B11158" t="inlineStr">
        <is>
          <t>Digərləri; hissələr → digərləri</t>
        </is>
      </c>
      <c r="C11158" t="inlineStr">
        <is>
          <t>8711-8713 mal mövqeyinin nəqliyyat vasitələri üçün hissələr və ləvazimatlar:– digərləri:– – digərləri:– – – digərləri; hissələr:– – – – digərləri</t>
        </is>
      </c>
    </row>
    <row r="11159">
      <c r="A11159" s="27" t="inlineStr">
        <is>
          <t>8715001000</t>
        </is>
      </c>
      <c r="B11159" t="inlineStr">
        <is>
          <t>Uşaq arabaları və onların hissələri → uşaq arabaları</t>
        </is>
      </c>
      <c r="C11159" t="inlineStr">
        <is>
          <t>Uşaq arabaları və onların hissələri:– uşaq arabaları</t>
        </is>
      </c>
      <c r="D11159" t="inlineStr">
        <is>
          <t>əd</t>
        </is>
      </c>
    </row>
    <row r="11160">
      <c r="A11160" s="27" t="inlineStr">
        <is>
          <t>8715009000</t>
        </is>
      </c>
      <c r="B11160" t="inlineStr">
        <is>
          <t>Uşaq arabaları və onların hissələri → hissələri</t>
        </is>
      </c>
      <c r="C11160" t="inlineStr">
        <is>
          <t>Uşaq arabaları və onların hissələri:– hissələri</t>
        </is>
      </c>
    </row>
    <row r="11161">
      <c r="A11161" s="27" t="inlineStr">
        <is>
          <t>8716101000</t>
        </is>
      </c>
      <c r="B11161" t="inlineStr">
        <is>
          <t>"ev-avtoqoşqu" tipli qoşqular və yarımqoşqular, yaşayış üçün və ya avtoturistlər üçün → yığılıb-bükülənlər</t>
        </is>
      </c>
      <c r="C11161" t="inlineStr">
        <is>
          <t>Yedəklər və yarımyedəklər; digər özüyeriməyən nəqliyyat vasitələri; onların hissələri:– "ev-avtoqoşqu" tipli qoşqular və yarımqoşqular, yaşayış üçün və ya avtoturistlər üçün:– – yığılıb-bükülənlər</t>
        </is>
      </c>
      <c r="D11161" t="inlineStr">
        <is>
          <t>əd</t>
        </is>
      </c>
    </row>
    <row r="11162">
      <c r="A11162" s="27" t="inlineStr">
        <is>
          <t>8716109100</t>
        </is>
      </c>
      <c r="B11162" t="inlineStr">
        <is>
          <t>Digərləri, kütləsi → 750 kq-dan çox olmayan</t>
        </is>
      </c>
      <c r="C11162" t="inlineStr">
        <is>
          <t>Yedəklər və yarımyedəklər; digər özüyeriməyən nəqliyyat vasitələri; onların hissələri:– "ev-avtoqoşqu" tipli qoşqular və yarımqoşqular, yaşayış üçün və ya avtoturistlər üçün:– – digərləri, kütləsi:– – – 750 kq-dan çox olmayan</t>
        </is>
      </c>
      <c r="D11162" t="inlineStr">
        <is>
          <t>əd</t>
        </is>
      </c>
    </row>
    <row r="11163">
      <c r="A11163" s="27" t="inlineStr">
        <is>
          <t>8716109200</t>
        </is>
      </c>
      <c r="B11163" t="inlineStr">
        <is>
          <t>Yaşayış üçün və ya avtoturistlər üçün "ev- avtoqoşqu" tipli qoşqular və yarımqoşqular → çəkisi 1600 kq-dan çox olmayan</t>
        </is>
      </c>
      <c r="C11163" t="inlineStr">
        <is>
          <t>Qoşqular və yarımqoşqular; digər özügetməyən nəqliyyat vasitələri; onların hissələri:– yaşayış üçün və ya avtoturistlər üçün "ev- avtoqoşqu" tipli qoşqular və yarımqoşqular:– – çəkisi 1600 kq-dan çox olmayan</t>
        </is>
      </c>
    </row>
    <row r="11164">
      <c r="A11164" s="27" t="inlineStr">
        <is>
          <t>8716109400</t>
        </is>
      </c>
      <c r="B11164" t="inlineStr">
        <is>
          <t>750 kq-dan çox, lakin 1600 kq-dan çox olmayan</t>
        </is>
      </c>
      <c r="C11164" t="inlineStr">
        <is>
          <t>Yedəklər və yarımyedəklər; digər özüyeriməyən nəqliyyat vasitələri; onların hissələri:– "ev-avtoqoşqu" tipli qoşqular və yarımqoşqular, yaşayış üçün və ya avtoturistlər üçün:– – digərləri, kütləsi:– – – 750 kq-dan çox, lakin 1600 kq-dan çox olmayan</t>
        </is>
      </c>
      <c r="D11164" t="inlineStr">
        <is>
          <t>əd</t>
        </is>
      </c>
    </row>
    <row r="11165">
      <c r="A11165" s="27" t="inlineStr">
        <is>
          <t>8716109600</t>
        </is>
      </c>
      <c r="B11165" t="inlineStr">
        <is>
          <t>1600 kq-dan çox, lakin 3500 kq-dan çox olmayan</t>
        </is>
      </c>
      <c r="C11165" t="inlineStr">
        <is>
          <t>Yedəklər və yarımyedəklər; digər özüyeriməyən nəqliyyat vasitələri; onların hissələri:– "ev-avtoqoşqu" tipli qoşqular və yarımqoşqular, yaşayış üçün və ya avtoturistlər üçün:– – digərləri, kütləsi:– – – 1600 kq-dan çox, lakin 3500 kq-dan çox olmayan</t>
        </is>
      </c>
      <c r="D11165" t="inlineStr">
        <is>
          <t>əd</t>
        </is>
      </c>
    </row>
    <row r="11166">
      <c r="A11166" s="27" t="inlineStr">
        <is>
          <t>8716109800</t>
        </is>
      </c>
      <c r="B11166" t="inlineStr">
        <is>
          <t>Yaşayış üçün və ya avtoturistlər üçün "ev- avtoqoşqu" tipli qoşqular və yarımqoşqular → çəkisi 1600 kq-dan çox olan364</t>
        </is>
      </c>
      <c r="C11166" t="inlineStr">
        <is>
          <t>Qoşqular və yarımqoşqular; digər özügetməyən nəqliyyat vasitələri; onların hissələri:– yaşayış üçün və ya avtoturistlər üçün "ev- avtoqoşqu" tipli qoşqular və yarımqoşqular:– – çəkisi 1600 kq-dan çox olan364</t>
        </is>
      </c>
    </row>
    <row r="11167">
      <c r="A11167" s="27" t="inlineStr">
        <is>
          <t>8716109900</t>
        </is>
      </c>
      <c r="B11167" t="inlineStr">
        <is>
          <t>Digərləri, kütləsi → 3500 kq-dan çox</t>
        </is>
      </c>
      <c r="C11167" t="inlineStr">
        <is>
          <t>Yedəklər və yarımyedəklər; digər özüyeriməyən nəqliyyat vasitələri; onların hissələri:– "ev-avtoqoşqu" tipli qoşqular və yarımqoşqular, yaşayış üçün və ya avtoturistlər üçün:– – digərləri, kütləsi:– – – 3500 kq-dan çox</t>
        </is>
      </c>
      <c r="D11167" t="inlineStr">
        <is>
          <t>əd</t>
        </is>
      </c>
    </row>
    <row r="11168">
      <c r="A11168" s="27" t="inlineStr">
        <is>
          <t>8716200000</t>
        </is>
      </c>
      <c r="B11168" t="inlineStr">
        <is>
          <t>Kənd təsərrüfatı üçün özüyüklənən və ya özüboşalan yedəklər və yarımyedəklər</t>
        </is>
      </c>
      <c r="C11168" t="inlineStr">
        <is>
          <t>Yedəklər və yarımyedəklər; digər özüyeriməyən nəqliyyat vasitələri; onların hissələri:– kənd təsərrüfatı üçün özüyüklənən və ya özüboşalan yedəklər və yarımyedəklər</t>
        </is>
      </c>
      <c r="D11168" t="inlineStr">
        <is>
          <t>əd</t>
        </is>
      </c>
    </row>
    <row r="11169">
      <c r="A11169" s="27" t="inlineStr">
        <is>
          <t>8716310000</t>
        </is>
      </c>
      <c r="B11169" t="inlineStr">
        <is>
          <t>Yedək sisternlər və yarımyedək sisternlər</t>
        </is>
      </c>
      <c r="C11169" t="inlineStr">
        <is>
          <t>Yedəklər və yarımyedəklər; digər özüyeriməyən nəqliyyat vasitələri; onların hissələri:– yüklərin daşınması üçün yedəklər və yarımyedəklər, digərləri:– – yedək sisternlər və yarımyedək sisternlər</t>
        </is>
      </c>
      <c r="D11169" t="inlineStr">
        <is>
          <t>əd</t>
        </is>
      </c>
    </row>
    <row r="11170">
      <c r="A11170" s="27" t="inlineStr">
        <is>
          <t>8716391000</t>
        </is>
      </c>
      <c r="B11170" t="inlineStr">
        <is>
          <t>Xüsusi olaraq yüksək radioaktiv materialların nəqli üçün təyin olunmuş</t>
        </is>
      </c>
      <c r="C11170" t="inlineStr">
        <is>
          <t>Yedəklər və yarımyedəklər; digər özüyeriməyən nəqliyyat vasitələri; onların hissələri:– yüklərin daşınması üçün yedəklər və yarımyedəklər, digərləri:– – digərləri:– – – xüsusi olaraq yüksək radioaktiv materialların nəqli üçün təyin olunmuş</t>
        </is>
      </c>
      <c r="D11170" t="inlineStr">
        <is>
          <t>əd</t>
        </is>
      </c>
    </row>
    <row r="11171">
      <c r="A11171" s="27" t="inlineStr">
        <is>
          <t>8716393000</t>
        </is>
      </c>
      <c r="B11171" t="inlineStr">
        <is>
          <t>Təzələri → yarımyedəklər</t>
        </is>
      </c>
      <c r="C11171" t="inlineStr">
        <is>
          <t>Yedəklər və yarımyedəklər; digər özüyeriməyən nəqliyyat vasitələri; onların hissələri:– yüklərin daşınması üçün yedəklər və yarımyedəklər, digərləri:– – digərləri:– – – digərləri:– – – – təzələri:– – – – – yarımyedəklər</t>
        </is>
      </c>
      <c r="D11171" t="inlineStr">
        <is>
          <t>əd</t>
        </is>
      </c>
    </row>
    <row r="11172">
      <c r="A11172" s="27" t="inlineStr">
        <is>
          <t>8716395000</t>
        </is>
      </c>
      <c r="B11172" t="inlineStr">
        <is>
          <t>Yeni → digərləri</t>
        </is>
      </c>
      <c r="C11172" t="inlineStr">
        <is>
          <t>Qoşqular və yarımqoşqular; digər özügetməyən nəqliyyat vasitələri; onların hissələri:– yüklərin nəqli üçün digər qoşqular və yarımqoşqular:– – digərləri:– – – digərləri:– – – – yeni:– – – – – digərləri</t>
        </is>
      </c>
    </row>
    <row r="11173">
      <c r="A11173" s="27" t="inlineStr">
        <is>
          <t>8716395100</t>
        </is>
      </c>
      <c r="B11173" t="inlineStr">
        <is>
          <t>Digərləri → biroxlu</t>
        </is>
      </c>
      <c r="C11173" t="inlineStr">
        <is>
          <t>Yedəklər və yarımyedəklər; digər özüyeriməyən nəqliyyat vasitələri; onların hissələri:– yüklərin daşınması üçün yedəklər və yarımyedəklər, digərləri:– – digərləri:– – – digərləri:– – – – təzələri:– – – – – digərləri:– – – – – – biroxlu</t>
        </is>
      </c>
      <c r="D11173" t="inlineStr">
        <is>
          <t>əd</t>
        </is>
      </c>
    </row>
    <row r="11174">
      <c r="A11174" s="27" t="inlineStr">
        <is>
          <t>8716395900</t>
        </is>
      </c>
      <c r="B11174" t="inlineStr">
        <is>
          <t>Digərləri → digərləri</t>
        </is>
      </c>
      <c r="C11174" t="inlineStr">
        <is>
          <t>Yedəklər və yarımyedəklər; digər özüyeriməyən nəqliyyat vasitələri; onların hissələri:– yüklərin daşınması üçün yedəklər və yarımyedəklər, digərləri:– – digərləri:– – – digərləri:– – – – təzələri:– – – – – digərləri:– – – – – – digərləri</t>
        </is>
      </c>
      <c r="D11174" t="inlineStr">
        <is>
          <t>əd</t>
        </is>
      </c>
    </row>
    <row r="11175">
      <c r="A11175" s="27" t="inlineStr">
        <is>
          <t>8716398000</t>
        </is>
      </c>
      <c r="B11175" t="inlineStr">
        <is>
          <t>Digərləri → istismar olunmuş</t>
        </is>
      </c>
      <c r="C11175" t="inlineStr">
        <is>
          <t>Yedəklər və yarımyedəklər; digər özüyeriməyən nəqliyyat vasitələri; onların hissələri:– yüklərin daşınması üçün yedəklər və yarımyedəklər, digərləri:– – digərləri:– – – digərləri:– – – – istismar olunmuş</t>
        </is>
      </c>
      <c r="D11175" t="inlineStr">
        <is>
          <t>əd</t>
        </is>
      </c>
    </row>
    <row r="11176">
      <c r="A11176" s="27" t="inlineStr">
        <is>
          <t>8716400000</t>
        </is>
      </c>
      <c r="B11176" t="inlineStr">
        <is>
          <t>Yedəklər və yarımyedəklər; digər özüyeriməyən nəqliyyat vasitələri; onların hissələri → digər yedəklər və yarımyedəklər</t>
        </is>
      </c>
      <c r="C11176" t="inlineStr">
        <is>
          <t>Yedəklər və yarımyedəklər; digər özüyeriməyən nəqliyyat vasitələri; onların hissələri:– digər yedəklər və yarımyedəklər</t>
        </is>
      </c>
      <c r="D11176" t="inlineStr">
        <is>
          <t>əd</t>
        </is>
      </c>
    </row>
    <row r="11177">
      <c r="A11177" s="27" t="inlineStr">
        <is>
          <t>8716800000</t>
        </is>
      </c>
      <c r="B11177" t="inlineStr">
        <is>
          <t>Yedəklər və yarımyedəklər; digər özüyeriməyən nəqliyyat vasitələri; onların hissələri → digər nəqliyyat vasitələri</t>
        </is>
      </c>
      <c r="C11177" t="inlineStr">
        <is>
          <t>Yedəklər və yarımyedəklər; digər özüyeriməyən nəqliyyat vasitələri; onların hissələri:– digər nəqliyyat vasitələri</t>
        </is>
      </c>
      <c r="D11177" t="inlineStr">
        <is>
          <t>əd</t>
        </is>
      </c>
    </row>
    <row r="11178">
      <c r="A11178" s="27" t="inlineStr">
        <is>
          <t>8716800002</t>
        </is>
      </c>
      <c r="B11178" t="inlineStr">
        <is>
          <t>Digər nəqliyyat vasitələri → əl arabaları</t>
        </is>
      </c>
      <c r="C11178" t="inlineStr">
        <is>
          <t>Qoşqular və yarımqoşqular; digər özügetməyən nəqliyyat vasitələri; onların hissələri -&gt; digər nəqliyyat vasitələri -&gt; əl arabaları</t>
        </is>
      </c>
    </row>
    <row r="11179">
      <c r="A11179" s="27" t="inlineStr">
        <is>
          <t>8716800009</t>
        </is>
      </c>
      <c r="B11179" t="inlineStr">
        <is>
          <t>Digər nəqliyyat vasitələri → digərləri</t>
        </is>
      </c>
      <c r="C11179" t="inlineStr">
        <is>
          <t>Qoşqular və yarımqoşqular; digər özügetməyən nəqliyyat vasitələri; onların hissələri -&gt; digər nəqliyyat vasitələri -&gt; digərləri</t>
        </is>
      </c>
    </row>
    <row r="11180">
      <c r="A11180" s="27" t="inlineStr">
        <is>
          <t>8716901000</t>
        </is>
      </c>
      <c r="B11180" t="inlineStr">
        <is>
          <t>Hissələr → şassilər</t>
        </is>
      </c>
      <c r="C11180" t="inlineStr">
        <is>
          <t>Yedəklər və yarımyedəklər; digər özüyeriməyən nəqliyyat vasitələri; onların hissələri:– hissələr:– – şassilər</t>
        </is>
      </c>
    </row>
    <row r="11181">
      <c r="A11181" s="27" t="inlineStr">
        <is>
          <t>8716903000</t>
        </is>
      </c>
      <c r="B11181" t="inlineStr">
        <is>
          <t>Hissələr → kuzovlar</t>
        </is>
      </c>
      <c r="C11181" t="inlineStr">
        <is>
          <t>Yedəklər və yarımyedəklər; digər özüyeriməyən nəqliyyat vasitələri; onların hissələri:– hissələr:– – kuzovlar</t>
        </is>
      </c>
    </row>
    <row r="11182">
      <c r="A11182" s="27" t="inlineStr">
        <is>
          <t>8716905000</t>
        </is>
      </c>
      <c r="B11182" t="inlineStr">
        <is>
          <t>Hissələr → oxlar</t>
        </is>
      </c>
      <c r="C11182" t="inlineStr">
        <is>
          <t>Yedəklər və yarımyedəklər; digər özüyeriməyən nəqliyyat vasitələri; onların hissələri:– hissələr:– – oxlar</t>
        </is>
      </c>
    </row>
    <row r="11183">
      <c r="A11183" s="27" t="inlineStr">
        <is>
          <t>8716909000</t>
        </is>
      </c>
      <c r="B11183" t="inlineStr">
        <is>
          <t>Hissələr → digər hissələr</t>
        </is>
      </c>
      <c r="C11183" t="inlineStr">
        <is>
          <t>Yedəklər və yarımyedəklər; digər özüyeriməyən nəqliyyat vasitələri; onların hissələri:– hissələr:– – digər hissələr</t>
        </is>
      </c>
    </row>
    <row r="11184">
      <c r="A11184" s="27" t="inlineStr">
        <is>
          <t>8801001000</t>
        </is>
      </c>
      <c r="B11184" t="inlineStr">
        <is>
          <t>Aerostat və dirijabllar; planerlər və deltaplanlar</t>
        </is>
      </c>
      <c r="C11184" t="inlineStr">
        <is>
          <t>Aerostat və dirijabllar; planerlər, deltaplanlar və digər motorsuz uçuş aparatları:– Aerostat və dirijabllar; planerlər və deltaplanlar</t>
        </is>
      </c>
      <c r="D11184" t="inlineStr">
        <is>
          <t>əd</t>
        </is>
      </c>
    </row>
    <row r="11185">
      <c r="A11185" s="27" t="inlineStr">
        <is>
          <t>8801009000</t>
        </is>
      </c>
      <c r="B11185" t="inlineStr">
        <is>
          <t>Aerostat və dirijabllar; planerlər, deltaplanlar və digər motorsuz uçuş aparatları → digərləri</t>
        </is>
      </c>
      <c r="C11185" t="inlineStr">
        <is>
          <t>Aerostat və dirijabllar; planerlər, deltaplanlar və digər motorsuz uçuş aparatları:– digərləri</t>
        </is>
      </c>
      <c r="D11185" t="inlineStr">
        <is>
          <t>əd</t>
        </is>
      </c>
    </row>
    <row r="11186">
      <c r="A11186" s="27" t="inlineStr">
        <is>
          <t>8802110000</t>
        </is>
      </c>
      <c r="B11186" t="inlineStr">
        <is>
          <t>Boş təchiz olunmuş aparatın kütləsi 2000 kq-dan çox olmayan</t>
        </is>
      </c>
      <c r="C11186" t="inlineStr">
        <is>
          <t>Digər uçuş aparatları (məsələn, vertolyotlar, təyyarələr); kosmik aparatlar (peyklər daxil olmaqla) və suborbital və kosmik raket-daşıyıcılar:– vertolyotlar:– – boş təchiz olunmuş aparatın kütləsi 2000 kq-dan çox olmayan</t>
        </is>
      </c>
      <c r="D11186" t="inlineStr">
        <is>
          <t>əd</t>
        </is>
      </c>
    </row>
    <row r="11187">
      <c r="A11187" s="27" t="inlineStr">
        <is>
          <t>8802120000</t>
        </is>
      </c>
      <c r="B11187" t="inlineStr">
        <is>
          <t>Boş təchiz olunmuş aparatın kütləsi 2000 kq-dan çox olan</t>
        </is>
      </c>
      <c r="C11187" t="inlineStr">
        <is>
          <t>Digər uçuş aparatları (məsələn, vertolyotlar, təyyarələr); kosmik aparatlar (peyklər daxil olmaqla) və suborbital və kosmik raket-daşıyıcılar:– vertolyotlar:– – boş təchiz olunmuş aparatın kütləsi 2000 kq-dan çox olan</t>
        </is>
      </c>
      <c r="D11187" t="inlineStr">
        <is>
          <t>əd</t>
        </is>
      </c>
    </row>
    <row r="11188">
      <c r="A11188" s="27" t="inlineStr">
        <is>
          <t>8802200000</t>
        </is>
      </c>
      <c r="B11188" t="inlineStr">
        <is>
          <t>Boş təchiz olunmuş aparatın kütləsi 2000 kq-dan çox olmayan təyyarələr və digər uçuş aparatları</t>
        </is>
      </c>
      <c r="C11188" t="inlineStr">
        <is>
          <t>Digər uçuş aparatları (məsələn, vertolyotlar, təyyarələr); kosmik aparatlar (peyklər daxil olmaqla) və suborbital və kosmik raket-daşıyıcılar:– boş təchiz olunmuş aparatın kütləsi 2000 kq-dan çox olmayan təyyarələr və digər uçuş aparatları</t>
        </is>
      </c>
      <c r="D11188" t="inlineStr">
        <is>
          <t>əd</t>
        </is>
      </c>
    </row>
    <row r="11189">
      <c r="A11189" s="27" t="inlineStr">
        <is>
          <t>8802300000</t>
        </is>
      </c>
      <c r="B11189" t="inlineStr">
        <is>
          <t>Boş təchiz olunmuş aparatın kütləsi 2000 kq-dan çox, lakin 15 000 kq-dan çox olmayan təyyarələr və digər uçuş aparatları</t>
        </is>
      </c>
      <c r="C11189" t="inlineStr">
        <is>
          <t>Digər uçuş aparatları (məsələn, vertolyotlar, təyyarələr); kosmik aparatlar (peyklər daxil olmaqla) və suborbital və kosmik raket-daşıyıcılar:– boş təchiz olunmuş aparatın kütləsi 2000 kq-dan çox, lakin 15 000 kq-dan çox olmayan təyyarələr və digər uçuş aparatları</t>
        </is>
      </c>
      <c r="D11189" t="inlineStr">
        <is>
          <t>əd</t>
        </is>
      </c>
    </row>
    <row r="11190">
      <c r="A11190" s="27" t="inlineStr">
        <is>
          <t>8802400010</t>
        </is>
      </c>
      <c r="B11190" t="inlineStr">
        <is>
          <t>Boş təchiz olunmuş aparatın kütləsi 15 000 kq-dan çox olan, lakin 20 000 kq-dan çox olmayan</t>
        </is>
      </c>
      <c r="C11190"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15 000 kq-dan çox olan, lakin 20 000 kq-dan çox olmayan</t>
        </is>
      </c>
      <c r="D11190" t="inlineStr">
        <is>
          <t>əd</t>
        </is>
      </c>
    </row>
    <row r="11191">
      <c r="A11191" s="27" t="inlineStr">
        <is>
          <t>8802400030</t>
        </is>
      </c>
      <c r="B11191" t="inlineStr">
        <is>
          <t>Boş təchiz olunmuş aparatın kütləsi 20 000 kq-dan çox olan, lakin 90 000 kq-dan çox olmayan</t>
        </is>
      </c>
      <c r="C11191"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20 000 kq-dan çox olan, lakin 90 000 kq-dan çox olmayan</t>
        </is>
      </c>
      <c r="D11191" t="inlineStr">
        <is>
          <t>əd</t>
        </is>
      </c>
    </row>
    <row r="11192">
      <c r="A11192" s="27" t="inlineStr">
        <is>
          <t>8802400040</t>
        </is>
      </c>
      <c r="B11192" t="inlineStr">
        <is>
          <t>Boş təchiz olunmuş aparatın kütləsi 90 000 kq-dan çox olan, lakin 120 000 kq-dan çox olmayan</t>
        </is>
      </c>
      <c r="C11192"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90 000 kq-dan çox olan, lakin 120 000 kq-dan çox olmayan</t>
        </is>
      </c>
      <c r="D11192" t="inlineStr">
        <is>
          <t>əd</t>
        </is>
      </c>
    </row>
    <row r="11193">
      <c r="A11193" s="27" t="inlineStr">
        <is>
          <t>8802400090</t>
        </is>
      </c>
      <c r="B11193" t="inlineStr">
        <is>
          <t>Boş təchiz olunmuş aparatın kütləsi 15 000 kq-dan çox olan təyyarələr və digər uçuş aparatları → digərləri</t>
        </is>
      </c>
      <c r="C11193" t="inlineStr">
        <is>
          <t>Digər uçuş aparatları (məsələn, vertolyotlar, təyyarələr); kosmik aparatlar (peyklər daxil olmaqla) və suborbital və kosmik raket-daşıyıcılar:– boş təchiz olunmuş aparatın kütləsi 15 000 kq-dan çox olan təyyarələr və digər uçuş aparatları:– – digərləri</t>
        </is>
      </c>
      <c r="D11193" t="inlineStr">
        <is>
          <t>əd</t>
        </is>
      </c>
    </row>
    <row r="11194">
      <c r="A11194" s="27" t="inlineStr">
        <is>
          <t>8802601000</t>
        </is>
      </c>
      <c r="B11194" t="inlineStr">
        <is>
          <t>Kosmik aparatlar (peyklər daxil olmaqla)</t>
        </is>
      </c>
      <c r="C11194" t="inlineStr">
        <is>
          <t>Digər uçuş aparatları (məsələn, vertolyotlar, təyyarələr); kosmik aparatlar (peyklər daxil olmaqla) və suborbital və kosmik raket-daşıyıcılar:– kosmik aparatlar (peyklər daxil olmaqla) və suborbital və kosmik raket-daşıyıcılar:– – kosmik aparatlar (peyklər daxil olmaqla)</t>
        </is>
      </c>
      <c r="D11194" t="inlineStr">
        <is>
          <t>əd</t>
        </is>
      </c>
    </row>
    <row r="11195">
      <c r="A11195" s="27" t="inlineStr">
        <is>
          <t>8802609000</t>
        </is>
      </c>
      <c r="B11195" t="inlineStr">
        <is>
          <t>Kosmik aparatlar (peyklər daxil olmaqla) və suborbital və kosmik raket-daşıyıcılar → suborbital və kosmik raket-daşıyıcılar</t>
        </is>
      </c>
      <c r="C11195" t="inlineStr">
        <is>
          <t>Digər uçuş aparatları (məsələn, vertolyotlar, təyyarələr); kosmik aparatlar (peyklər daxil olmaqla) və suborbital və kosmik raket-daşıyıcılar:– kosmik aparatlar (peyklər daxil olmaqla) və suborbital və kosmik raket-daşıyıcılar:– – suborbital və kosmik raket-daşıyıcılar</t>
        </is>
      </c>
      <c r="D11195" t="inlineStr">
        <is>
          <t>əd</t>
        </is>
      </c>
    </row>
    <row r="11196">
      <c r="A11196" s="27" t="inlineStr">
        <is>
          <t>8803100000</t>
        </is>
      </c>
      <c r="B11196" t="inlineStr">
        <is>
          <t>Hava vintləri və aparıcı vintlər və onların hissələri</t>
        </is>
      </c>
      <c r="C11196" t="inlineStr">
        <is>
          <t>8801 və ya 8802 mal mövqelərində göstərilmiş uçuş aparatların hissələri:– hava vintləri və aparıcı vintlər və onların hissələri</t>
        </is>
      </c>
    </row>
    <row r="11197">
      <c r="A11197" s="27" t="inlineStr">
        <is>
          <t>8803200000</t>
        </is>
      </c>
      <c r="B11197" t="inlineStr">
        <is>
          <t>8801 və ya 8802 mal mövqelərində göstərilmiş uçuş aparatların hissələri → şassilər və onların hissələri</t>
        </is>
      </c>
      <c r="C11197" t="inlineStr">
        <is>
          <t>8801 və ya 8802 mal mövqelərində göstərilmiş uçuş aparatların hissələri:– şassilər və onların hissələri</t>
        </is>
      </c>
    </row>
    <row r="11198">
      <c r="A11198" s="27" t="inlineStr">
        <is>
          <t>8803300000</t>
        </is>
      </c>
      <c r="B11198" t="inlineStr">
        <is>
          <t>Təyyarə və vertolyotların digər hissələri</t>
        </is>
      </c>
      <c r="C11198" t="inlineStr">
        <is>
          <t>8801 və ya 8802 mal mövqelərində göstərilmiş uçuş aparatların hissələri:– təyyarə və vertolyotların digər hissələri</t>
        </is>
      </c>
    </row>
    <row r="11199">
      <c r="A11199" s="27" t="inlineStr">
        <is>
          <t>8803901000</t>
        </is>
      </c>
      <c r="B11199" t="inlineStr">
        <is>
          <t>Digərləri → hava ilanlarının</t>
        </is>
      </c>
      <c r="C11199" t="inlineStr">
        <is>
          <t>8801 və ya 8802 mal mövqelərində göstərilmiş uçuş aparatların hissələri:– digərləri:– – hava ilanlarının</t>
        </is>
      </c>
    </row>
    <row r="11200">
      <c r="A11200" s="27" t="inlineStr">
        <is>
          <t>8803902000</t>
        </is>
      </c>
      <c r="B11200" t="inlineStr">
        <is>
          <t>Kosmik aparatlar (peyklər daxil olmaqla)</t>
        </is>
      </c>
      <c r="C11200" t="inlineStr">
        <is>
          <t>8801 və ya 8802 mal mövqelərində göstərilmiş uçuş aparatların hissələri:– digərləri:– – kosmik aparatlar (peyklər daxil olmaqla)</t>
        </is>
      </c>
    </row>
    <row r="11201">
      <c r="A11201" s="27" t="inlineStr">
        <is>
          <t>8803903000</t>
        </is>
      </c>
      <c r="B11201" t="inlineStr">
        <is>
          <t>Digərləri → suborbital və kosmik raket-daşıyıcılar</t>
        </is>
      </c>
      <c r="C11201" t="inlineStr">
        <is>
          <t>8801 və ya 8802 mal mövqelərində göstərilmiş uçuş aparatların hissələri:– digərləri:– – suborbital və kosmik raket-daşıyıcılar</t>
        </is>
      </c>
    </row>
    <row r="11202">
      <c r="A11202" s="27" t="inlineStr">
        <is>
          <t>8803909000</t>
        </is>
      </c>
      <c r="B11202" t="inlineStr">
        <is>
          <t>Digərləri → digərləri</t>
        </is>
      </c>
      <c r="C11202" t="inlineStr">
        <is>
          <t>8801 və ya 8802 mal mövqelərində göstərilmiş uçuş aparatların hissələri:– digərləri:– – digərləri</t>
        </is>
      </c>
    </row>
    <row r="11203">
      <c r="A11203" s="27" t="inlineStr">
        <is>
          <t>8804000000</t>
        </is>
      </c>
      <c r="B11203" t="inlineStr">
        <is>
          <t>Paraşütlər (idarə olunan paraşütlər və paraplanlar) və rotoşütlər; onların hissələri və ləvazimatları</t>
        </is>
      </c>
      <c r="C11203" t="inlineStr">
        <is>
          <t>Paraşütlər (idarə olunan paraşütlər və paraplanlar) və rotoşütlər; onların hissələri və ləvazimatları</t>
        </is>
      </c>
    </row>
    <row r="11204">
      <c r="A11204" s="27" t="inlineStr">
        <is>
          <t>8805101000</t>
        </is>
      </c>
      <c r="B11204" t="inlineStr">
        <is>
          <t>Uçuş aparatları üçün start avadanlıqları və onların hissələri</t>
        </is>
      </c>
      <c r="C11204"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uçuş aparatları üçün start avadanlıqları və onların hissələri</t>
        </is>
      </c>
    </row>
    <row r="11205">
      <c r="A11205" s="27" t="inlineStr">
        <is>
          <t>8805109000</t>
        </is>
      </c>
      <c r="B11205" t="inlineStr">
        <is>
          <t>Uçuş aparatlar üçün start avadanlıqları və onların hissələri; göyərtə əyləcləri və ya analoji qurğular və onların hissələri → digərləri</t>
        </is>
      </c>
      <c r="C11205"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digərləri</t>
        </is>
      </c>
    </row>
    <row r="11206">
      <c r="A11206" s="27" t="inlineStr">
        <is>
          <t>8805210000</t>
        </is>
      </c>
      <c r="B11206" t="inlineStr">
        <is>
          <t>Hava döyüş təqlidediciləri və onların hissələri</t>
        </is>
      </c>
      <c r="C11206" t="inlineStr">
        <is>
          <t>Uçuş aparatları üçün start avadanlıqları; göyərtə əyləcləri və ya analoji qurğular; uçuş heyəti üçün yerüstü trenajorlar; onların hissələri:– uçuş heyəti üçün yerüstü trenajorlar və onların hissələri:– – hava döyüş təqlidediciləri və onların hissələri</t>
        </is>
      </c>
    </row>
    <row r="11207">
      <c r="A11207" s="27" t="inlineStr">
        <is>
          <t>8805290000</t>
        </is>
      </c>
      <c r="B11207" t="inlineStr">
        <is>
          <t>Uçuş heyəti üçün yerüstü trenajorlar və onların hissələri → digərləri</t>
        </is>
      </c>
      <c r="C11207" t="inlineStr">
        <is>
          <t>Uçuş aparatları üçün start avadanlıqları; göyərtə əyləcləri və ya analoji qurğular; uçuş heyəti üçün yerüstü trenajorlar; onların hissələri:– uçuş heyəti üçün yerüstü trenajorlar və onların hissələri:– – digərləri</t>
        </is>
      </c>
    </row>
    <row r="11208">
      <c r="A11208" s="27" t="inlineStr">
        <is>
          <t>8806100010</t>
        </is>
      </c>
      <c r="B11208" t="inlineStr">
        <is>
          <t>Sərnişinlərin daşınması üçün nəzərdə tutulmuş → helikopterlər</t>
        </is>
      </c>
      <c r="C11208" t="inlineStr">
        <is>
          <t>Pilotsuz uçuş aparatları -&gt; sərnişinlərin daşınması üçün nəzərdə tutulmuş -&gt; helikopterlər</t>
        </is>
      </c>
    </row>
    <row r="11209">
      <c r="A11209" s="27" t="inlineStr">
        <is>
          <t>8806100020</t>
        </is>
      </c>
      <c r="B11209" t="inlineStr">
        <is>
          <t>Boş təchiz olunmuş aparatın kütləsi 2000 kq-dan çox olmayan</t>
        </is>
      </c>
      <c r="C11209" t="inlineStr">
        <is>
          <t>Pilotsuz uçuş aparatları -&gt; sərnişinlərin daşınması üçün nəzərdə tutulmuş -&gt; təyyarələr və digər uçuş aparatları -&gt; boş təchiz olunmuş aparatın kütləsi 2000 kq-dan çox olmayan</t>
        </is>
      </c>
    </row>
    <row r="11210">
      <c r="A11210" s="27" t="inlineStr">
        <is>
          <t>8806100030</t>
        </is>
      </c>
      <c r="B11210" t="inlineStr">
        <is>
          <t>Boş təchiz olunmuş aparatın kütləsi 2000 kq-dan çox, lakin 15 000 kq-dan çox olmayan</t>
        </is>
      </c>
      <c r="C11210" t="inlineStr">
        <is>
          <t>Pilotsuz uçuş aparatları -&gt; sərnişinlərin daşınması üçün nəzərdə tutulmuş -&gt; təyyarələr və digər uçuş aparatları -&gt; boş təchiz olunmuş aparatın kütləsi 2000 kq-dan çox, lakin 15 000 kq-dan çox olmayan</t>
        </is>
      </c>
    </row>
    <row r="11211">
      <c r="A11211" s="27" t="inlineStr">
        <is>
          <t>8806100040</t>
        </is>
      </c>
      <c r="B11211" t="inlineStr">
        <is>
          <t>Boş təchiz olunmuş aparatın kütləsi 15 000 kq-dan çox, lakin 20 000 kq-dan çox olmayan</t>
        </is>
      </c>
      <c r="C11211" t="inlineStr">
        <is>
          <t>Pilotsuz uçuş aparatları -&gt; sərnişinlərin daşınması üçün nəzərdə tutulmuş -&gt; təyyarələr və digər uçuş aparatları -&gt; boş təchiz olunmuş aparatın kütləsi 15 000 kq-dan çox, lakin 20 000 kq-dan çox olmayan</t>
        </is>
      </c>
    </row>
    <row r="11212">
      <c r="A11212" s="27" t="inlineStr">
        <is>
          <t>8806100050</t>
        </is>
      </c>
      <c r="B11212" t="inlineStr">
        <is>
          <t>Boş təchiz olunmuş aparatın kütləsi 20 000 kq-dan çox, lakin 90 000 kq-dan çox olmayan</t>
        </is>
      </c>
      <c r="C11212" t="inlineStr">
        <is>
          <t>Pilotsuz uçuş aparatları -&gt; sərnişinlərin daşınması üçün nəzərdə tutulmuş -&gt; təyyarələr və digər uçuş aparatları -&gt; boş təchiz olunmuş aparatın kütləsi 20 000 kq-dan çox, lakin 90 000 kq-dan çox olmayan</t>
        </is>
      </c>
    </row>
    <row r="11213">
      <c r="A11213" s="27" t="inlineStr">
        <is>
          <t>8806100060</t>
        </is>
      </c>
      <c r="B11213" t="inlineStr">
        <is>
          <t>Boş təchiz olunmuş aparatın kütləsi 90 000 kq-dan çox, lakin 120 000 kq-dan çox olmayan</t>
        </is>
      </c>
      <c r="C11213" t="inlineStr">
        <is>
          <t>Pilotsuz uçuş aparatları -&gt; sərnişinlərin daşınması üçün nəzərdə tutulmuş -&gt; təyyarələr və digər uçuş aparatları -&gt; boş təchiz olunmuş aparatın kütləsi 90 000 kq-dan çox, lakin 120 000 kq-dan çox olmayan</t>
        </is>
      </c>
    </row>
    <row r="11214">
      <c r="A11214" s="27" t="inlineStr">
        <is>
          <t>8806100090</t>
        </is>
      </c>
      <c r="B11214" t="inlineStr">
        <is>
          <t>Təyyarələr və digər uçuş aparatları → digərləri</t>
        </is>
      </c>
      <c r="C11214" t="inlineStr">
        <is>
          <t>Pilotsuz uçuş aparatları -&gt; sərnişinlərin daşınması üçün nəzərdə tutulmuş -&gt; təyyarələr və digər uçuş aparatları -&gt; digərləri</t>
        </is>
      </c>
    </row>
    <row r="11215">
      <c r="A11215" s="27" t="inlineStr">
        <is>
          <t>8806210000</t>
        </is>
      </c>
      <c r="B11215" t="inlineStr">
        <is>
          <t>Maksimum uçuş kütləsi 250 q-dan çox olmayan</t>
        </is>
      </c>
      <c r="C11215" t="inlineStr">
        <is>
          <t>Pilotsuz uçuş aparatları -&gt; digərləri, yalnız uçuşu məsafədən idarə olunanlar -&gt; maksimum uçuş kütləsi 250 q-dan çox olmayan</t>
        </is>
      </c>
    </row>
    <row r="11216">
      <c r="A11216" s="27" t="inlineStr">
        <is>
          <t>8806220000</t>
        </is>
      </c>
      <c r="B11216" t="inlineStr">
        <is>
          <t>Maksimum uçuş kütləsi 250 q-dan çox, lakin 7 kq-dan çox olmayan</t>
        </is>
      </c>
      <c r="C11216" t="inlineStr">
        <is>
          <t>Pilotsuz uçuş aparatları -&gt; digərləri, yalnız uçuşu məsafədən idarə olunanlar -&gt; maksimum uçuş kütləsi 250 q-dan çox, lakin 7 kq-dan çox olmayan</t>
        </is>
      </c>
    </row>
    <row r="11217">
      <c r="A11217" s="27" t="inlineStr">
        <is>
          <t>8806230000</t>
        </is>
      </c>
      <c r="B11217" t="inlineStr">
        <is>
          <t>Maksimum uçuş kütləsi 7 kq-dan çox, lakin 25 kq-dan çox olmayan</t>
        </is>
      </c>
      <c r="C11217" t="inlineStr">
        <is>
          <t>Pilotsuz uçuş aparatları -&gt; digərləri, yalnız uçuşu məsafədən idarə olunanlar -&gt; maksimum uçuş kütləsi 7 kq-dan çox, lakin 25 kq-dan çox olmayan</t>
        </is>
      </c>
    </row>
    <row r="11218">
      <c r="A11218" s="27" t="inlineStr">
        <is>
          <t>8806240000</t>
        </is>
      </c>
      <c r="B11218" t="inlineStr">
        <is>
          <t>Maksimum uçuş kütləsi 25 kq-dan çox, lakin 150 kq-dan çox olmayan</t>
        </is>
      </c>
      <c r="C11218" t="inlineStr">
        <is>
          <t>Pilotsuz uçuş aparatları -&gt; digərləri, yalnız uçuşu məsafədən idarə olunanlar -&gt; maksimum uçuş kütləsi 25 kq-dan çox, lakin 150 kq-dan çox olmayan</t>
        </is>
      </c>
    </row>
    <row r="11219">
      <c r="A11219" s="27" t="inlineStr">
        <is>
          <t>8806290010</t>
        </is>
      </c>
      <c r="B11219" t="inlineStr">
        <is>
          <t>Digərləri → helikopterlər</t>
        </is>
      </c>
      <c r="C11219" t="inlineStr">
        <is>
          <t>Pilotsuz uçuş aparatları -&gt; digərləri, yalnız uçuşu məsafədən idarə olunanlar -&gt; digərləri -&gt; helikopterlər</t>
        </is>
      </c>
    </row>
    <row r="11220">
      <c r="A11220" s="27" t="inlineStr">
        <is>
          <t>8806290020</t>
        </is>
      </c>
      <c r="B11220" t="inlineStr">
        <is>
          <t>Digərləri → təyyarələr və digər uçuş aparatları</t>
        </is>
      </c>
      <c r="C11220" t="inlineStr">
        <is>
          <t>Pilotsuz uçuş aparatları -&gt; digərləri, yalnız uçuşu məsafədən idarə olunanlar -&gt; digərləri -&gt; təyyarələr və digər uçuş aparatları</t>
        </is>
      </c>
    </row>
    <row r="11221">
      <c r="A11221" s="27" t="inlineStr">
        <is>
          <t>8806910000</t>
        </is>
      </c>
      <c r="B11221" t="inlineStr">
        <is>
          <t>Maksimum uçuş kütləsi 250 q-dan çox olmayan</t>
        </is>
      </c>
      <c r="C11221" t="inlineStr">
        <is>
          <t>Pilotsuz uçuş aparatları -&gt; digərləri -&gt; maksimum uçuş kütləsi 250 q-dan çox olmayan</t>
        </is>
      </c>
    </row>
    <row r="11222">
      <c r="A11222" s="27" t="inlineStr">
        <is>
          <t>8806920000</t>
        </is>
      </c>
      <c r="B11222" t="inlineStr">
        <is>
          <t>Maksimum uçuş kütləsi 250 q-dan çox, lakin 7 kq-dan çox olmayan</t>
        </is>
      </c>
      <c r="C11222" t="inlineStr">
        <is>
          <t>Pilotsuz uçuş aparatları -&gt; digərləri -&gt; maksimum uçuş kütləsi 250 q-dan çox, lakin 7 kq-dan çox olmayan</t>
        </is>
      </c>
    </row>
    <row r="11223">
      <c r="A11223" s="27" t="inlineStr">
        <is>
          <t>8806930000</t>
        </is>
      </c>
      <c r="B11223" t="inlineStr">
        <is>
          <t>Maksimum uçuş kütləsi 7 kq-dan çox, lakin 25 kq-dan çox olmayan</t>
        </is>
      </c>
      <c r="C11223" t="inlineStr">
        <is>
          <t>Pilotsuz uçuş aparatları -&gt; digərləri -&gt; maksimum uçuş kütləsi 7 kq-dan çox, lakin 25 kq-dan çox olmayan</t>
        </is>
      </c>
    </row>
    <row r="11224">
      <c r="A11224" s="27" t="inlineStr">
        <is>
          <t>8806940000</t>
        </is>
      </c>
      <c r="B11224" t="inlineStr">
        <is>
          <t>Maksimum uçuş kütləsi 25 kq-dan çox, lakin 150 kq-dan çox olmayan</t>
        </is>
      </c>
      <c r="C11224" t="inlineStr">
        <is>
          <t>Pilotsuz uçuş aparatları -&gt; digərləri -&gt; maksimum uçuş kütləsi 25 kq-dan çox, lakin 150 kq-dan çox olmayan</t>
        </is>
      </c>
    </row>
    <row r="11225">
      <c r="A11225" s="27" t="inlineStr">
        <is>
          <t>8806990010</t>
        </is>
      </c>
      <c r="B11225" t="inlineStr">
        <is>
          <t>Digərləri → helikopterlər</t>
        </is>
      </c>
      <c r="C11225" t="inlineStr">
        <is>
          <t>Pilotsuz uçuş aparatları -&gt; digərləri -&gt; digərləri -&gt; helikopterlər</t>
        </is>
      </c>
    </row>
    <row r="11226">
      <c r="A11226" s="27" t="inlineStr">
        <is>
          <t>8806990020</t>
        </is>
      </c>
      <c r="B11226" t="inlineStr">
        <is>
          <t>Digərləri → təyyarələr və digər uçuş aparatları</t>
        </is>
      </c>
      <c r="C11226" t="inlineStr">
        <is>
          <t>Pilotsuz uçuş aparatları -&gt; digərləri -&gt; digərləri -&gt; təyyarələr və digər uçuş aparatları</t>
        </is>
      </c>
    </row>
    <row r="11227">
      <c r="A11227" s="27" t="inlineStr">
        <is>
          <t>8807100000</t>
        </is>
      </c>
      <c r="B11227" t="inlineStr">
        <is>
          <t>8801, 8802 və ya 8806 mal mövqelərinin uçuş aparatlarının hissələri → pərlər və rotorlar və onların hissələri</t>
        </is>
      </c>
      <c r="C11227" t="inlineStr">
        <is>
          <t>8801, 8802 və ya 8806 mal mövqelərinin uçuş aparatlarının hissələri -&gt; pərlər və rotorlar və onların hissələri</t>
        </is>
      </c>
    </row>
    <row r="11228">
      <c r="A11228" s="27" t="inlineStr">
        <is>
          <t>8807200000</t>
        </is>
      </c>
      <c r="B11228" t="inlineStr">
        <is>
          <t>8801, 8802 və ya 8806 mal mövqelərinin uçuş aparatlarının hissələri → şassi və onların hissələri</t>
        </is>
      </c>
      <c r="C11228" t="inlineStr">
        <is>
          <t>8801, 8802 və ya 8806 mal mövqelərinin uçuş aparatlarının hissələri -&gt; şassi və onların hissələri</t>
        </is>
      </c>
    </row>
    <row r="11229">
      <c r="A11229" s="27" t="inlineStr">
        <is>
          <t>8807300000</t>
        </is>
      </c>
      <c r="B11229" t="inlineStr">
        <is>
          <t>Təyyarələrin, vertolyotların və ya pilotsuz uçuş aparatlarının digər hissələri</t>
        </is>
      </c>
      <c r="C11229" t="inlineStr">
        <is>
          <t>təyyarələrin, vertolyotların və ya pilotsuz uçuş aparatlarının digər hissələri</t>
        </is>
      </c>
    </row>
    <row r="11230">
      <c r="A11230" s="27" t="inlineStr">
        <is>
          <t>8807900000</t>
        </is>
      </c>
      <c r="B11230" t="inlineStr">
        <is>
          <t>8801, 8802 və ya 8806 mal mövqelərinin uçuş aparatlarının hissələri → digərləri</t>
        </is>
      </c>
      <c r="C11230" t="inlineStr">
        <is>
          <t>8801, 8802 və ya 8806 mal mövqelərinin uçuş aparatlarının hissələri -&gt; digərləri</t>
        </is>
      </c>
    </row>
    <row r="11231">
      <c r="A11231" s="27" t="inlineStr">
        <is>
          <t>8901101000</t>
        </is>
      </c>
      <c r="B11231" t="inlineStr">
        <is>
          <t>Kruiz, ekskursiya gəmiləri və əsasən sərnişinlərin daşınması üçün nəzərdə tutulmuş analoji üzən vasitələr; bütün tip bərələr → dəniz üçün</t>
        </is>
      </c>
      <c r="C11231"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dəniz üçün</t>
        </is>
      </c>
      <c r="D11231" t="inlineStr">
        <is>
          <t>əd</t>
        </is>
      </c>
    </row>
    <row r="11232">
      <c r="A11232" s="27" t="inlineStr">
        <is>
          <t>8901109000</t>
        </is>
      </c>
      <c r="B11232" t="inlineStr">
        <is>
          <t>Kruiz, ekskursiya gəmiləri və əsasən sərnişinlərin daşınması üçün nəzərdə tutulmuş analoji üzən vasitələr; bütün tip bərələr → digərləri</t>
        </is>
      </c>
      <c r="C11232"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digərləri</t>
        </is>
      </c>
      <c r="D11232" t="inlineStr">
        <is>
          <t>əd</t>
        </is>
      </c>
    </row>
    <row r="11233">
      <c r="A11233" s="27" t="inlineStr">
        <is>
          <t>8901201000</t>
        </is>
      </c>
      <c r="B11233" t="inlineStr">
        <is>
          <t>Tankerlər → dəniz üçün</t>
        </is>
      </c>
      <c r="C11233" t="inlineStr">
        <is>
          <t>Kruiz, ekskursiya gəmiləri, bərələr, yük gəmiləri, barjalar və sərnişinlərin və ya yüklərin daşınması üçün analoji üzən vasitələr:– tankerlər:– – dəniz üçün</t>
        </is>
      </c>
      <c r="D11233" t="inlineStr">
        <is>
          <t>əd</t>
        </is>
      </c>
    </row>
    <row r="11234">
      <c r="A11234" s="27" t="inlineStr">
        <is>
          <t>8901209000</t>
        </is>
      </c>
      <c r="B11234" t="inlineStr">
        <is>
          <t>Tankerlər → digərləri</t>
        </is>
      </c>
      <c r="C11234" t="inlineStr">
        <is>
          <t>Kruiz, ekskursiya gəmiləri, bərələr, yük gəmiləri, barjalar və sərnişinlərin və ya yüklərin daşınması üçün analoji üzən vasitələr:– tankerlər:– – digərləri</t>
        </is>
      </c>
      <c r="D11234" t="inlineStr">
        <is>
          <t>əd</t>
        </is>
      </c>
    </row>
    <row r="11235">
      <c r="A11235" s="27" t="inlineStr">
        <is>
          <t>8901301000</t>
        </is>
      </c>
      <c r="B11235" t="inlineStr">
        <is>
          <t>8901 20 yarımmövqeyinə daxil edilənlərdən başqa → dəniz üçün</t>
        </is>
      </c>
      <c r="C11235" t="inlineStr">
        <is>
          <t>Kruiz, ekskursiya gəmiləri, bərələr, yük gəmiləri, barjalar və sərnişinlərin və ya yüklərin daşınması üçün analoji üzən vasitələr:– refrijerator gəmiləri: 8901 20 yarımmövqeyinə daxil edilənlərdən başqa:– – dəniz üçün</t>
        </is>
      </c>
      <c r="D11235" t="inlineStr">
        <is>
          <t>əd</t>
        </is>
      </c>
    </row>
    <row r="11236">
      <c r="A11236" s="27" t="inlineStr">
        <is>
          <t>8901309000</t>
        </is>
      </c>
      <c r="B11236" t="inlineStr">
        <is>
          <t>8901 20 yarımmövqeyinə daxil edilənlərdən başqa → digərləri</t>
        </is>
      </c>
      <c r="C11236" t="inlineStr">
        <is>
          <t>Kruiz, ekskursiya gəmiləri, bərələr, yük gəmiləri, barjalar və sərnişinlərin və ya yüklərin daşınması üçün analoji üzən vasitələr:– refrijerator gəmiləri: 8901 20 yarımmövqeyinə daxil edilənlərdən başqa:– – digərləri</t>
        </is>
      </c>
      <c r="D11236" t="inlineStr">
        <is>
          <t>əd</t>
        </is>
      </c>
    </row>
    <row r="11237">
      <c r="A11237" s="27" t="inlineStr">
        <is>
          <t>8901901000</t>
        </is>
      </c>
      <c r="B11237" t="inlineStr">
        <is>
          <t>Yük və yük-sərnişin daşıyan üzən digər vasitələr → dəniz üçün</t>
        </is>
      </c>
      <c r="C11237" t="inlineStr">
        <is>
          <t>Kruiz, ekskursiya gəmiləri, bərələr, yük gəmiləri, barjalar və sərnişinlərin və ya yüklərin daşınması üçün analoji üzən vasitələr:– yük və yük-sərnişin daşıyan üzən digər vasitələr:– – dəniz üçün</t>
        </is>
      </c>
      <c r="D11237" t="inlineStr">
        <is>
          <t>əd</t>
        </is>
      </c>
    </row>
    <row r="11238">
      <c r="A11238" s="27" t="inlineStr">
        <is>
          <t>8901909000</t>
        </is>
      </c>
      <c r="B11238" t="inlineStr">
        <is>
          <t>Yük və yük-sərnişin daşıyan üzən digər vasitələr → digərləri</t>
        </is>
      </c>
      <c r="C11238" t="inlineStr">
        <is>
          <t>Kruiz, ekskursiya gəmiləri, bərələr, yük gəmiləri, barjalar və sərnişinlərin və ya yüklərin daşınması üçün analoji üzən vasitələr:– yük və yük-sərnişin daşıyan üzən digər vasitələr:– – digərləri</t>
        </is>
      </c>
      <c r="D11238" t="inlineStr">
        <is>
          <t>əd</t>
        </is>
      </c>
    </row>
    <row r="11239">
      <c r="A11239" s="27" t="inlineStr">
        <is>
          <t>8902001000</t>
        </is>
      </c>
      <c r="B11239" t="inlineStr">
        <is>
          <t>Balıqçılıq gəmiləri; balıq məhsullarının konservləşdirilməsi və emalı üçün üzən bazalar və başqa gəmilər → dəniz üçün</t>
        </is>
      </c>
      <c r="C11239" t="inlineStr">
        <is>
          <t>Balıqçılıq gəmiləri; balıq məhsullarının konservləşdirilməsi və emalı üçün üzən bazalar və başqa gəmilər:– dəniz üçün</t>
        </is>
      </c>
      <c r="D11239" t="inlineStr">
        <is>
          <t>əd</t>
        </is>
      </c>
    </row>
    <row r="11240">
      <c r="A11240" s="27" t="inlineStr">
        <is>
          <t>8902009000</t>
        </is>
      </c>
      <c r="B11240" t="inlineStr">
        <is>
          <t>Balıqçılıq gəmiləri; balıq məhsullarının konservləşdirilməsi və emalı üçün üzən bazalar və başqa gəmilər → digərləri</t>
        </is>
      </c>
      <c r="C11240" t="inlineStr">
        <is>
          <t>Balıqçılıq gəmiləri; balıq məhsullarının konservləşdirilməsi və emalı üçün üzən bazalar və başqa gəmilər:– digərləri</t>
        </is>
      </c>
      <c r="D11240" t="inlineStr">
        <is>
          <t>əd</t>
        </is>
      </c>
    </row>
    <row r="11241">
      <c r="A11241" s="27" t="inlineStr">
        <is>
          <t>8903101000</t>
        </is>
      </c>
      <c r="B11241" t="inlineStr">
        <is>
          <t>Hər birinin kütləsi 100 kq-dan çox olmayan</t>
        </is>
      </c>
      <c r="C11241" t="inlineStr">
        <is>
          <t>İstirahət və ya idman üçün yaxtalar və digər üzən vasitələr; avarlı qayıqlar və kanoe: – hava ilə doldurulan:– – hər birinin kütləsi 100 kq-dan çox olmayan</t>
        </is>
      </c>
      <c r="D11241" t="inlineStr">
        <is>
          <t>əd</t>
        </is>
      </c>
    </row>
    <row r="11242">
      <c r="A11242" s="27" t="inlineStr">
        <is>
          <t>8903109000</t>
        </is>
      </c>
      <c r="B11242" t="inlineStr">
        <is>
          <t>Hava ilə doldurulan → digərləri</t>
        </is>
      </c>
      <c r="C11242" t="inlineStr">
        <is>
          <t>İstirahət və ya idman üçün yaxtalar və digər üzən vasitələr; avarlı qayıqlar və kanoe: – hava ilə doldurulan:– – digərləri</t>
        </is>
      </c>
      <c r="D11242" t="inlineStr">
        <is>
          <t>əd</t>
        </is>
      </c>
    </row>
    <row r="11243">
      <c r="A11243" s="27" t="inlineStr">
        <is>
          <t>8903110000</t>
        </is>
      </c>
      <c r="B11243" t="inlineStr">
        <is>
          <t>Mühərriklə təchiz olunmuş və ya təchiz olunmaq üçün nəzərdə tutulmuş, boş üzən vasitənin (mühərriksiz) kütləsi (netto) 100 kq-dan çox olmayan</t>
        </is>
      </c>
      <c r="C11243" t="inlineStr">
        <is>
          <t>İstirahət və ya idman üçün yaxtalar və digər üzən vasitələr; avarlı qayıqlar və kanoe -&gt; qayıqlar və hava ilə doldurulan katerlər (sərt-gövdəli hava ilə doldurulanlar da daxil olmaqla) -&gt; mühərriklə təchiz olunmuş və ya təchiz olunmaq üçün nəzərdə tutulmuş, boş üzən vasitənin (mühərriksiz) kütləsi (netto) 100 kq-dan çox olmayan</t>
        </is>
      </c>
    </row>
    <row r="11244">
      <c r="A11244" s="27" t="inlineStr">
        <is>
          <t>8903120000</t>
        </is>
      </c>
      <c r="B11244" t="inlineStr">
        <is>
          <t>Mühərriklə istifadə üçün nəzərdə tutulmamış və boş üzən vasitənin kütləsi (netto) 100 kq-dan çox olmayan</t>
        </is>
      </c>
      <c r="C11244" t="inlineStr">
        <is>
          <t>İstirahət və ya idman üçün yaxtalar və digər üzən vasitələr; avarlı qayıqlar və kanoe -&gt; qayıqlar və hava ilə doldurulan katerlər (sərt-gövdəli hava ilə doldurulanlar da daxil olmaqla) -&gt; mühərriklə istifadə üçün nəzərdə tutulmamış və boş üzən vasitənin kütləsi (netto) 100 kq-dan çox olmayan</t>
        </is>
      </c>
    </row>
    <row r="11245">
      <c r="A11245" s="27" t="inlineStr">
        <is>
          <t>8903190000</t>
        </is>
      </c>
      <c r="B11245" t="inlineStr">
        <is>
          <t>Qayıqlar və hava ilə doldurulan katerlər (sərt-gövdəli hava ilə doldurulanlar da daxil olmaqla) → digərləri</t>
        </is>
      </c>
      <c r="C11245" t="inlineStr">
        <is>
          <t>İstirahət və ya idman üçün yaxtalar və digər üzən vasitələr; avarlı qayıqlar və kanoe -&gt; qayıqlar və hava ilə doldurulan katerlər (sərt-gövdəli hava ilə doldurulanlar da daxil olmaqla) -&gt; digərləri</t>
        </is>
      </c>
    </row>
    <row r="11246">
      <c r="A11246" s="27" t="inlineStr">
        <is>
          <t>8903210000</t>
        </is>
      </c>
      <c r="B11246" t="inlineStr">
        <is>
          <t>Digərləri → uzunluğu 7,5 m-dən çox olmayan</t>
        </is>
      </c>
      <c r="C11246" t="inlineStr">
        <is>
          <t>İstirahət və ya idman üçün yaxtalar və digər üzən vasitələr; avarlı qayıqlar və kanoe -&gt; digərləri -&gt; uzunluğu 7,5 m-dən çox olmayan</t>
        </is>
      </c>
    </row>
    <row r="11247">
      <c r="A11247" s="27" t="inlineStr">
        <is>
          <t>8903220000</t>
        </is>
      </c>
      <c r="B11247" t="inlineStr">
        <is>
          <t>Uzunluğu 7,5 m-dən çox olan, lakin 24 m-dən çox olmayan</t>
        </is>
      </c>
      <c r="C11247" t="inlineStr">
        <is>
          <t>İstirahət və ya idman üçün yaxtalar və digər üzən vasitələr; avarlı qayıqlar və kanoe -&gt; digərləri -&gt; uzunluğu 7,5 m-dən çox olan, lakin 24 m-dən çox olmayan</t>
        </is>
      </c>
    </row>
    <row r="11248">
      <c r="A11248" s="27" t="inlineStr">
        <is>
          <t>8903230000</t>
        </is>
      </c>
      <c r="B11248" t="inlineStr">
        <is>
          <t>Digərləri → uzunluğu 24 m-dən çox olan</t>
        </is>
      </c>
      <c r="C11248" t="inlineStr">
        <is>
          <t>İstirahət və ya idman üçün yaxtalar və digər üzən vasitələr; avarlı qayıqlar və kanoe -&gt; digərləri -&gt; uzunluğu 24 m-dən çox olan</t>
        </is>
      </c>
    </row>
    <row r="11249">
      <c r="A11249" s="27" t="inlineStr">
        <is>
          <t>8903310000</t>
        </is>
      </c>
      <c r="B11249" t="inlineStr">
        <is>
          <t>Digərləri → uzunluğu 7,5 m-dən çox olmayan</t>
        </is>
      </c>
      <c r="C11249" t="inlineStr">
        <is>
          <t>İstirahət və ya idman üçün yaxtalar və digər üzən vasitələr; avarlı qayıqlar və kanoe -&gt; digərləri -&gt; uzunluğu 7,5 m-dən çox olmayan</t>
        </is>
      </c>
    </row>
    <row r="11250">
      <c r="A11250" s="27" t="inlineStr">
        <is>
          <t>8903321000</t>
        </is>
      </c>
      <c r="B11250" t="inlineStr">
        <is>
          <t>Uzunluğu 7,5 m-dən çox olan, lakin 24 m-dən çox olmayan → dəniz üçün</t>
        </is>
      </c>
      <c r="C11250" t="inlineStr">
        <is>
          <t>İstirahət və ya idman üçün yaxtalar və digər üzən vasitələr; avarlı qayıqlar və kanoe -&gt; digərləri -&gt; uzunluğu 7,5 m-dən çox olan, lakin 24 m-dən çox olmayan -&gt; dəniz üçün</t>
        </is>
      </c>
    </row>
    <row r="11251">
      <c r="A11251" s="27" t="inlineStr">
        <is>
          <t>8903329900</t>
        </is>
      </c>
      <c r="B11251" t="inlineStr">
        <is>
          <t>Uzunluğu 7,5 m-dən çox olan, lakin 24 m-dən çox olmayan → digərləri</t>
        </is>
      </c>
      <c r="C11251" t="inlineStr">
        <is>
          <t>İstirahət və ya idman üçün yaxtalar və digər üzən vasitələr; avarlı qayıqlar və kanoe -&gt; digərləri -&gt; uzunluğu 7,5 m-dən çox olan, lakin 24 m-dən çox olmayan -&gt; digərləri</t>
        </is>
      </c>
    </row>
    <row r="11252">
      <c r="A11252" s="27" t="inlineStr">
        <is>
          <t>8903331000</t>
        </is>
      </c>
      <c r="B11252" t="inlineStr">
        <is>
          <t>Uzunluğu 24 m-dən çox olan → dəniz üçün</t>
        </is>
      </c>
      <c r="C11252" t="inlineStr">
        <is>
          <t>İstirahət və ya idman üçün yaxtalar və digər üzən vasitələr; avarlı qayıqlar və kanoe -&gt; digərləri -&gt; uzunluğu 24 m-dən çox olan -&gt; dəniz üçün</t>
        </is>
      </c>
    </row>
    <row r="11253">
      <c r="A11253" s="27" t="inlineStr">
        <is>
          <t>8903339900</t>
        </is>
      </c>
      <c r="B11253" t="inlineStr">
        <is>
          <t>Uzunluğu 24 m-dən çox olan → digərləri</t>
        </is>
      </c>
      <c r="C11253" t="inlineStr">
        <is>
          <t>İstirahət və ya idman üçün yaxtalar və digər üzən vasitələr; avarlı qayıqlar və kanoe -&gt; digərləri -&gt; uzunluğu 24 m-dən çox olan -&gt; digərləri</t>
        </is>
      </c>
    </row>
    <row r="11254">
      <c r="A11254" s="27" t="inlineStr">
        <is>
          <t>8903911000</t>
        </is>
      </c>
      <c r="B11254" t="inlineStr">
        <is>
          <t>Köməkçi mühərrikli və ya onsuz yelkənli gəmilər → dəniz üçün</t>
        </is>
      </c>
      <c r="C11254" t="inlineStr">
        <is>
          <t>İstirahət və ya idman üçün yaxtalar və digər üzən vasitələr; avarlı qayıqlar və kanoe: – digərləri:– – köməkçi mühərrikli və ya onsuz yelkənli gəmilər:– – – dəniz üçün</t>
        </is>
      </c>
      <c r="D11254" t="inlineStr">
        <is>
          <t>əd</t>
        </is>
      </c>
    </row>
    <row r="11255">
      <c r="A11255" s="27" t="inlineStr">
        <is>
          <t>8903919000</t>
        </is>
      </c>
      <c r="B11255" t="inlineStr">
        <is>
          <t>Köməkçi mühərrikli və ya onsuz yelkənli gəmilər → digərləri</t>
        </is>
      </c>
      <c r="C11255" t="inlineStr">
        <is>
          <t>İstirahət və ya idman üçün yaxtalar və digər üzən vasitələr; avarlı qayıqlar və kanoe: – digərləri:– – köməkçi mühərrikli və ya onsuz yelkənli gəmilər:– – – digərləri</t>
        </is>
      </c>
      <c r="D11255" t="inlineStr">
        <is>
          <t>əd</t>
        </is>
      </c>
    </row>
    <row r="11256">
      <c r="A11256" s="27" t="inlineStr">
        <is>
          <t>8903921000</t>
        </is>
      </c>
      <c r="B11256" t="inlineStr">
        <is>
          <t>Motorlu qayıqlar və katerlər, asma motorlu qayıqlardan başqa → dəniz üçün</t>
        </is>
      </c>
      <c r="C11256" t="inlineStr">
        <is>
          <t>İstirahət və ya idman üçün yaxtalar və digər üzən vasitələr; avarlı qayıqlar və kanoe: – digərləri:– – motorlu qayıqlar və katerlər, asma motorlu qayıqlardan başqa:– – – dəniz üçün</t>
        </is>
      </c>
      <c r="D11256" t="inlineStr">
        <is>
          <t>əd</t>
        </is>
      </c>
    </row>
    <row r="11257">
      <c r="A11257" s="27" t="inlineStr">
        <is>
          <t>8903929100</t>
        </is>
      </c>
      <c r="B11257" t="inlineStr">
        <is>
          <t>Digərləri → uzunluğu 7,5 m-dən çox olmayan</t>
        </is>
      </c>
      <c r="C11257" t="inlineStr">
        <is>
          <t>İstirahət və ya idman üçün yaxtalar və digər üzən vasitələr; avarlı qayıqlar və kanoe: – digərləri:– – motorlu qayıqlar və katerlər, asma motorlu qayıqlardan başqa:– – – digərləri:– – – – uzunluğu 7,5 m-dən çox olmayan</t>
        </is>
      </c>
      <c r="D11257" t="inlineStr">
        <is>
          <t>əd</t>
        </is>
      </c>
    </row>
    <row r="11258">
      <c r="A11258" s="27" t="inlineStr">
        <is>
          <t>8903929900</t>
        </is>
      </c>
      <c r="B11258" t="inlineStr">
        <is>
          <t>Digərləri → uzunluğu 7,5 m-dən çox</t>
        </is>
      </c>
      <c r="C11258" t="inlineStr">
        <is>
          <t>İstirahət və ya idman üçün yaxtalar və digər üzən vasitələr; avarlı qayıqlar və kanoe: – digərləri:– – motorlu qayıqlar və katerlər, asma motorlu qayıqlardan başqa:– – – digərləri:– – – – uzunluğu 7,5 m-dən çox</t>
        </is>
      </c>
      <c r="D11258" t="inlineStr">
        <is>
          <t>əd</t>
        </is>
      </c>
    </row>
    <row r="11259">
      <c r="A11259" s="27" t="inlineStr">
        <is>
          <t>8903931000</t>
        </is>
      </c>
      <c r="B11259" t="inlineStr">
        <is>
          <t>Boş üzən vasitənin (mühərriksiz) kütləsi (netto) 100 kq-dan çox olmayan</t>
        </is>
      </c>
      <c r="C11259" t="inlineStr">
        <is>
          <t>İstirahət və ya idman üçün yaxtalar və digər üzən vasitələr; avarlı qayıqlar və kanoe -&gt; digərləri -&gt; uzunluğu 7,5 m-dən çox olmayan -&gt; boş üzən vasitənin (mühərriksiz) kütləsi (netto) 100 kq-dan çox olmayan</t>
        </is>
      </c>
    </row>
    <row r="11260">
      <c r="A11260" s="27" t="inlineStr">
        <is>
          <t>8903939900</t>
        </is>
      </c>
      <c r="B11260" t="inlineStr">
        <is>
          <t>Uzunluğu 7,5 m-dən çox olmayan → digərləri</t>
        </is>
      </c>
      <c r="C11260" t="inlineStr">
        <is>
          <t>İstirahət və ya idman üçün yaxtalar və digər üzən vasitələr; avarlı qayıqlar və kanoe -&gt; digərləri -&gt; uzunluğu 7,5 m-dən çox olmayan -&gt; digərləri</t>
        </is>
      </c>
    </row>
    <row r="11261">
      <c r="A11261" s="27" t="inlineStr">
        <is>
          <t>8903990000</t>
        </is>
      </c>
      <c r="B11261" t="inlineStr">
        <is>
          <t>Digərləri → digərləri</t>
        </is>
      </c>
      <c r="C11261" t="inlineStr">
        <is>
          <t>İstirahət və ya idman üçün yaxtalar və digər üzən vasitələr; avarlı qayıqlar və kanoe -&gt; digərləri -&gt; digərləri</t>
        </is>
      </c>
    </row>
    <row r="11262">
      <c r="A11262" s="27" t="inlineStr">
        <is>
          <t>8903991000</t>
        </is>
      </c>
      <c r="B11262" t="inlineStr">
        <is>
          <t>Hər birinin kütləsi 100 kq-dan çox olmayan</t>
        </is>
      </c>
      <c r="C11262" t="inlineStr">
        <is>
          <t>İstirahət və ya idman üçün yaxtalar və digər üzən vasitələr; avarlı qayıqlar və kanoe: – digərləri:– – digərləri:– – – hər birinin kütləsi 100 kq-dan çox olmayan</t>
        </is>
      </c>
      <c r="D11262" t="inlineStr">
        <is>
          <t>əd</t>
        </is>
      </c>
    </row>
    <row r="11263">
      <c r="A11263" s="27" t="inlineStr">
        <is>
          <t>8903999100</t>
        </is>
      </c>
      <c r="B11263" t="inlineStr">
        <is>
          <t>Digərləri → uzunluğu 7,5 m-dən çox olmayan</t>
        </is>
      </c>
      <c r="C11263" t="inlineStr">
        <is>
          <t>İstirahət və ya idman üçün yaxtalar və digər üzən vasitələr; avarlı qayıqlar və kanoe: – digərləri:– – digərləri:– – – digərləri:– – – – uzunluğu 7,5 m-dən çox olmayan</t>
        </is>
      </c>
      <c r="D11263" t="inlineStr">
        <is>
          <t>əd</t>
        </is>
      </c>
    </row>
    <row r="11264">
      <c r="A11264" s="27" t="inlineStr">
        <is>
          <t>8903999900</t>
        </is>
      </c>
      <c r="B11264" t="inlineStr">
        <is>
          <t>Digərləri → uzunluğu 7,5 m-dən çox</t>
        </is>
      </c>
      <c r="C11264" t="inlineStr">
        <is>
          <t>İstirahət və ya idman üçün yaxtalar və digər üzən vasitələr; avarlı qayıqlar və kanoe: – digərləri:– – digərləri:– – – digərləri:– – – – uzunluğu 7,5 m-dən çox</t>
        </is>
      </c>
      <c r="D11264" t="inlineStr">
        <is>
          <t>əd</t>
        </is>
      </c>
    </row>
    <row r="11265">
      <c r="A11265" s="27" t="inlineStr">
        <is>
          <t>8904001000</t>
        </is>
      </c>
      <c r="B11265" t="inlineStr">
        <is>
          <t>Yedəklər (buksir) və gəmi itələyənlər → yedəklər (buksir)</t>
        </is>
      </c>
      <c r="C11265" t="inlineStr">
        <is>
          <t>Yedəklər (buksir) və gəmi itələyənlər:– yedəklər (buksir)</t>
        </is>
      </c>
      <c r="D11265" t="inlineStr">
        <is>
          <t>əd</t>
        </is>
      </c>
    </row>
    <row r="11266">
      <c r="A11266" s="27" t="inlineStr">
        <is>
          <t>8904009100</t>
        </is>
      </c>
      <c r="B11266" t="inlineStr">
        <is>
          <t>Gəmi itələyənlər → dəniz üçün</t>
        </is>
      </c>
      <c r="C11266" t="inlineStr">
        <is>
          <t>Yedəklər (buksir) və gəmi itələyənlər:– gəmi itələyənlər:– – dəniz üçün</t>
        </is>
      </c>
      <c r="D11266" t="inlineStr">
        <is>
          <t>əd</t>
        </is>
      </c>
    </row>
    <row r="11267">
      <c r="A11267" s="27" t="inlineStr">
        <is>
          <t>8904009900</t>
        </is>
      </c>
      <c r="B11267" t="inlineStr">
        <is>
          <t>Gəmi itələyənlər → digərləri</t>
        </is>
      </c>
      <c r="C11267" t="inlineStr">
        <is>
          <t>Yedəklər (buksir) və gəmi itələyənlər:– gəmi itələyənlər:– – digərləri</t>
        </is>
      </c>
      <c r="D11267" t="inlineStr">
        <is>
          <t>əd</t>
        </is>
      </c>
    </row>
    <row r="11268">
      <c r="A11268" s="27" t="inlineStr">
        <is>
          <t>8905101000</t>
        </is>
      </c>
      <c r="B11268" t="inlineStr">
        <is>
          <t>Torpaqazan → dəniz üçün</t>
        </is>
      </c>
      <c r="C11268"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dəniz üçün</t>
        </is>
      </c>
      <c r="D11268" t="inlineStr">
        <is>
          <t>əd</t>
        </is>
      </c>
    </row>
    <row r="11269">
      <c r="A11269" s="27" t="inlineStr">
        <is>
          <t>8905109000</t>
        </is>
      </c>
      <c r="B11269" t="inlineStr">
        <is>
          <t>Torpaqazan → digərləri</t>
        </is>
      </c>
      <c r="C11269"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digərləri</t>
        </is>
      </c>
      <c r="D11269" t="inlineStr">
        <is>
          <t>əd</t>
        </is>
      </c>
    </row>
    <row r="11270">
      <c r="A11270" s="27" t="inlineStr">
        <is>
          <t>8905200000</t>
        </is>
      </c>
      <c r="B11270" t="inlineStr">
        <is>
          <t>Üzən və ya su altında işləyən qazma və ya istismar platformaları</t>
        </is>
      </c>
      <c r="C11270"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üzən və ya su altında işləyən qazma və ya istismar platformaları</t>
        </is>
      </c>
      <c r="D11270" t="inlineStr">
        <is>
          <t>əd</t>
        </is>
      </c>
    </row>
    <row r="11271">
      <c r="A11271" s="27" t="inlineStr">
        <is>
          <t>8905901000</t>
        </is>
      </c>
      <c r="B11271" t="inlineStr">
        <is>
          <t>Digərləri → dəniz üçün</t>
        </is>
      </c>
      <c r="C11271"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dəniz üçün</t>
        </is>
      </c>
      <c r="D11271" t="inlineStr">
        <is>
          <t>əd</t>
        </is>
      </c>
    </row>
    <row r="11272">
      <c r="A11272" s="27" t="inlineStr">
        <is>
          <t>8905909000</t>
        </is>
      </c>
      <c r="B11272" t="inlineStr">
        <is>
          <t>Digərləri → digərləri</t>
        </is>
      </c>
      <c r="C11272"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digərləri</t>
        </is>
      </c>
      <c r="D11272" t="inlineStr">
        <is>
          <t>əd</t>
        </is>
      </c>
    </row>
    <row r="11273">
      <c r="A11273" s="27" t="inlineStr">
        <is>
          <t>8906100000</t>
        </is>
      </c>
      <c r="B11273" t="inlineStr">
        <is>
          <t>Başqa gəmilər, hərbi gəmilər və xilasetmə gəmiləri daxil olmaqla, avarlı qayıqlardan başqa → hərbi gəmilər</t>
        </is>
      </c>
      <c r="C11273" t="inlineStr">
        <is>
          <t>Başqa gəmilər, hərbi gəmilər və xilasetmə gəmiləri daxil olmaqla, avarlı qayıqlardan başqa:– hərbi gəmilər</t>
        </is>
      </c>
      <c r="D11273" t="inlineStr">
        <is>
          <t>əd</t>
        </is>
      </c>
    </row>
    <row r="11274">
      <c r="A11274" s="27" t="inlineStr">
        <is>
          <t>8906901000</t>
        </is>
      </c>
      <c r="B11274" t="inlineStr">
        <is>
          <t>Digərləri → dəniz üçün</t>
        </is>
      </c>
      <c r="C11274" t="inlineStr">
        <is>
          <t>Başqa gəmilər, hərbi gəmilər və xilasetmə gəmiləri daxil olmaqla, avarlı qayıqlardan başqa:– digərləri:– – dəniz üçün</t>
        </is>
      </c>
      <c r="D11274" t="inlineStr">
        <is>
          <t>əd</t>
        </is>
      </c>
    </row>
    <row r="11275">
      <c r="A11275" s="27" t="inlineStr">
        <is>
          <t>8906909100</t>
        </is>
      </c>
      <c r="B11275" t="inlineStr">
        <is>
          <t>Hər birinin kütləsi 100 kq-dan çox olmayan</t>
        </is>
      </c>
      <c r="C11275" t="inlineStr">
        <is>
          <t>Başqa gəmilər, hərbi gəmilər və xilasetmə gəmiləri daxil olmaqla, avarlı qayıqlardan başqa:– digərləri:– – digərləri:– – – hər birinin kütləsi 100 kq-dan çox olmayan</t>
        </is>
      </c>
      <c r="D11275" t="inlineStr">
        <is>
          <t>əd</t>
        </is>
      </c>
    </row>
    <row r="11276">
      <c r="A11276" s="27" t="inlineStr">
        <is>
          <t>8906909900</t>
        </is>
      </c>
      <c r="B11276" t="inlineStr">
        <is>
          <t>Digərləri → digərləri</t>
        </is>
      </c>
      <c r="C11276" t="inlineStr">
        <is>
          <t>Başqa gəmilər, hərbi gəmilər və xilasetmə gəmiləri daxil olmaqla, avarlı qayıqlardan başqa:– digərləri:– – digərləri:– – – digərləri</t>
        </is>
      </c>
      <c r="D11276" t="inlineStr">
        <is>
          <t>əd</t>
        </is>
      </c>
    </row>
    <row r="11277">
      <c r="A11277" s="27" t="inlineStr">
        <is>
          <t>8907100000</t>
        </is>
      </c>
      <c r="B11277" t="inlineStr">
        <is>
          <t>Digər üzən konstruksiyalar (məsələn, sallar, üzən çənlər, kessonlar, debarkaderlər, buylar və bakenlər) → hava ilə doldurulan sallar</t>
        </is>
      </c>
      <c r="C11277" t="inlineStr">
        <is>
          <t>Digər üzən konstruksiyalar (məsələn, sallar, üzən çənlər, kessonlar, debarkaderlər, buylar və bakenlər):– hava ilə doldurulan sallar</t>
        </is>
      </c>
      <c r="D11277" t="inlineStr">
        <is>
          <t>əd</t>
        </is>
      </c>
    </row>
    <row r="11278">
      <c r="A11278" s="27" t="inlineStr">
        <is>
          <t>8907900000</t>
        </is>
      </c>
      <c r="B11278" t="inlineStr">
        <is>
          <t>Digər üzən konstruksiyalar (məsələn, sallar, üzən çənlər, kessonlar, debarkaderlər, buylar və bakenlər) → digərləri</t>
        </is>
      </c>
      <c r="C11278" t="inlineStr">
        <is>
          <t>Digər üzən konstruksiyalar (məsələn, sallar, üzən çənlər, kessonlar, debarkaderlər, buylar və bakenlər):– digərləri</t>
        </is>
      </c>
      <c r="D11278" t="inlineStr">
        <is>
          <t>əd</t>
        </is>
      </c>
    </row>
    <row r="11279">
      <c r="A11279" s="27" t="inlineStr">
        <is>
          <t>8908000000</t>
        </is>
      </c>
      <c r="B11279" t="inlineStr">
        <is>
          <t>Sökülmə üçün nəzərdə tutulmuş gəmilər və digər üzən konstruksiyalar</t>
        </is>
      </c>
      <c r="C11279" t="inlineStr">
        <is>
          <t>Sökülmə üçün nəzərdə tutulmuş gəmilər və digər üzən konstruksiyalar</t>
        </is>
      </c>
      <c r="D11279" t="inlineStr">
        <is>
          <t>əd</t>
        </is>
      </c>
    </row>
    <row r="11280">
      <c r="A11280" s="27" t="inlineStr">
        <is>
          <t>9001101000</t>
        </is>
      </c>
      <c r="B11280" t="inlineStr">
        <is>
          <t>Optik liflər, lifli-optik burmalar və kabellər → təsvirin ötürülməsi üçün kabellər</t>
        </is>
      </c>
      <c r="C1128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təsvirin ötürülməsi üçün kabellər</t>
        </is>
      </c>
    </row>
    <row r="11281">
      <c r="A11281" s="27" t="inlineStr">
        <is>
          <t>9001109000</t>
        </is>
      </c>
      <c r="B11281" t="inlineStr">
        <is>
          <t>Optik liflər, lifli-optik burmalar və kabellər → digərləri</t>
        </is>
      </c>
      <c r="C1128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digərləri</t>
        </is>
      </c>
    </row>
    <row r="11282">
      <c r="A11282" s="27" t="inlineStr">
        <is>
          <t>9001200000</t>
        </is>
      </c>
      <c r="B11282" t="inlineStr">
        <is>
          <t>Polyarlaşdırılmış materiallardan təbəqələr və lövhələr</t>
        </is>
      </c>
      <c r="C1128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polyarlaşdırılmış materiallardan təbəqələr və lövhələr</t>
        </is>
      </c>
    </row>
    <row r="11283">
      <c r="A11283" s="27" t="inlineStr">
        <is>
          <t>9001300000</t>
        </is>
      </c>
      <c r="B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kontakt linzalar</t>
        </is>
      </c>
      <c r="C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kontakt linzalar</t>
        </is>
      </c>
      <c r="D11283" t="inlineStr">
        <is>
          <t>əd</t>
        </is>
      </c>
    </row>
    <row r="11284">
      <c r="A11284" s="27" t="inlineStr">
        <is>
          <t>9001402000</t>
        </is>
      </c>
      <c r="B11284" t="inlineStr">
        <is>
          <t>Eynəklər üçün şüşə linzalar → görmənin korreksiyası üçün olmayan</t>
        </is>
      </c>
      <c r="C11284"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olmayan</t>
        </is>
      </c>
      <c r="D11284" t="inlineStr">
        <is>
          <t>əd</t>
        </is>
      </c>
    </row>
    <row r="11285">
      <c r="A11285" s="27" t="inlineStr">
        <is>
          <t>9001404100</t>
        </is>
      </c>
      <c r="B11285" t="inlineStr">
        <is>
          <t>Hər iki tərəfdən işlənmiş → birfokal</t>
        </is>
      </c>
      <c r="C11285"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birfokal</t>
        </is>
      </c>
      <c r="D11285" t="inlineStr">
        <is>
          <t>əd</t>
        </is>
      </c>
    </row>
    <row r="11286">
      <c r="A11286" s="27" t="inlineStr">
        <is>
          <t>9001404900</t>
        </is>
      </c>
      <c r="B11286" t="inlineStr">
        <is>
          <t>Hər iki tərəfdən işlənmiş → digərləri</t>
        </is>
      </c>
      <c r="C11286"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digərləri</t>
        </is>
      </c>
      <c r="D11286" t="inlineStr">
        <is>
          <t>əd</t>
        </is>
      </c>
    </row>
    <row r="11287">
      <c r="A11287" s="27" t="inlineStr">
        <is>
          <t>9001408000</t>
        </is>
      </c>
      <c r="B11287" t="inlineStr">
        <is>
          <t>Görmənin korreksiyası üçün olan → digərləri</t>
        </is>
      </c>
      <c r="C11287"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digərləri</t>
        </is>
      </c>
      <c r="D11287" t="inlineStr">
        <is>
          <t>əd</t>
        </is>
      </c>
    </row>
    <row r="11288">
      <c r="A11288" s="27" t="inlineStr">
        <is>
          <t>9001502000</t>
        </is>
      </c>
      <c r="B11288" t="inlineStr">
        <is>
          <t>Digər materiallardan eynək linzalar → görmənin korreksiyası üçün olmayan</t>
        </is>
      </c>
      <c r="C11288"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olmayan</t>
        </is>
      </c>
      <c r="D11288" t="inlineStr">
        <is>
          <t>əd</t>
        </is>
      </c>
    </row>
    <row r="11289">
      <c r="A11289" s="27" t="inlineStr">
        <is>
          <t>9001504100</t>
        </is>
      </c>
      <c r="B11289" t="inlineStr">
        <is>
          <t>Hər iki tərəfdən işlənmiş → birfokal</t>
        </is>
      </c>
      <c r="C11289"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birfokal</t>
        </is>
      </c>
      <c r="D11289" t="inlineStr">
        <is>
          <t>əd</t>
        </is>
      </c>
    </row>
    <row r="11290">
      <c r="A11290" s="27" t="inlineStr">
        <is>
          <t>9001504900</t>
        </is>
      </c>
      <c r="B11290" t="inlineStr">
        <is>
          <t>Hər iki tərəfdən işlənmiş → digərləri</t>
        </is>
      </c>
      <c r="C1129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digərləri</t>
        </is>
      </c>
      <c r="D11290" t="inlineStr">
        <is>
          <t>əd</t>
        </is>
      </c>
    </row>
    <row r="11291">
      <c r="A11291" s="27" t="inlineStr">
        <is>
          <t>9001508000</t>
        </is>
      </c>
      <c r="B11291" t="inlineStr">
        <is>
          <t>Görmənin korreksiyası üçün olan → digərləri</t>
        </is>
      </c>
      <c r="C1129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digərləri</t>
        </is>
      </c>
      <c r="D11291" t="inlineStr">
        <is>
          <t>əd</t>
        </is>
      </c>
    </row>
    <row r="11292">
      <c r="A11292" s="27" t="inlineStr">
        <is>
          <t>9001900000</t>
        </is>
      </c>
      <c r="B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digərləri</t>
        </is>
      </c>
      <c r="C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digərləri</t>
        </is>
      </c>
    </row>
    <row r="11293">
      <c r="A11293" s="27" t="inlineStr">
        <is>
          <t>9002110000</t>
        </is>
      </c>
      <c r="B11293" t="inlineStr">
        <is>
          <t>Kameralar, proyektorlar və ya fotoböyüdücülər və ya kiçiltməklə proyeksiya üçün avadanlıqlar</t>
        </is>
      </c>
      <c r="C11293" t="inlineStr">
        <is>
          <t>Linzalar, prizmalar, güzgülər və digər optik elementlər, istənilən materialdan, yığma halında, alət və cihazların və ya onlar üçün ləvazimatların hissələri olan, optik işlənməmiş şüşədən olan elementlərdən başqa:– obyektivlər:– – kameralar, proyektorlar və ya fotoböyüdücülər və ya kiçiltməklə proyeksiya üçün avadanlıqlar</t>
        </is>
      </c>
      <c r="D11293" t="inlineStr">
        <is>
          <t>əd</t>
        </is>
      </c>
    </row>
    <row r="11294">
      <c r="A11294" s="27" t="inlineStr">
        <is>
          <t>9002190000</t>
        </is>
      </c>
      <c r="B11294" t="inlineStr">
        <is>
          <t>Obyektivlər → digərləri</t>
        </is>
      </c>
      <c r="C11294" t="inlineStr">
        <is>
          <t>Linzalar, prizmalar, güzgülər və digər optik elementlər, istənilən materialdan, yığma halında, alət və cihazların və ya onlar üçün ləvazimatların hissələri olan, optik işlənməmiş şüşədən olan elementlərdən başqa:– obyektivlər:– – digərləri</t>
        </is>
      </c>
      <c r="D11294" t="inlineStr">
        <is>
          <t>əd</t>
        </is>
      </c>
    </row>
    <row r="11295">
      <c r="A11295" s="27" t="inlineStr">
        <is>
          <t>9002200000</t>
        </is>
      </c>
      <c r="B11295" t="inlineStr">
        <is>
          <t>Linzalar, prizmalar, güzgülər və digər optik elementlər, istənilən materialdan, yığma halında, alət və cihazların və ya onlar üçün ləvazimatların hissələri olan, optik işlənməmiş şüşədən olan elementlərdən başqa → süzgəclər</t>
        </is>
      </c>
      <c r="C11295" t="inlineStr">
        <is>
          <t>Linzalar, prizmalar, güzgülər və digər optik elementlər, istənilən materialdan, yığma halında, alət və cihazların və ya onlar üçün ləvazimatların hissələri olan, optik işlənməmiş şüşədən olan elementlərdən başqa:– süzgəclər</t>
        </is>
      </c>
      <c r="D11295" t="inlineStr">
        <is>
          <t>əd</t>
        </is>
      </c>
    </row>
    <row r="11296">
      <c r="A11296" s="27" t="inlineStr">
        <is>
          <t>9002900000</t>
        </is>
      </c>
      <c r="B11296" t="inlineStr">
        <is>
          <t>Linzalar, prizmalar, güzgülər və digər optik elementlər, istənilən materialdan, yığma halında, alət və cihazların və ya onlar üçün ləvazimatların hissələri olan, optik işlənməmiş şüşədən olan elementlərdən başqa → digərləri</t>
        </is>
      </c>
      <c r="C11296" t="inlineStr">
        <is>
          <t>Linzalar, prizmalar, güzgülər və digər optik elementlər, istənilən materialdan, yığma halında, alət və cihazların və ya onlar üçün ləvazimatların hissələri olan, optik işlənməmiş şüşədən olan elementlərdən başqa:– digərləri</t>
        </is>
      </c>
    </row>
    <row r="11297">
      <c r="A11297" s="27" t="inlineStr">
        <is>
          <t>9003110000</t>
        </is>
      </c>
      <c r="B11297" t="inlineStr">
        <is>
          <t>Çərçivələr və armatura → plastmassadan</t>
        </is>
      </c>
      <c r="C11297" t="inlineStr">
        <is>
          <t>Eynəklər, qoruyucu eynəklər və ya analoji optik cihazlar üçün çərçivələr və armatura, və onların hissələri:– çərçivələr və armatura:– – plastmassadan</t>
        </is>
      </c>
      <c r="D11297" t="inlineStr">
        <is>
          <t>əd</t>
        </is>
      </c>
    </row>
    <row r="11298">
      <c r="A11298" s="27" t="inlineStr">
        <is>
          <t>9003190000</t>
        </is>
      </c>
      <c r="B11298" t="inlineStr">
        <is>
          <t>Çərçivələr və armatura → digər materiallardan</t>
        </is>
      </c>
      <c r="C11298" t="inlineStr">
        <is>
          <t>Eynəklər, qoruyucu eynəklər və ya analoji optik cihazlar üçün çərçivələr və armatura, və onların hissələri:– çərçivələr və armatura:– – digər materiallardan</t>
        </is>
      </c>
      <c r="D11298" t="inlineStr">
        <is>
          <t>əd</t>
        </is>
      </c>
    </row>
    <row r="11299">
      <c r="A11299" s="27" t="inlineStr">
        <is>
          <t>9003900000</t>
        </is>
      </c>
      <c r="B11299" t="inlineStr">
        <is>
          <t>Eynəklər, qoruyucu eynəklər və ya analoji optik cihazlar üçün çərçivələr və armatura, və onların hissələri → hissələr</t>
        </is>
      </c>
      <c r="C11299" t="inlineStr">
        <is>
          <t>Eynəklər, qoruyucu eynəklər və ya analoji optik cihazlar üçün çərçivələr və armatura, və onların hissələri:– hissələr</t>
        </is>
      </c>
    </row>
    <row r="11300">
      <c r="A11300" s="27" t="inlineStr">
        <is>
          <t>9004101000</t>
        </is>
      </c>
      <c r="B11300" t="inlineStr">
        <is>
          <t>Günəş eynəkləri → optik emal olunmuş linzalarla</t>
        </is>
      </c>
      <c r="C11300" t="inlineStr">
        <is>
          <t>Eynəklər, qoruyucu eynəklər və ya analoji optik, korreksiyaedici, qoruyucu və ya digər:– günəş eynəkləri:– – optik emal olunmuş linzalarla</t>
        </is>
      </c>
      <c r="D11300" t="inlineStr">
        <is>
          <t>əd</t>
        </is>
      </c>
    </row>
    <row r="11301">
      <c r="A11301" s="27" t="inlineStr">
        <is>
          <t>9004109100</t>
        </is>
      </c>
      <c r="B11301" t="inlineStr">
        <is>
          <t>Digərləri → plastmassadan linzalarla</t>
        </is>
      </c>
      <c r="C11301" t="inlineStr">
        <is>
          <t>Eynəklər, qoruyucu eynəklər və ya analoji optik, korreksiyaedici, qoruyucu və ya digər:– günəş eynəkləri:– – digərləri:– – – plastmassadan linzalarla</t>
        </is>
      </c>
      <c r="D11301" t="inlineStr">
        <is>
          <t>əd</t>
        </is>
      </c>
    </row>
    <row r="11302">
      <c r="A11302" s="27" t="inlineStr">
        <is>
          <t>9004109900</t>
        </is>
      </c>
      <c r="B11302" t="inlineStr">
        <is>
          <t>Digərləri → digərləri</t>
        </is>
      </c>
      <c r="C11302" t="inlineStr">
        <is>
          <t>Eynəklər, qoruyucu eynəklər və ya analoji optik, korreksiyaedici, qoruyucu və ya digər:– günəş eynəkləri:– – digərləri:– – – digərləri</t>
        </is>
      </c>
      <c r="D11302" t="inlineStr">
        <is>
          <t>əd</t>
        </is>
      </c>
    </row>
    <row r="11303">
      <c r="A11303" s="27" t="inlineStr">
        <is>
          <t>9004901000</t>
        </is>
      </c>
      <c r="B11303" t="inlineStr">
        <is>
          <t>Digərləri → plastmassadan linzalarla</t>
        </is>
      </c>
      <c r="C11303" t="inlineStr">
        <is>
          <t>Eynəklər, qoruyucu eynəklər və ya analoji optik, korreksiyaedici, qoruyucu və ya digər:– digərləri:– – plastmassadan linzalarla</t>
        </is>
      </c>
      <c r="D11303" t="inlineStr">
        <is>
          <t>əd</t>
        </is>
      </c>
    </row>
    <row r="11304">
      <c r="A11304" s="27" t="inlineStr">
        <is>
          <t>9004909000</t>
        </is>
      </c>
      <c r="B11304" t="inlineStr">
        <is>
          <t>Digərləri → digərləri</t>
        </is>
      </c>
      <c r="C11304" t="inlineStr">
        <is>
          <t>Eynəklər, qoruyucu eynəklər və ya analoji optik, korreksiyaedici, qoruyucu və ya digər:– digərləri:– – digərləri</t>
        </is>
      </c>
      <c r="D11304" t="inlineStr">
        <is>
          <t>əd</t>
        </is>
      </c>
    </row>
    <row r="11305">
      <c r="A11305" s="27" t="inlineStr">
        <is>
          <t>9005100000</t>
        </is>
      </c>
      <c r="B11305" t="inlineStr">
        <is>
          <t>Binokllar, monokulyarlar, digər müşahidə boruları və onların armaturaları; digər astronomiya cihazları və onlar üçün armatura, radioastronomiya cihazlardan başqa → binokllar</t>
        </is>
      </c>
      <c r="C11305" t="inlineStr">
        <is>
          <t>Binokllar, monokulyarlar, digər müşahidə boruları və onların armaturaları; digər astronomiya cihazları və onlar üçün armatura, radioastronomiya cihazlardan başqa:– binokllar</t>
        </is>
      </c>
      <c r="D11305" t="inlineStr">
        <is>
          <t>əd</t>
        </is>
      </c>
    </row>
    <row r="11306">
      <c r="A11306" s="27" t="inlineStr">
        <is>
          <t>9005800000</t>
        </is>
      </c>
      <c r="B11306" t="inlineStr">
        <is>
          <t>Binokllar, monokulyarlar, digər müşahidə boruları və onların armaturaları; digər astronomiya cihazları və onlar üçün armatura, radioastronomiya cihazlardan başqa → digər cihazlar</t>
        </is>
      </c>
      <c r="C11306" t="inlineStr">
        <is>
          <t>Binokllar, monokulyarlar, digər müşahidə boruları və onların armaturaları; digər astronomiya cihazları və onlar üçün armatura, radioastronomiya cihazlardan başqa:– digər cihazlar</t>
        </is>
      </c>
      <c r="D11306" t="inlineStr">
        <is>
          <t>əd</t>
        </is>
      </c>
    </row>
    <row r="11307">
      <c r="A11307" s="27" t="inlineStr">
        <is>
          <t>9005900000</t>
        </is>
      </c>
      <c r="B11307" t="inlineStr">
        <is>
          <t>Hissələr və ləvazimatlar (armatura daxil olmaqla)</t>
        </is>
      </c>
      <c r="C11307" t="inlineStr">
        <is>
          <t>Binokllar, monokulyarlar, digər müşahidə boruları və onların armaturaları; digər astronomiya cihazları və onlar üçün armatura, radioastronomiya cihazlardan başqa:– hissələr və ləvazimatlar (armatura daxil olmaqla)</t>
        </is>
      </c>
    </row>
    <row r="11308">
      <c r="A11308" s="27" t="inlineStr">
        <is>
          <t>9006100000</t>
        </is>
      </c>
      <c r="B11308" t="inlineStr">
        <is>
          <t>Çap lövhələrinin və ya silindrlərinin hazırlanması üçün istifadə olunan fotokameralar</t>
        </is>
      </c>
      <c r="C11308" t="inlineStr">
        <is>
          <t>Fotokameralar (kinokameralardan başqa); fotoişartı və işartı lampaları, 8539 mal mövqeyində göstərilmiş qazboşalan lampalarından başqa:– çap lövhələrinin və ya silindrlərinin hazırlanması üçün istifadə olunan fotokameralar</t>
        </is>
      </c>
      <c r="D11308" t="inlineStr">
        <is>
          <t>əd</t>
        </is>
      </c>
    </row>
    <row r="11309">
      <c r="A11309" s="27" t="inlineStr">
        <is>
          <t>9006300000</t>
        </is>
      </c>
      <c r="B11309" t="inlineStr">
        <is>
          <t>Xüsusi olaraq sualtı çəkiliş, aerofotoçəkiliş və ya daxili orqanların tibbi və ya cərrahi müayinəsi üçün nəzərdə tutulan fotokameralar; məhkəmə və ya kriminalistika məqsədlərlə müqayisəyə imkan verən kameralar</t>
        </is>
      </c>
      <c r="C11309" t="inlineStr">
        <is>
          <t>Fotokameralar (kinokameralardan başqa); fotoişartı və işartı lampaları, 8539 mal mövqeyində göstərilmiş qazboşalan lampalarından başqa:– xüsusi olaraq sualtı çəkiliş, aerofotoçəkiliş və ya daxili orqanların tibbi və ya cərrahi müayinəsi üçün nəzərdə tutulan fotokameralar; məhkəmə və ya kriminalistika məqsədlərlə müqayisəyə imkan verən kameralar</t>
        </is>
      </c>
      <c r="D11309" t="inlineStr">
        <is>
          <t>əd</t>
        </is>
      </c>
    </row>
    <row r="11310">
      <c r="A11310" s="27" t="inlineStr">
        <is>
          <t>9006400000</t>
        </is>
      </c>
      <c r="B11310" t="inlineStr">
        <is>
          <t>Təcili hazır şəklin alınması üçün fotokameralar</t>
        </is>
      </c>
      <c r="C11310" t="inlineStr">
        <is>
          <t>Fotokameralar (kinokameralardan başqa); fotoişartı və işartı lampaları, 8539 mal mövqeyində göstərilmiş qazboşalan lampalarından başqa:– təcili hazır şəklin alınması üçün fotokameralar</t>
        </is>
      </c>
      <c r="D11310" t="inlineStr">
        <is>
          <t>əd</t>
        </is>
      </c>
    </row>
    <row r="11311">
      <c r="A11311" s="27" t="inlineStr">
        <is>
          <t>9006510000</t>
        </is>
      </c>
      <c r="B11311" t="inlineStr">
        <is>
          <t>Güzgülü, eni 35 mm-dən çox olmayan makaralı fotoplyonka üçün</t>
        </is>
      </c>
      <c r="C11311" t="inlineStr">
        <is>
          <t>Fotokameralar (kinokameralardan başqa); fotoişartı və işartı lampaları, 8539 mal mövqeyində göstərilmiş qazboşalan lampalarından başqa:– digər fotokameralar:– – güzgülü, eni 35 mm-dən çox olmayan makaralı fotoplyonka üçün</t>
        </is>
      </c>
      <c r="D11311" t="inlineStr">
        <is>
          <t>əd</t>
        </is>
      </c>
    </row>
    <row r="11312">
      <c r="A11312" s="27" t="inlineStr">
        <is>
          <t>9006520000</t>
        </is>
      </c>
      <c r="B11312" t="inlineStr">
        <is>
          <t>Digər fotokameralar → digərləri, eni 35 mm-dən az olan makaralı fotoplyonka üçün</t>
        </is>
      </c>
      <c r="C11312" t="inlineStr">
        <is>
          <t>Fotokameralar (kinokameralardan başqa); fotoişartı və işartı lampaları, 8539 mal mövqeyində göstərilmiş qazboşalan lampalarından başqa:– digər fotokameralar:– – digərləri, eni 35 mm-dən az olan makaralı fotoplyonka üçün</t>
        </is>
      </c>
      <c r="D11312" t="inlineStr">
        <is>
          <t>əd</t>
        </is>
      </c>
    </row>
    <row r="11313">
      <c r="A11313" s="27" t="inlineStr">
        <is>
          <t>9006531000</t>
        </is>
      </c>
      <c r="B11313" t="inlineStr">
        <is>
          <t>Digərləri, eni 35 mm olan makaralı fotoplyonka üçün → portativ fotokameralar</t>
        </is>
      </c>
      <c r="C11313" t="inlineStr">
        <is>
          <t>Fotokameralar (kinokameralardan başqa); fotoişartı və işartı lampaları, 8539 mal mövqeyində göstərilmiş qazboşalan lampalarından başqa:– digər fotokameralar:– – digərləri, eni 35 mm olan makaralı fotoplyonka üçün:– – – portativ fotokameralar</t>
        </is>
      </c>
      <c r="D11313" t="inlineStr">
        <is>
          <t>əd</t>
        </is>
      </c>
    </row>
    <row r="11314">
      <c r="A11314" s="27" t="inlineStr">
        <is>
          <t>9006538000</t>
        </is>
      </c>
      <c r="B11314" t="inlineStr">
        <is>
          <t>Digərləri, eni 35 mm olan makaralı fotoplyonka üçün → digərləri</t>
        </is>
      </c>
      <c r="C11314" t="inlineStr">
        <is>
          <t>Fotokameralar (kinokameralardan başqa); fotoişartı və işartı lampaları, 8539 mal mövqeyində göstərilmiş qazboşalan lampalarından başqa:– digər fotokameralar:– – digərləri, eni 35 mm olan makaralı fotoplyonka üçün:– – – digərləri</t>
        </is>
      </c>
      <c r="D11314" t="inlineStr">
        <is>
          <t>əd</t>
        </is>
      </c>
    </row>
    <row r="11315">
      <c r="A11315" s="27" t="inlineStr">
        <is>
          <t>9006590000</t>
        </is>
      </c>
      <c r="B11315" t="inlineStr">
        <is>
          <t>Digər fotokameralar → digərləri</t>
        </is>
      </c>
      <c r="C11315" t="inlineStr">
        <is>
          <t>Fotokameralar (kinokameralardan başqa); fotoişartı və işartı lampaları, 8539 mal mövqeyində göstərilmiş qazboşalan lampalarından başqa:– digər fotokameralar:– – digərləri</t>
        </is>
      </c>
      <c r="D11315" t="inlineStr">
        <is>
          <t>əd</t>
        </is>
      </c>
    </row>
    <row r="11316">
      <c r="A11316" s="27" t="inlineStr">
        <is>
          <t>9006610000</t>
        </is>
      </c>
      <c r="B11316" t="inlineStr">
        <is>
          <t>Fotoişartılar və işartı lampaları → boşalma ('elektron') fotoişartı</t>
        </is>
      </c>
      <c r="C11316" t="inlineStr">
        <is>
          <t>Fotokameralar (kinokameralardan başqa); fotoişartı və işartı lampaları, 8539 mal mövqeyində göstərilmiş qazboşalan lampalarından başqa:– fotoişartılar və işartı lampaları:– – boşalma ('elektron') fotoişartı</t>
        </is>
      </c>
      <c r="D11316" t="inlineStr">
        <is>
          <t>əd</t>
        </is>
      </c>
    </row>
    <row r="11317">
      <c r="A11317" s="27" t="inlineStr">
        <is>
          <t>9006690000</t>
        </is>
      </c>
      <c r="B11317" t="inlineStr">
        <is>
          <t>Fotoişartılar və işartı lampaları → digərləri</t>
        </is>
      </c>
      <c r="C11317" t="inlineStr">
        <is>
          <t>Fotokameralar (kinokameralardan başqa); fotoişartı və işartı lampaları, 8539 mal mövqeyində göstərilmiş qazboşalan lampalarından başqa:– fotoişartılar və işartı lampaları:– – digərləri</t>
        </is>
      </c>
      <c r="D11317" t="inlineStr">
        <is>
          <t>əd</t>
        </is>
      </c>
    </row>
    <row r="11318">
      <c r="A11318" s="27" t="inlineStr">
        <is>
          <t>9006910000</t>
        </is>
      </c>
      <c r="B11318" t="inlineStr">
        <is>
          <t>Hissələr və ləvazimatlar → fotokameralar üçün</t>
        </is>
      </c>
      <c r="C11318" t="inlineStr">
        <is>
          <t>Fotokameralar (kinokameralardan başqa); fotoişartı və işartı lampaları, 8539 mal mövqeyində göstərilmiş qazboşalan lampalarından başqa:– hissələr və ləvazimatlar:– – fotokameralar üçün</t>
        </is>
      </c>
    </row>
    <row r="11319">
      <c r="A11319" s="27" t="inlineStr">
        <is>
          <t>9006990000</t>
        </is>
      </c>
      <c r="B11319" t="inlineStr">
        <is>
          <t>Hissələr və ləvazimatlar → digərləri</t>
        </is>
      </c>
      <c r="C11319" t="inlineStr">
        <is>
          <t>Fotokameralar (kinokameralardan başqa); fotoişartı və işartı lampaları, 8539 mal mövqeyində göstərilmiş qazboşalan lampalarından başqa:– hissələr və ləvazimatlar:– – digərləri</t>
        </is>
      </c>
    </row>
    <row r="11320">
      <c r="A11320" s="27" t="inlineStr">
        <is>
          <t>9007100000</t>
        </is>
      </c>
      <c r="B11320" t="inlineStr">
        <is>
          <t>Səsyazma və ya səsləndirmə qurğuları olan və ya olmayan kinokameralar və kinoproyektorlar → kinokameralar</t>
        </is>
      </c>
      <c r="C11320" t="inlineStr">
        <is>
          <t>Səsyazma və ya səsləndirmə qurğuları olan və ya olmayan kinokameralar və kinoproyektorlar:– kinokameralar</t>
        </is>
      </c>
      <c r="D11320" t="inlineStr">
        <is>
          <t>əd</t>
        </is>
      </c>
    </row>
    <row r="11321">
      <c r="A11321" s="27" t="inlineStr">
        <is>
          <t>9007200000</t>
        </is>
      </c>
      <c r="B11321" t="inlineStr">
        <is>
          <t>Səsyazma və ya səsləndirmə qurğuları olan və ya olmayan kinokameralar və kinoproyektorlar → kinoproyektorlar</t>
        </is>
      </c>
      <c r="C11321" t="inlineStr">
        <is>
          <t>Səsyazma və ya səsləndirmə qurğuları olan və ya olmayan kinokameralar və kinoproyektorlar:– kinoproyektorlar</t>
        </is>
      </c>
      <c r="D11321" t="inlineStr">
        <is>
          <t>əd</t>
        </is>
      </c>
    </row>
    <row r="11322">
      <c r="A11322" s="27" t="inlineStr">
        <is>
          <t>9007910000</t>
        </is>
      </c>
      <c r="B11322" t="inlineStr">
        <is>
          <t>Hissələri və ləvazimatları → kinokameralar üçün</t>
        </is>
      </c>
      <c r="C11322" t="inlineStr">
        <is>
          <t>Səsyazma və ya səsləndirmə qurğuları olan və ya olmayan kinokameralar və kinoproyektorlar:– hissələri və ləvazimatları:– – kinokameralar üçün</t>
        </is>
      </c>
    </row>
    <row r="11323">
      <c r="A11323" s="27" t="inlineStr">
        <is>
          <t>9007920000</t>
        </is>
      </c>
      <c r="B11323" t="inlineStr">
        <is>
          <t>Hissələri və ləvazimatları → kinoproyektorlar üçün</t>
        </is>
      </c>
      <c r="C11323" t="inlineStr">
        <is>
          <t>Səsyazma və ya səsləndirmə qurğuları olan və ya olmayan kinokameralar və kinoproyektorlar:– hissələri və ləvazimatları:– – kinoproyektorlar üçün</t>
        </is>
      </c>
    </row>
    <row r="11324">
      <c r="A11324" s="27" t="inlineStr">
        <is>
          <t>9008500000</t>
        </is>
      </c>
      <c r="B11324" t="inlineStr">
        <is>
          <t>Təsvir proyektorları, fotoböyüdücülər və təsvirlərin kiçiltmə ilə proyeksiyalarının alınması üçün avadanlıq</t>
        </is>
      </c>
      <c r="C11324" t="inlineStr">
        <is>
          <t>Təsvir proyektorları, kinematoqrafiya proyektorlarından başqa; fotoböyüdücülər və təsvirlərin kiçiltmə ilə proyeksiyalarının alınması üçün avadanlıqlar (kinematoqrafiya avadanlığından başqa):– təsvir proyektorları, fotoböyüdücülər və təsvirlərin kiçiltmə ilə proyeksiyalarının alınması üçün avadanlıq</t>
        </is>
      </c>
      <c r="D11324" t="inlineStr">
        <is>
          <t>əd</t>
        </is>
      </c>
    </row>
    <row r="11325">
      <c r="A11325" s="27" t="inlineStr">
        <is>
          <t>9008900000</t>
        </is>
      </c>
      <c r="B11325" t="inlineStr">
        <is>
          <t>Təsvir proyektorları, kinematoqrafiya proyektorlarından başqa; fotoböyüdücülər və təsvirlərin kiçiltmə ilə proyeksiyalarının alınması üçün avadanlıqlar (kinematoqrafiya avadanlığından başqa) → hissələri və ləvazimatları</t>
        </is>
      </c>
      <c r="C11325" t="inlineStr">
        <is>
          <t>Təsvir proyektorları, kinematoqrafiya proyektorlarından başqa; fotoböyüdücülər və təsvirlərin kiçiltmə ilə proyeksiyalarının alınması üçün avadanlıqlar (kinematoqrafiya avadanlığından başqa):– hissələri və ləvazimatları</t>
        </is>
      </c>
    </row>
    <row r="11326">
      <c r="A11326" s="27" t="inlineStr">
        <is>
          <t>9010100000</t>
        </is>
      </c>
      <c r="B11326" t="inlineStr">
        <is>
          <t>Fotoplyonkaların (kinoplyonkalar daxil olmaqla) və ya rulon fotokağızlarının avtomatik aşkarlanması və ya rulon fotokağızlarının üzərinə avtomatik çap olunması üçün aparatura və avadanlıqlar</t>
        </is>
      </c>
      <c r="C11326" t="inlineStr">
        <is>
          <t>Bu qrupun başqa yerində adı çəkilməyən və ya təsnif olunmayan fotolaboratoriya (kinolaboratoriya daxil edilməklə) üçün aparatura və avadanlıqlar; neqatoskoplar; proyeksiya ekranları:– fotoplyonkaların (kinoplyonkalar daxil olmaqla) və ya rulon fotokağızlarının avtomatik aşkarlanması və ya rulon fotokağızlarının üzərinə avtomatik çap olunması üçün aparatura və avadanlıqlar</t>
        </is>
      </c>
      <c r="D11326" t="inlineStr">
        <is>
          <t>əd</t>
        </is>
      </c>
    </row>
    <row r="11327">
      <c r="A11327" s="27" t="inlineStr">
        <is>
          <t>9010500000</t>
        </is>
      </c>
      <c r="B11327" t="inlineStr">
        <is>
          <t>Fotolaboratoriyalar (kinolaboratoriyalar daxil olmaqla) üçün aparatura və avadanlıqlar, digərləri; neqatoskoplar</t>
        </is>
      </c>
      <c r="C11327" t="inlineStr">
        <is>
          <t>Bu qrupun başqa yerində adı çəkilməyən və ya təsnif olunmayan fotolaboratoriya (kinolaboratoriya daxil edilməklə) üçün aparatura və avadanlıqlar; neqatoskoplar; proyeksiya ekranları:– fotolaboratoriyalar (kinolaboratoriyalar daxil olmaqla) üçün aparatura və avadanlıqlar, digərləri; neqatoskoplar</t>
        </is>
      </c>
      <c r="D11327" t="inlineStr">
        <is>
          <t>əd</t>
        </is>
      </c>
    </row>
    <row r="11328">
      <c r="A11328" s="27" t="inlineStr">
        <is>
          <t>9010600000</t>
        </is>
      </c>
      <c r="B11328" t="inlineStr">
        <is>
          <t>Bu qrupun başqa yerində adı çəkilməyən və ya təsnif olunmayan fotolaboratoriya (kinolaboratoriya daxil edilməklə) üçün aparatura və avadanlıqlar; neqatoskoplar; proyeksiya ekranları → proyeksiya ekranları</t>
        </is>
      </c>
      <c r="C11328" t="inlineStr">
        <is>
          <t>Bu qrupun başqa yerində adı çəkilməyən və ya təsnif olunmayan fotolaboratoriya (kinolaboratoriya daxil edilməklə) üçün aparatura və avadanlıqlar; neqatoskoplar; proyeksiya ekranları:– proyeksiya ekranları</t>
        </is>
      </c>
      <c r="D11328" t="inlineStr">
        <is>
          <t>əd</t>
        </is>
      </c>
    </row>
    <row r="11329">
      <c r="A11329" s="27" t="inlineStr">
        <is>
          <t>9010900000</t>
        </is>
      </c>
      <c r="B11329" t="inlineStr">
        <is>
          <t>Bu qrupun başqa yerində adı çəkilməyən və ya təsnif olunmayan fotolaboratoriya (kinolaboratoriya daxil edilməklə) üçün aparatura və avadanlıqlar; neqatoskoplar; proyeksiya ekranları → hissələr və ləvazimatlar</t>
        </is>
      </c>
      <c r="C11329" t="inlineStr">
        <is>
          <t>Bu qrupun başqa yerində adı çəkilməyən və ya təsnif olunmayan fotolaboratoriya (kinolaboratoriya daxil edilməklə) üçün aparatura və avadanlıqlar; neqatoskoplar; proyeksiya ekranları:– hissələr və ləvazimatlar</t>
        </is>
      </c>
    </row>
    <row r="11330">
      <c r="A11330" s="27" t="inlineStr">
        <is>
          <t>9011101000</t>
        </is>
      </c>
      <c r="B11330" t="inlineStr">
        <is>
          <t>Yarımkeçirici lövhələrin və ya fotoşablonların manipulyasiya və yerdəyişməsi üçün xüsusi işlənmiş avadanlıqla təchiz olunmuş</t>
        </is>
      </c>
      <c r="C11330" t="inlineStr">
        <is>
          <t>Mürəkkəb optik mikroskoplar, mikrofotoçəkiliş, mikrokinoçəkiliş və ya mikroproyeksiyalama üçün mikroskoplar daxil olmaqla:– stereoskopik mikroskoplar:– – yarımkeçirici lövhələrin və ya fotoşablonların manipulyasiya və yerdəyişməsi üçün xüsusi işlənmiş avadanlıqla təchiz olunmuş</t>
        </is>
      </c>
      <c r="D11330" t="inlineStr">
        <is>
          <t>əd</t>
        </is>
      </c>
    </row>
    <row r="11331">
      <c r="A11331" s="27" t="inlineStr">
        <is>
          <t>9011109000</t>
        </is>
      </c>
      <c r="B11331" t="inlineStr">
        <is>
          <t>Stereoskopik mikroskoplar → digərləri</t>
        </is>
      </c>
      <c r="C11331" t="inlineStr">
        <is>
          <t>Mürəkkəb optik mikroskoplar, mikrofotoçəkiliş, mikrokinoçəkiliş və ya mikroproyeksiyalama üçün mikroskoplar daxil olmaqla:– stereoskopik mikroskoplar:– – digərləri</t>
        </is>
      </c>
      <c r="D11331" t="inlineStr">
        <is>
          <t>əd</t>
        </is>
      </c>
    </row>
    <row r="11332">
      <c r="A11332" s="27" t="inlineStr">
        <is>
          <t>9011201000</t>
        </is>
      </c>
      <c r="B11332" t="inlineStr">
        <is>
          <t>Yarımkeçirici lövhələrin və ya fotoşablonların manipulyasiya və yerdəyişməsi üçün xüsusi işlənmiş avadanlıqla təchiz olunmuş mikrofotoqrafiya üçün mikroskoplar</t>
        </is>
      </c>
      <c r="C11332" t="inlineStr">
        <is>
          <t>Mürəkkəb optik mikroskoplar, mikrofotoçəkiliş, mikrokinoçəkiliş və ya mikroproyeksiyalama üçün mikroskoplar daxil olmaqla:– mikrofotoçəkiliş, mikrokinoçəkiliş və ya mikroproyeksiyalama üçün mikroskoplar, digərləri:– – yarımkeçirici lövhələrin və ya fotoşablonların manipulyasiya və yerdəyişməsi üçün xüsusi işlənmiş avadanlıqla təchiz olunmuş mikrofotoqrafiya üçün mikroskoplar</t>
        </is>
      </c>
      <c r="D11332" t="inlineStr">
        <is>
          <t>əd</t>
        </is>
      </c>
    </row>
    <row r="11333">
      <c r="A11333" s="27" t="inlineStr">
        <is>
          <t>9011209000</t>
        </is>
      </c>
      <c r="B11333" t="inlineStr">
        <is>
          <t>Mikrofotoçəkiliş, mikrokinoçəkiliş və ya mikroproyeksiyalama üçün mikroskoplar, digərləri → digərləri</t>
        </is>
      </c>
      <c r="C11333" t="inlineStr">
        <is>
          <t>Mürəkkəb optik mikroskoplar, mikrofotoçəkiliş, mikrokinoçəkiliş və ya mikroproyeksiyalama üçün mikroskoplar daxil olmaqla:– mikrofotoçəkiliş, mikrokinoçəkiliş və ya mikroproyeksiyalama üçün mikroskoplar, digərləri:– – digərləri</t>
        </is>
      </c>
      <c r="D11333" t="inlineStr">
        <is>
          <t>əd</t>
        </is>
      </c>
    </row>
    <row r="11334">
      <c r="A11334" s="27" t="inlineStr">
        <is>
          <t>9011800000</t>
        </is>
      </c>
      <c r="B11334" t="inlineStr">
        <is>
          <t>Mürəkkəb optik mikroskoplar, mikrofotoçəkiliş, mikrokinoçəkiliş və ya mikroproyeksiyalama üçün mikroskoplar daxil olmaqla → digər mikroskoplar</t>
        </is>
      </c>
      <c r="C11334" t="inlineStr">
        <is>
          <t>Mürəkkəb optik mikroskoplar, mikrofotoçəkiliş, mikrokinoçəkiliş və ya mikroproyeksiyalama üçün mikroskoplar daxil olmaqla:– digər mikroskoplar</t>
        </is>
      </c>
      <c r="D11334" t="inlineStr">
        <is>
          <t>əd</t>
        </is>
      </c>
    </row>
    <row r="11335">
      <c r="A11335" s="27" t="inlineStr">
        <is>
          <t>9011901000</t>
        </is>
      </c>
      <c r="B11335" t="inlineStr">
        <is>
          <t>9011 10 100 0 və ya 9011 20 100 0 alt yarımmövqelərindəki aparaturaların</t>
        </is>
      </c>
      <c r="C11335" t="inlineStr">
        <is>
          <t>Mürəkkəb optik mikroskoplar, mikrofotoçəkiliş, mikrokinoçəkiliş və ya mikroproyeksiyalama üçün mikroskoplar daxil olmaqla:– hissələr və ləvazimatlar:– – 9011 10 100 0 və ya 9011 20 100 0 alt yarımmövqelərindəki aparaturaların</t>
        </is>
      </c>
    </row>
    <row r="11336">
      <c r="A11336" s="27" t="inlineStr">
        <is>
          <t>9011909000</t>
        </is>
      </c>
      <c r="B11336" t="inlineStr">
        <is>
          <t>Hissələr və ləvazimatlar → digərləri</t>
        </is>
      </c>
      <c r="C11336" t="inlineStr">
        <is>
          <t>Mürəkkəb optik mikroskoplar, mikrofotoçəkiliş, mikrokinoçəkiliş və ya mikroproyeksiyalama üçün mikroskoplar daxil olmaqla:– hissələr və ləvazimatlar:– – digərləri</t>
        </is>
      </c>
    </row>
    <row r="11337">
      <c r="A11337" s="27" t="inlineStr">
        <is>
          <t>9012101000</t>
        </is>
      </c>
      <c r="B11337" t="inlineStr">
        <is>
          <t>Yarımkeçirici lövhələrin və ya fotoşablonların manipulyasiya və yerdəyişməsi üçün xüsusi işlənmiş avadanlıqla təchiz olunmuş elektron mikroskoplar</t>
        </is>
      </c>
      <c r="C11337" t="inlineStr">
        <is>
          <t>Mikroskoplar, optik mikroskoplardan başqa; difraksiya aparatları:– mikroskoplar, optik mikroskoplardan başqa; difraksiya aparatları:– – yarımkeçirici lövhələrin və ya fotoşablonların manipulyasiya və yerdəyişməsi üçün xüsusi işlənmiş avadanlıqla təchiz olunmuş elektron mikroskoplar</t>
        </is>
      </c>
      <c r="D11337" t="inlineStr">
        <is>
          <t>əd</t>
        </is>
      </c>
    </row>
    <row r="11338">
      <c r="A11338" s="27" t="inlineStr">
        <is>
          <t>9012109000</t>
        </is>
      </c>
      <c r="B11338" t="inlineStr">
        <is>
          <t>Mikroskoplar, optik mikroskoplardan başqa; difraksiya aparatları → digərləri</t>
        </is>
      </c>
      <c r="C11338" t="inlineStr">
        <is>
          <t>Mikroskoplar, optik mikroskoplardan başqa; difraksiya aparatları:– mikroskoplar, optik mikroskoplardan başqa; difraksiya aparatları:– – digərləri</t>
        </is>
      </c>
      <c r="D11338" t="inlineStr">
        <is>
          <t>əd</t>
        </is>
      </c>
    </row>
    <row r="11339">
      <c r="A11339" s="27" t="inlineStr">
        <is>
          <t>9012901000</t>
        </is>
      </c>
      <c r="B11339" t="inlineStr">
        <is>
          <t>9012 10 100 0 alt yarımmövqeyindəki aparaturaların</t>
        </is>
      </c>
      <c r="C11339" t="inlineStr">
        <is>
          <t>Mikroskoplar, optik mikroskoplardan başqa; difraksiya aparatları:– hissələr və ləvazimatlar:– – 9012 10 100 0 alt yarımmövqeyindəki aparaturaların</t>
        </is>
      </c>
    </row>
    <row r="11340">
      <c r="A11340" s="27" t="inlineStr">
        <is>
          <t>9012909000</t>
        </is>
      </c>
      <c r="B11340" t="inlineStr">
        <is>
          <t>Hissələr və ləvazimatlar → digərləri</t>
        </is>
      </c>
      <c r="C11340" t="inlineStr">
        <is>
          <t>Mikroskoplar, optik mikroskoplardan başqa; difraksiya aparatları:– hissələr və ləvazimatlar:– – digərləri</t>
        </is>
      </c>
    </row>
    <row r="11341">
      <c r="A11341" s="27" t="inlineStr">
        <is>
          <t>9013100000</t>
        </is>
      </c>
      <c r="B11341" t="inlineStr">
        <is>
          <t>Silahlarda quraşdırılmaq üçün teleskopik nişangahlar; periskoplar; bu qrupda və ya XVI bölmədə təsnif edilən maşın, alət ,cihazlar və aparaturanın hissələri kimi hazırlanmış müşahidə borular</t>
        </is>
      </c>
      <c r="C11341" t="inlineStr">
        <is>
          <t>Maye kristallarda olan qurğular, başqa mal mövqelərində daha dəqiq təsvir olunmuş məmulatlardan başqa; lazerlər, lazer diodlarından başqa; digər optik cihaz və alətlər, bu qrupun başqa yerində adı çəkilməyən və ya daxil olunmayan:– silahlarda quraşdırılmaq üçün teleskopik nişangahlar; periskoplar; bu qrupda və ya XVI bölmədə təsnif edilən maşın, alət ,cihazlar və aparaturanın hissələri kimi hazırlanmış müşahidə borular</t>
        </is>
      </c>
      <c r="D11341" t="inlineStr">
        <is>
          <t>əd</t>
        </is>
      </c>
    </row>
    <row r="11342">
      <c r="A11342" s="27" t="inlineStr">
        <is>
          <t>9013200000</t>
        </is>
      </c>
      <c r="B11342" t="inlineStr">
        <is>
          <t>Maye kristallarda olan qurğular, başqa mal mövqelərində daha dəqiq təsvir olunmuş məmulatlardan başqa; lazerlər, lazer diodlarından başqa; digər optik cihaz və alətlər, bu qrupun başqa yerində adı çəkilməyən və ya daxil olunmayan → lazerlər, lazer diodlarından başqa</t>
        </is>
      </c>
      <c r="C11342" t="inlineStr">
        <is>
          <t>Maye kristallarda olan qurğular, başqa mal mövqelərində daha dəqiq təsvir olunmuş məmulatlardan başqa; lazerlər, lazer diodlarından başqa; digər optik cihaz və alətlər, bu qrupun başqa yerində adı çəkilməyən və ya daxil olunmayan:– lazerlər, lazer diodlarından başqa</t>
        </is>
      </c>
      <c r="D11342" t="inlineStr">
        <is>
          <t>əd</t>
        </is>
      </c>
    </row>
    <row r="11343">
      <c r="A11343" s="27" t="inlineStr">
        <is>
          <t>9013800000</t>
        </is>
      </c>
      <c r="B11343" t="inlineStr">
        <is>
          <t>Lazer diodlarından başqa, lazerlər; bu qrupun başqa yerində adları çəkilməyən və ya daxil olunmayan digər optik cihazlar və alətlər → digər qurğular, cihazlar və alətlər</t>
        </is>
      </c>
      <c r="C11343" t="inlineStr">
        <is>
          <t>Lazer diodlarından başqa, lazerlər; bu qrupun başqa yerində adları çəkilməyən və ya daxil olunmayan digər optik cihazlar və alətlər -&gt; digər qurğular, cihazlar və alətlər</t>
        </is>
      </c>
    </row>
    <row r="11344">
      <c r="A11344" s="27" t="inlineStr">
        <is>
          <t>9013802000</t>
        </is>
      </c>
      <c r="B11344" t="inlineStr">
        <is>
          <t>Maye kristallarda fəal matrisalı qurğular</t>
        </is>
      </c>
      <c r="C11344"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maye kristallarda fəal matrisalı qurğular</t>
        </is>
      </c>
      <c r="D11344" t="inlineStr">
        <is>
          <t>əd</t>
        </is>
      </c>
    </row>
    <row r="11345">
      <c r="A11345" s="27" t="inlineStr">
        <is>
          <t>9013803000</t>
        </is>
      </c>
      <c r="B11345" t="inlineStr">
        <is>
          <t>Maye kristallarda qurğular → digərləri</t>
        </is>
      </c>
      <c r="C11345"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digərləri</t>
        </is>
      </c>
      <c r="D11345" t="inlineStr">
        <is>
          <t>əd</t>
        </is>
      </c>
    </row>
    <row r="11346">
      <c r="A11346" s="27" t="inlineStr">
        <is>
          <t>9013809000</t>
        </is>
      </c>
      <c r="B11346" t="inlineStr">
        <is>
          <t>Digər qurğu, cihaz və alətlər → digərləri</t>
        </is>
      </c>
      <c r="C11346"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digərləri</t>
        </is>
      </c>
      <c r="D11346" t="inlineStr">
        <is>
          <t>əd</t>
        </is>
      </c>
    </row>
    <row r="11347">
      <c r="A11347" s="27" t="inlineStr">
        <is>
          <t>9013900000</t>
        </is>
      </c>
      <c r="B11347" t="inlineStr">
        <is>
          <t>Lazer diodlarından başqa, lazerlər; bu qrupun başqa yerində adları çəkilməyən və ya daxil olunmayan digər optik cihazlar və alətlər → hissələri və ləvazimatları</t>
        </is>
      </c>
      <c r="C11347" t="inlineStr">
        <is>
          <t>Lazer diodlarından başqa, lazerlər; bu qrupun başqa yerində adları çəkilməyən və ya daxil olunmayan digər optik cihazlar və alətlər -&gt; hissələri və ləvazimatları</t>
        </is>
      </c>
    </row>
    <row r="11348">
      <c r="A11348" s="27" t="inlineStr">
        <is>
          <t>9013901000</t>
        </is>
      </c>
      <c r="B11348" t="inlineStr">
        <is>
          <t>Hissələri və ləvazimatları → maye kristallarda qurğular üçün</t>
        </is>
      </c>
      <c r="C11348"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maye kristallarda qurğular üçün</t>
        </is>
      </c>
    </row>
    <row r="11349">
      <c r="A11349" s="27" t="inlineStr">
        <is>
          <t>9013909000</t>
        </is>
      </c>
      <c r="B11349" t="inlineStr">
        <is>
          <t>Hissələri və ləvazimatları → digərləri</t>
        </is>
      </c>
      <c r="C11349"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digərləri</t>
        </is>
      </c>
    </row>
    <row r="11350">
      <c r="A11350" s="27" t="inlineStr">
        <is>
          <t>9014100000</t>
        </is>
      </c>
      <c r="B11350" t="inlineStr">
        <is>
          <t>Istiqamətin müəyyənləşdirilməsi üçün kompaslar</t>
        </is>
      </c>
      <c r="C11350" t="inlineStr">
        <is>
          <t>İstiqamətin müəyyənləşdirilməsi üçün kompaslar; digər naviqasiya cihazları və alətləri:– istiqamətin müəyyənləşdirilməsi üçün kompaslar</t>
        </is>
      </c>
    </row>
    <row r="11351">
      <c r="A11351" s="27" t="inlineStr">
        <is>
          <t>9014100001</t>
        </is>
      </c>
      <c r="B11351" t="inlineStr">
        <is>
          <t>Istiqamətin müəyyənləşdirilməsi üçün kompaslar– – mülki aviasiya üçün</t>
        </is>
      </c>
      <c r="C11351" t="inlineStr">
        <is>
          <t>İstiqamətin müəyyənləşdirilməsi üçün kompaslar; digər naviqasiya cihazları və alətləri:– istiqamətin müəyyənləşdirilməsi üçün kompaslar– – mülki aviasiya üçün</t>
        </is>
      </c>
      <c r="D11351" t="inlineStr">
        <is>
          <t>əd</t>
        </is>
      </c>
    </row>
    <row r="11352">
      <c r="A11352" s="27" t="inlineStr">
        <is>
          <t>9014100009</t>
        </is>
      </c>
      <c r="B11352" t="inlineStr">
        <is>
          <t>Istiqamətin müəyyənləşdirilməsi üçün kompaslar– – digərləri</t>
        </is>
      </c>
      <c r="C11352" t="inlineStr">
        <is>
          <t>İstiqamətin müəyyənləşdirilməsi üçün kompaslar; digər naviqasiya cihazları və alətləri:– istiqamətin müəyyənləşdirilməsi üçün kompaslar– – digərləri</t>
        </is>
      </c>
      <c r="D11352" t="inlineStr">
        <is>
          <t>əd</t>
        </is>
      </c>
    </row>
    <row r="11353">
      <c r="A11353" s="27" t="inlineStr">
        <is>
          <t>9014202000</t>
        </is>
      </c>
      <c r="B11353" t="inlineStr">
        <is>
          <t>Aeronaviqasiya və ya kosmik naviqasiyası üçün cihaz və alətlər (kompasdan başqa) → inersiyalı naviqasiya sistemləri</t>
        </is>
      </c>
      <c r="C11353" t="inlineStr">
        <is>
          <t>İstiqamətin müəyyənləşdirilməsi üçün kompaslar; digər naviqasiya cihazları və alətləri:– aeronaviqasiya və ya kosmik naviqasiyası üçün cihaz və alətlər (kompasdan başqa):– – inersiyalı naviqasiya sistemləri</t>
        </is>
      </c>
      <c r="D11353" t="inlineStr">
        <is>
          <t>əd</t>
        </is>
      </c>
    </row>
    <row r="11354">
      <c r="A11354" s="27" t="inlineStr">
        <is>
          <t>9014208000</t>
        </is>
      </c>
      <c r="B11354" t="inlineStr">
        <is>
          <t>Aeronaviqasiya və ya kosmik naviqasiyası üçün cihaz və alətlər (kompasdan başqa) → digərləri</t>
        </is>
      </c>
      <c r="C11354" t="inlineStr">
        <is>
          <t>İstiqamətin müəyyənləşdirilməsi üçün kompaslar; digər naviqasiya cihazları və alətləri:– aeronaviqasiya və ya kosmik naviqasiyası üçün cihaz və alətlər (kompasdan başqa):– – digərləri</t>
        </is>
      </c>
      <c r="D11354" t="inlineStr">
        <is>
          <t>əd</t>
        </is>
      </c>
    </row>
    <row r="11355">
      <c r="A11355" s="27" t="inlineStr">
        <is>
          <t>9014800000</t>
        </is>
      </c>
      <c r="B11355" t="inlineStr">
        <is>
          <t>İstiqamətin müəyyənləşdirilməsi üçün kompaslar; digər naviqasiya cihazları və alətləri → digər cihaz və alətlər</t>
        </is>
      </c>
      <c r="C11355" t="inlineStr">
        <is>
          <t>İstiqamətin müəyyənləşdirilməsi üçün kompaslar; digər naviqasiya cihazları və alətləri:– digər cihaz və alətlər</t>
        </is>
      </c>
      <c r="D11355" t="inlineStr">
        <is>
          <t>əd</t>
        </is>
      </c>
    </row>
    <row r="11356">
      <c r="A11356" s="27" t="inlineStr">
        <is>
          <t>9014900000</t>
        </is>
      </c>
      <c r="B11356" t="inlineStr">
        <is>
          <t>İstiqamətin müəyyənləşdirilməsi üçün kompaslar; digər naviqasiya cihazları və alətləri → hissələr və ləvazimatlar</t>
        </is>
      </c>
      <c r="C11356" t="inlineStr">
        <is>
          <t>İstiqamətin müəyyənləşdirilməsi üçün kompaslar; digər naviqasiya cihazları və alətləri:– hissələr və ləvazimatlar</t>
        </is>
      </c>
    </row>
    <row r="11357">
      <c r="A11357" s="27" t="inlineStr">
        <is>
          <t>9015101000</t>
        </is>
      </c>
      <c r="B11357" t="inlineStr">
        <is>
          <t>Məsafəölçənlər → elektron</t>
        </is>
      </c>
      <c r="C11357" t="inlineStr">
        <is>
          <t>Geodezik və ya topoqrafik (fotoqrammetrik cihazlar daxil olmaqla), hidroqrafik, okeanoqrafik, hidroloji, meteoroloji və ya geofiziki cihazlar və alətlər, kompaslardan başqa; məsafəölçənlər:– məsafəölçənlər:– – elektron</t>
        </is>
      </c>
      <c r="D11357" t="inlineStr">
        <is>
          <t>əd</t>
        </is>
      </c>
    </row>
    <row r="11358">
      <c r="A11358" s="27" t="inlineStr">
        <is>
          <t>9015109000</t>
        </is>
      </c>
      <c r="B11358" t="inlineStr">
        <is>
          <t>Məsafəölçənlər → digərləri</t>
        </is>
      </c>
      <c r="C11358" t="inlineStr">
        <is>
          <t>Geodezik və ya topoqrafik (fotoqrammetrik cihazlar daxil olmaqla), hidroqrafik, okeanoqrafik, hidroloji, meteoroloji və ya geofiziki cihazlar və alətlər, kompaslardan başqa; məsafəölçənlər:– məsafəölçənlər:– – digərləri</t>
        </is>
      </c>
      <c r="D11358" t="inlineStr">
        <is>
          <t>əd</t>
        </is>
      </c>
    </row>
    <row r="11359">
      <c r="A11359" s="27" t="inlineStr">
        <is>
          <t>9015201000</t>
        </is>
      </c>
      <c r="B11359" t="inlineStr">
        <is>
          <t>Teodolitlər və taxeometrlər → elektron</t>
        </is>
      </c>
      <c r="C11359" t="inlineStr">
        <is>
          <t>Geodezik və ya topoqrafik (fotoqrammetrik cihazlar daxil olmaqla), hidroqrafik, okeanoqrafik, hidroloji, meteoroloji və ya geofiziki cihazlar və alətlər, kompaslardan başqa; məsafəölçənlər:– teodolitlər və taxeometrlər:– – elektron</t>
        </is>
      </c>
      <c r="D11359" t="inlineStr">
        <is>
          <t>əd</t>
        </is>
      </c>
    </row>
    <row r="11360">
      <c r="A11360" s="27" t="inlineStr">
        <is>
          <t>9015209000</t>
        </is>
      </c>
      <c r="B11360" t="inlineStr">
        <is>
          <t>Teodolitlər və taxeometrlər → digərləri</t>
        </is>
      </c>
      <c r="C11360" t="inlineStr">
        <is>
          <t>Geodezik və ya topoqrafik (fotoqrammetrik cihazlar daxil olmaqla), hidroqrafik, okeanoqrafik, hidroloji, meteoroloji və ya geofiziki cihazlar və alətlər, kompaslardan başqa; məsafəölçənlər:– teodolitlər və taxeometrlər:– – digərləri</t>
        </is>
      </c>
      <c r="D11360" t="inlineStr">
        <is>
          <t>əd</t>
        </is>
      </c>
    </row>
    <row r="11361">
      <c r="A11361" s="27" t="inlineStr">
        <is>
          <t>9015301000</t>
        </is>
      </c>
      <c r="B11361" t="inlineStr">
        <is>
          <t>Nivelirlər → elektron</t>
        </is>
      </c>
      <c r="C11361" t="inlineStr">
        <is>
          <t>Geodezik və ya topoqrafik (fotoqrammetrik cihazlar daxil olmaqla), hidroqrafik, okeanoqrafik, hidroloji, meteoroloji və ya geofiziki cihazlar və alətlər, kompaslardan başqa; məsafəölçənlər:– nivelirlər:– – elektron</t>
        </is>
      </c>
      <c r="D11361" t="inlineStr">
        <is>
          <t>əd</t>
        </is>
      </c>
    </row>
    <row r="11362">
      <c r="A11362" s="27" t="inlineStr">
        <is>
          <t>9015309000</t>
        </is>
      </c>
      <c r="B11362" t="inlineStr">
        <is>
          <t>Nivelirlər → digərləri</t>
        </is>
      </c>
      <c r="C11362" t="inlineStr">
        <is>
          <t>Geodezik və ya topoqrafik (fotoqrammetrik cihazlar daxil olmaqla), hidroqrafik, okeanoqrafik, hidroloji, meteoroloji və ya geofiziki cihazlar və alətlər, kompaslardan başqa; məsafəölçənlər:– nivelirlər:– – digərləri</t>
        </is>
      </c>
      <c r="D11362" t="inlineStr">
        <is>
          <t>əd</t>
        </is>
      </c>
    </row>
    <row r="11363">
      <c r="A11363" s="27" t="inlineStr">
        <is>
          <t>9015401000</t>
        </is>
      </c>
      <c r="B11363" t="inlineStr">
        <is>
          <t>Fotoqrammetrik, geodezik və ya topoqrafik alət və cihazlar → elektron</t>
        </is>
      </c>
      <c r="C11363" t="inlineStr">
        <is>
          <t>Geodezik və ya topoqrafik (fotoqrammetrik cihazlar daxil olmaqla), hidroqrafik, okeanoqrafik, hidroloji, meteoroloji və ya geofiziki cihazlar və alətlər, kompaslardan başqa; məsafəölçənlər:– fotoqrammetrik, geodezik və ya topoqrafik alət və cihazlar:– – elektron</t>
        </is>
      </c>
      <c r="D11363" t="inlineStr">
        <is>
          <t>əd</t>
        </is>
      </c>
    </row>
    <row r="11364">
      <c r="A11364" s="27" t="inlineStr">
        <is>
          <t>9015409000</t>
        </is>
      </c>
      <c r="B11364" t="inlineStr">
        <is>
          <t>Fotoqrammetrik, geodezik və ya topoqrafik alət və cihazlar → digərləri</t>
        </is>
      </c>
      <c r="C11364" t="inlineStr">
        <is>
          <t>Geodezik və ya topoqrafik (fotoqrammetrik cihazlar daxil olmaqla), hidroqrafik, okeanoqrafik, hidroloji, meteoroloji və ya geofiziki cihazlar və alətlər, kompaslardan başqa; məsafəölçənlər:– fotoqrammetrik, geodezik və ya topoqrafik alət və cihazlar:– – digərləri</t>
        </is>
      </c>
      <c r="D11364" t="inlineStr">
        <is>
          <t>əd</t>
        </is>
      </c>
    </row>
    <row r="11365">
      <c r="A11365" s="27" t="inlineStr">
        <is>
          <t>9015801100</t>
        </is>
      </c>
      <c r="B11365" t="inlineStr">
        <is>
          <t>Meteoroloji, hidroloji və geofiziki cihaz və alətlər</t>
        </is>
      </c>
      <c r="C11365" t="inlineStr">
        <is>
          <t>Geodezik və ya topoqrafik (fotoqrammetrik cihazlar daxil olmaqla), hidroqrafik, okeanoqrafik, hidroloji, meteoroloji və ya geofiziki cihazlar və alətlər, kompaslardan başqa; məsafəölçənlər:– digər cihaz və alətlər:– – elektron:– – – meteoroloji, hidroloji və geofiziki cihaz və alətlər</t>
        </is>
      </c>
      <c r="D11365" t="inlineStr">
        <is>
          <t>əd</t>
        </is>
      </c>
    </row>
    <row r="11366">
      <c r="A11366" s="27" t="inlineStr">
        <is>
          <t>9015801900</t>
        </is>
      </c>
      <c r="B11366" t="inlineStr">
        <is>
          <t>Elektron → digərləri</t>
        </is>
      </c>
      <c r="C11366" t="inlineStr">
        <is>
          <t>Geodezik və ya topoqrafik (fotoqrammetrik cihazlar daxil olmaqla), hidroqrafik, okeanoqrafik, hidroloji, meteoroloji və ya geofiziki cihazlar və alətlər, kompaslardan başqa; məsafəölçənlər:– digər cihaz və alətlər:– – elektron:– – – digərləri</t>
        </is>
      </c>
      <c r="D11366" t="inlineStr">
        <is>
          <t>əd</t>
        </is>
      </c>
    </row>
    <row r="11367">
      <c r="A11367" s="27" t="inlineStr">
        <is>
          <t>9015809100</t>
        </is>
      </c>
      <c r="B11367" t="inlineStr">
        <is>
          <t>Geodeziya, topoqrafiya, ərazinin çəkilişi üçün və ya nivelirləmədə istifadə olunan cihaz və alətlər; hidroqrafik cihazlar</t>
        </is>
      </c>
      <c r="C11367" t="inlineStr">
        <is>
          <t>Geodezik və ya topoqrafik (fotoqrammetrik cihazlar daxil olmaqla), hidroqrafik, okeanoqrafik, hidroloji, meteoroloji və ya geofiziki cihazlar və alətlər, kompaslardan başqa; məsafəölçənlər:– digər cihaz və alətlər:– – digərləri:– – – geodeziya, topoqrafiya, ərazinin çəkilişi üçün və ya nivelirləmədə istifadə olunan cihaz və alətlər; hidroqrafik cihazlar</t>
        </is>
      </c>
      <c r="D11367" t="inlineStr">
        <is>
          <t>əd</t>
        </is>
      </c>
    </row>
    <row r="11368">
      <c r="A11368" s="27" t="inlineStr">
        <is>
          <t>9015809300</t>
        </is>
      </c>
      <c r="B11368" t="inlineStr">
        <is>
          <t>Meteoroloji, hidroloji və geofiziki cihaz və alətlər</t>
        </is>
      </c>
      <c r="C11368" t="inlineStr">
        <is>
          <t>Geodezik və ya topoqrafik (fotoqrammetrik cihazlar daxil olmaqla), hidroqrafik, okeanoqrafik, hidroloji, meteoroloji və ya geofiziki cihazlar və alətlər, kompaslardan başqa; məsafəölçənlər:– digər cihaz və alətlər:– – digərləri:– – – meteoroloji, hidroloji və geofiziki cihaz və alətlər</t>
        </is>
      </c>
      <c r="D11368" t="inlineStr">
        <is>
          <t>əd</t>
        </is>
      </c>
    </row>
    <row r="11369">
      <c r="A11369" s="27" t="inlineStr">
        <is>
          <t>9015809900</t>
        </is>
      </c>
      <c r="B11369" t="inlineStr">
        <is>
          <t>Digərləri → digərləri</t>
        </is>
      </c>
      <c r="C11369" t="inlineStr">
        <is>
          <t>Geodezik və ya topoqrafik (fotoqrammetrik cihazlar daxil olmaqla), hidroqrafik, okeanoqrafik, hidroloji, meteoroloji və ya geofiziki cihazlar və alətlər, kompaslardan başqa; məsafəölçənlər:– digər cihaz və alətlər:– – digərləri:– – – digərləri</t>
        </is>
      </c>
      <c r="D11369" t="inlineStr">
        <is>
          <t>əd</t>
        </is>
      </c>
    </row>
    <row r="11370">
      <c r="A11370" s="27" t="inlineStr">
        <is>
          <t>9015900000</t>
        </is>
      </c>
      <c r="B11370" t="inlineStr">
        <is>
          <t>Geodezik və ya topoqrafik (fotoqrammetrik cihazlar daxil olmaqla), hidroqrafik, okeanoqrafik, hidroloji, meteoroloji və ya geofiziki cihazlar və alətlər, kompaslardan başqa; məsafəölçənlər → hissələr və ləvazimatlar</t>
        </is>
      </c>
      <c r="C11370" t="inlineStr">
        <is>
          <t>Geodezik və ya topoqrafik (fotoqrammetrik cihazlar daxil olmaqla), hidroqrafik, okeanoqrafik, hidroloji, meteoroloji və ya geofiziki cihazlar və alətlər, kompaslardan başqa; məsafəölçənlər:– hissələr və ləvazimatlar</t>
        </is>
      </c>
    </row>
    <row r="11371">
      <c r="A11371" s="27" t="inlineStr">
        <is>
          <t>9016001000</t>
        </is>
      </c>
      <c r="B11371" t="inlineStr">
        <is>
          <t>Həssaslığı 0,05 q və ya çox olan tərəzilər, çəki daşları ilə və ya onlarsız → tərəzilər</t>
        </is>
      </c>
      <c r="C11371" t="inlineStr">
        <is>
          <t>Həssaslığı 0,05 q və ya çox olan tərəzilər, çəki daşları ilə və ya onlarsız:– tərəzilər</t>
        </is>
      </c>
      <c r="D11371" t="inlineStr">
        <is>
          <t>əd</t>
        </is>
      </c>
    </row>
    <row r="11372">
      <c r="A11372" s="27" t="inlineStr">
        <is>
          <t>9016009000</t>
        </is>
      </c>
      <c r="B11372" t="inlineStr">
        <is>
          <t>Həssaslığı 0,05 q və ya çox olan tərəzilər, çəki daşları ilə və ya onlarsız → hissələr və ləvazimatlar</t>
        </is>
      </c>
      <c r="C11372" t="inlineStr">
        <is>
          <t>Həssaslığı 0,05 q və ya çox olan tərəzilər, çəki daşları ilə və ya onlarsız:– hissələr və ləvazimatlar</t>
        </is>
      </c>
    </row>
    <row r="11373">
      <c r="A11373" s="27" t="inlineStr">
        <is>
          <t>9017101000</t>
        </is>
      </c>
      <c r="B11373" t="inlineStr">
        <is>
          <t>Çertyoj masaları və maşınları, avtomatik və ya avtomatik olmayan → plotterlər</t>
        </is>
      </c>
      <c r="C11373"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plotterlər</t>
        </is>
      </c>
      <c r="D11373" t="inlineStr">
        <is>
          <t>əd</t>
        </is>
      </c>
    </row>
    <row r="11374">
      <c r="A11374" s="27" t="inlineStr">
        <is>
          <t>9017109000</t>
        </is>
      </c>
      <c r="B11374" t="inlineStr">
        <is>
          <t>Çertyoj masaları və maşınları, avtomatik və ya avtomatik olmayan → digərləri</t>
        </is>
      </c>
      <c r="C11374"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digərləri</t>
        </is>
      </c>
      <c r="D11374" t="inlineStr">
        <is>
          <t>əd</t>
        </is>
      </c>
    </row>
    <row r="11375">
      <c r="A11375" s="27" t="inlineStr">
        <is>
          <t>9017200500</t>
        </is>
      </c>
      <c r="B11375" t="inlineStr">
        <is>
          <t>Rəsmxət, nişanlama və ya riyazi hesablamalar üçün alətlər digərləri → plotterlər</t>
        </is>
      </c>
      <c r="C11375"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plotterlər</t>
        </is>
      </c>
      <c r="D11375" t="inlineStr">
        <is>
          <t>əd</t>
        </is>
      </c>
    </row>
    <row r="11376">
      <c r="A11376" s="27" t="inlineStr">
        <is>
          <t>9017201000</t>
        </is>
      </c>
      <c r="B11376" t="inlineStr">
        <is>
          <t>Rəsmxət, nişanlama və ya riyazi hesablamalar üçün alətlər digərləri → digər çertyoj alətləri</t>
        </is>
      </c>
      <c r="C11376"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digər çertyoj alətləri</t>
        </is>
      </c>
      <c r="D11376" t="inlineStr">
        <is>
          <t>əd</t>
        </is>
      </c>
    </row>
    <row r="11377">
      <c r="A11377" s="27" t="inlineStr">
        <is>
          <t>9017203900</t>
        </is>
      </c>
      <c r="B11377" t="inlineStr">
        <is>
          <t>Rəsmxət, nişanlama və ya riyazi hesablamalar üçün alətlər digərləri → nişanlama üçün cihazlar</t>
        </is>
      </c>
      <c r="C11377"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nişanlama üçün cihazlar</t>
        </is>
      </c>
      <c r="D11377" t="inlineStr">
        <is>
          <t>əd</t>
        </is>
      </c>
    </row>
    <row r="11378">
      <c r="A11378" s="27" t="inlineStr">
        <is>
          <t>9017209000</t>
        </is>
      </c>
      <c r="B11378" t="inlineStr">
        <is>
          <t>Riyazi hesablamalar üçün cihazlar (loqarifma xətkeşləri, diskli kalkulyatorlar və analoji alətlər daxil olmaqla)</t>
        </is>
      </c>
      <c r="C11378"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riyazi hesablamalar üçün cihazlar (loqarifma xətkeşləri, diskli kalkulyatorlar və analoji alətlər daxil olmaqla)</t>
        </is>
      </c>
      <c r="D11378" t="inlineStr">
        <is>
          <t>əd</t>
        </is>
      </c>
    </row>
    <row r="11379">
      <c r="A11379" s="27" t="inlineStr">
        <is>
          <t>9017300000</t>
        </is>
      </c>
      <c r="B11379" t="inlineStr">
        <is>
          <t>Mikrometrlər, kronpərgarlar, ştangenpərgarlar və kalibrlər</t>
        </is>
      </c>
      <c r="C11379"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mikrometrlər, kronpərgarlar, ştangenpərgarlar və kalibrlər</t>
        </is>
      </c>
      <c r="D11379" t="inlineStr">
        <is>
          <t>əd</t>
        </is>
      </c>
    </row>
    <row r="11380">
      <c r="A11380" s="27" t="inlineStr">
        <is>
          <t>9017801000</t>
        </is>
      </c>
      <c r="B11380" t="inlineStr">
        <is>
          <t>Ölçü milləri və ruletkalar, bölgülü xətkeşlər</t>
        </is>
      </c>
      <c r="C11380"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ölçü milləri və ruletkalar, bölgülü xətkeşlər</t>
        </is>
      </c>
      <c r="D11380" t="inlineStr">
        <is>
          <t>əd</t>
        </is>
      </c>
    </row>
    <row r="11381">
      <c r="A11381" s="27" t="inlineStr">
        <is>
          <t>9017809000</t>
        </is>
      </c>
      <c r="B11381" t="inlineStr">
        <is>
          <t>Digər alətlər → digərləri</t>
        </is>
      </c>
      <c r="C11381"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digərləri</t>
        </is>
      </c>
      <c r="D11381" t="inlineStr">
        <is>
          <t>əd</t>
        </is>
      </c>
    </row>
    <row r="11382">
      <c r="A11382" s="27" t="inlineStr">
        <is>
          <t>9017900000</t>
        </is>
      </c>
      <c r="B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 hissələr və ləvazimatlar</t>
        </is>
      </c>
      <c r="C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hissələr və ləvazimatlar</t>
        </is>
      </c>
    </row>
    <row r="11383">
      <c r="A11383" s="27" t="inlineStr">
        <is>
          <t>9018110000</t>
        </is>
      </c>
      <c r="B11383" t="inlineStr">
        <is>
          <t>Elektrodiaqnostika aparaturaları (funksional diaqnostik müayinə və ya fizioloji parametrlərə nəzarət üçün aparatura daxil olmaqla) → elektrokardioqraflar</t>
        </is>
      </c>
      <c r="C11383"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elektrokardioqraflar</t>
        </is>
      </c>
      <c r="D11383" t="inlineStr">
        <is>
          <t>əd</t>
        </is>
      </c>
    </row>
    <row r="11384">
      <c r="A11384" s="27" t="inlineStr">
        <is>
          <t>9018120000</t>
        </is>
      </c>
      <c r="B11384" t="inlineStr">
        <is>
          <t>Elektrodiaqnostika aparaturaları (funksional diaqnostik müayinə və ya fizioloji parametrlərə nəzarət üçün aparatura daxil olmaqla) → ultrasəs skanlaşdırma aparaturaları</t>
        </is>
      </c>
      <c r="C11384"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ultrasəs skanlaşdırma aparaturaları</t>
        </is>
      </c>
      <c r="D11384" t="inlineStr">
        <is>
          <t>əd</t>
        </is>
      </c>
    </row>
    <row r="11385">
      <c r="A11385" s="27" t="inlineStr">
        <is>
          <t>9018130000</t>
        </is>
      </c>
      <c r="B11385" t="inlineStr">
        <is>
          <t>Elektrodiaqnostika aparaturaları (funksional diaqnostik müayinə və ya fizioloji parametrlərə nəzarət üçün aparatura daxil olmaqla) → maqnit-rezonans tomoqrafları</t>
        </is>
      </c>
      <c r="C11385"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maqnit-rezonans tomoqrafları</t>
        </is>
      </c>
      <c r="D11385" t="inlineStr">
        <is>
          <t>əd</t>
        </is>
      </c>
    </row>
    <row r="11386">
      <c r="A11386" s="27" t="inlineStr">
        <is>
          <t>9018140000</t>
        </is>
      </c>
      <c r="B11386" t="inlineStr">
        <is>
          <t>Elektrodiaqnostika aparaturaları (funksional diaqnostik müayinə və ya fizioloji parametrlərə nəzarət üçün aparatura daxil olmaqla) → ssintiqrafik aparatura</t>
        </is>
      </c>
      <c r="C11386"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ssintiqrafik aparatura</t>
        </is>
      </c>
      <c r="D11386" t="inlineStr">
        <is>
          <t>əd</t>
        </is>
      </c>
    </row>
    <row r="11387">
      <c r="A11387" s="27" t="inlineStr">
        <is>
          <t>9018191000</t>
        </is>
      </c>
      <c r="B11387" t="inlineStr">
        <is>
          <t>Eyni zamanda iki və ya artıq parametrlərin nəzarəti üçün aparatura</t>
        </is>
      </c>
      <c r="C11387"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eyni zamanda iki və ya artıq parametrlərin nəzarəti üçün aparatura</t>
        </is>
      </c>
      <c r="D11387" t="inlineStr">
        <is>
          <t>əd</t>
        </is>
      </c>
    </row>
    <row r="11388">
      <c r="A11388" s="27" t="inlineStr">
        <is>
          <t>9018199000</t>
        </is>
      </c>
      <c r="B11388" t="inlineStr">
        <is>
          <t>Digəri → digəri</t>
        </is>
      </c>
      <c r="C11388"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digəri</t>
        </is>
      </c>
      <c r="D11388" t="inlineStr">
        <is>
          <t>əd</t>
        </is>
      </c>
    </row>
    <row r="11389">
      <c r="A11389" s="27" t="inlineStr">
        <is>
          <t>9018200000</t>
        </is>
      </c>
      <c r="B11389" t="inlineStr">
        <is>
          <t>Ultrabənövşəyi və ya infraqırmızı şüalara istifadəyə əsaslanan aparatura</t>
        </is>
      </c>
      <c r="C11389" t="inlineStr">
        <is>
          <t>Tibbdə, cərrahiyyədə, stomatologiyada və ya baytarlıqda istifadə edilən cihazlar və qurğular, ssintiqrafik aparatlar daxil olmaqla, digər tibbi elektrik aparaturalar və görməni müayinə etmək üçün cihazlar:– ultrabənövşəyi və ya infraqırmızı şüalara istifadəyə əsaslanan aparatura</t>
        </is>
      </c>
    </row>
    <row r="11390">
      <c r="A11390" s="27" t="inlineStr">
        <is>
          <t>9018311000</t>
        </is>
      </c>
      <c r="B11390" t="inlineStr">
        <is>
          <t>Iynəli və ya iynəsiz şprislər → plastik kütlədən</t>
        </is>
      </c>
      <c r="C1139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plastik kütlədən</t>
        </is>
      </c>
      <c r="D11390" t="inlineStr">
        <is>
          <t>əd</t>
        </is>
      </c>
    </row>
    <row r="11391">
      <c r="A11391" s="27" t="inlineStr">
        <is>
          <t>9018311001</t>
        </is>
      </c>
      <c r="B11391" t="inlineStr">
        <is>
          <t>Plastmasdan– – – – insulin üçün nəzərdə tutulan və həcmi 1 millilitr(ml) və ya daha az olan</t>
        </is>
      </c>
      <c r="C11391"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insulin üçün nəzərdə tutulan və həcmi 1 millilitr(ml) və ya daha az olan</t>
        </is>
      </c>
    </row>
    <row r="11392">
      <c r="A11392" s="27" t="inlineStr">
        <is>
          <t>9018311002</t>
        </is>
      </c>
      <c r="B11392" t="inlineStr">
        <is>
          <t>Plastmasdan– – – – həcmi 2 millilitr və ya daha az olan</t>
        </is>
      </c>
      <c r="C11392"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 və ya daha az olan</t>
        </is>
      </c>
    </row>
    <row r="11393">
      <c r="A11393" s="27" t="inlineStr">
        <is>
          <t>9018311003</t>
        </is>
      </c>
      <c r="B11393" t="inlineStr">
        <is>
          <t>Plastmasdan– – – – həcmi 2 millilitrdən çox, lakin 5 millilitrdən çox olmayan</t>
        </is>
      </c>
      <c r="C11393"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millilitrdən çox, lakin 5 millilitrdən çox olmayan</t>
        </is>
      </c>
    </row>
    <row r="11394">
      <c r="A11394" s="27" t="inlineStr">
        <is>
          <t>9018311004</t>
        </is>
      </c>
      <c r="B11394" t="inlineStr">
        <is>
          <t>Plastmasdan– – – – həcmi 5 millilitrdən çox, lakin 10 millilitrdən çox olmayan</t>
        </is>
      </c>
      <c r="C11394"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5 millilitrdən çox, lakin 10 millilitrdən çox olmayan</t>
        </is>
      </c>
    </row>
    <row r="11395">
      <c r="A11395" s="27" t="inlineStr">
        <is>
          <t>9018311005</t>
        </is>
      </c>
      <c r="B11395" t="inlineStr">
        <is>
          <t>Plastmasdan– – – – həcmi 10 millilitrdən çox, lakin 20 millilitrdən çox olmayan</t>
        </is>
      </c>
      <c r="C11395"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10 millilitrdən çox, lakin 20 millilitrdən çox olmayan</t>
        </is>
      </c>
    </row>
    <row r="11396">
      <c r="A11396" s="27" t="inlineStr">
        <is>
          <t>9018311009</t>
        </is>
      </c>
      <c r="B11396" t="inlineStr">
        <is>
          <t>Iynəli və ya iynəsiz şprislər → plastmasdan– – – – digərləri</t>
        </is>
      </c>
      <c r="C11396"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digərləri</t>
        </is>
      </c>
    </row>
    <row r="11397">
      <c r="A11397" s="27" t="inlineStr">
        <is>
          <t>9018319000</t>
        </is>
      </c>
      <c r="B11397" t="inlineStr">
        <is>
          <t>Iynəli və ya iynəsiz şprislər → digərləri</t>
        </is>
      </c>
      <c r="C11397"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digərləri</t>
        </is>
      </c>
      <c r="D11397" t="inlineStr">
        <is>
          <t>əd</t>
        </is>
      </c>
    </row>
    <row r="11398">
      <c r="A11398" s="27" t="inlineStr">
        <is>
          <t>9018321000</t>
        </is>
      </c>
      <c r="B11398" t="inlineStr">
        <is>
          <t>Boruşəkilli metal iynələr və tikiş qoymaq üçün iynələr → boruşəkilli metal iynələr</t>
        </is>
      </c>
      <c r="C11398"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boruşəkilli metal iynələr</t>
        </is>
      </c>
    </row>
    <row r="11399">
      <c r="A11399" s="27" t="inlineStr">
        <is>
          <t>9018329000</t>
        </is>
      </c>
      <c r="B11399" t="inlineStr">
        <is>
          <t>Boruşəkilli metal iynələr və tikiş qoymaq üçün iynələr → tikiş qoymaq üçün iynələr</t>
        </is>
      </c>
      <c r="C11399"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tikiş qoymaq üçün iynələr</t>
        </is>
      </c>
    </row>
    <row r="11400">
      <c r="A11400" s="27" t="inlineStr">
        <is>
          <t>9018390000</t>
        </is>
      </c>
      <c r="B11400" t="inlineStr">
        <is>
          <t>Şprislər, iynələr, kateterlər, kanüllər və analoji alətlər → digərləri</t>
        </is>
      </c>
      <c r="C1140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digərləri</t>
        </is>
      </c>
      <c r="D11400" t="inlineStr">
        <is>
          <t>əd</t>
        </is>
      </c>
    </row>
    <row r="11401">
      <c r="A11401" s="27" t="inlineStr">
        <is>
          <t>9018410000</t>
        </is>
      </c>
      <c r="B11401" t="inlineStr">
        <is>
          <t>Stomatoloji cihazlar və qurğular, digərləri → digər stomatoloji avadanlıqlarla vahid əsas üzərində yerləşdirilmiş və ya yerləşdirilməmiş bormaşınlar</t>
        </is>
      </c>
      <c r="C11401"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 stomatoloji avadanlıqlarla vahid əsas üzərində yerləşdirilmiş və ya yerləşdirilməmiş bormaşınlar</t>
        </is>
      </c>
      <c r="D11401" t="inlineStr">
        <is>
          <t>əd</t>
        </is>
      </c>
    </row>
    <row r="11402">
      <c r="A11402" s="27" t="inlineStr">
        <is>
          <t>9018491000</t>
        </is>
      </c>
      <c r="B11402" t="inlineStr">
        <is>
          <t>Bormaşında istifadə olunan borlar, disklər, ucluqlar və fırçalar</t>
        </is>
      </c>
      <c r="C11402"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bormaşında istifadə olunan borlar, disklər, ucluqlar və fırçalar</t>
        </is>
      </c>
      <c r="D11402" t="inlineStr">
        <is>
          <t>əd</t>
        </is>
      </c>
    </row>
    <row r="11403">
      <c r="A11403" s="27" t="inlineStr">
        <is>
          <t>9018499000</t>
        </is>
      </c>
      <c r="B11403" t="inlineStr">
        <is>
          <t>Digərləri → digərləri</t>
        </is>
      </c>
      <c r="C11403"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digərləri</t>
        </is>
      </c>
      <c r="D11403" t="inlineStr">
        <is>
          <t>əd</t>
        </is>
      </c>
    </row>
    <row r="11404">
      <c r="A11404" s="27" t="inlineStr">
        <is>
          <t>9018501000</t>
        </is>
      </c>
      <c r="B11404" t="inlineStr">
        <is>
          <t>Oftalmoloji alət və cihazlar, digərləri → optik olmayan</t>
        </is>
      </c>
      <c r="C11404"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 olmayan</t>
        </is>
      </c>
    </row>
    <row r="11405">
      <c r="A11405" s="27" t="inlineStr">
        <is>
          <t>9018509000</t>
        </is>
      </c>
      <c r="B11405" t="inlineStr">
        <is>
          <t>Oftalmoloji alət və cihazlar, digərləri → optik</t>
        </is>
      </c>
      <c r="C11405"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t>
        </is>
      </c>
    </row>
    <row r="11406">
      <c r="A11406" s="27" t="inlineStr">
        <is>
          <t>9018901000</t>
        </is>
      </c>
      <c r="B11406" t="inlineStr">
        <is>
          <t>Qan təzyiqini ölçmək üçün alətlər və avadanlıqlar</t>
        </is>
      </c>
      <c r="C11406" t="inlineStr">
        <is>
          <t>Tibbdə, cərrahiyyədə, stomatologiyada və ya baytarlıqda istifadə edilən cihazlar və qurğular, ssintiqrafik aparatlar daxil olmaqla, digər tibbi elektrik aparaturalar və görməni müayinə etmək üçün cihazlar:– digər alət və avadanlıqlar:– – qan təzyiqini ölçmək üçün alətlər və avadanlıqlar</t>
        </is>
      </c>
      <c r="D11406" t="inlineStr">
        <is>
          <t>əd</t>
        </is>
      </c>
    </row>
    <row r="11407">
      <c r="A11407" s="27" t="inlineStr">
        <is>
          <t>9018902000</t>
        </is>
      </c>
      <c r="B11407" t="inlineStr">
        <is>
          <t>Digər alət və avadanlıqlar → endoskoplar</t>
        </is>
      </c>
      <c r="C11407" t="inlineStr">
        <is>
          <t>Tibbdə, cərrahiyyədə, stomatologiyada və ya baytarlıqda istifadə edilən cihazlar və qurğular, ssintiqrafik aparatlar daxil olmaqla, digər tibbi elektrik aparaturalar və görməni müayinə etmək üçün cihazlar:– digər alət və avadanlıqlar:– – endoskoplar</t>
        </is>
      </c>
      <c r="D11407" t="inlineStr">
        <is>
          <t>əd</t>
        </is>
      </c>
    </row>
    <row r="11408">
      <c r="A11408" s="27" t="inlineStr">
        <is>
          <t>9018903000</t>
        </is>
      </c>
      <c r="B11408" t="inlineStr">
        <is>
          <t>Hemodializ avadanlıqları (süni böyrəklər, süni böyrək aparatları və dializatorlar)</t>
        </is>
      </c>
      <c r="C11408" t="inlineStr">
        <is>
          <t>Tibbdə, cərrahiyyədə, stomatologiyada və ya baytarlıqda istifadə edilən cihazlar və qurğular, ssintiqrafik aparatlar daxil olmaqla, digər tibbi elektrik aparaturalar və görməni müayinə etmək üçün cihazlar:– digər alət və avadanlıqlar:– – hemodializ avadanlıqları (süni böyrəklər, süni böyrək aparatları və dializatorlar)</t>
        </is>
      </c>
      <c r="D11408" t="inlineStr">
        <is>
          <t>əd</t>
        </is>
      </c>
    </row>
    <row r="11409">
      <c r="A11409" s="27" t="inlineStr">
        <is>
          <t>9018904000</t>
        </is>
      </c>
      <c r="B11409" t="inlineStr">
        <is>
          <t>Digər alət və avadanlıqlar → diatermik avadanlıqlar</t>
        </is>
      </c>
      <c r="C11409" t="inlineStr">
        <is>
          <t>Tibbdə, cərrahiyyədə, stomatologiyada və ya baytarlıqda istifadə edilən cihazlar və qurğular, ssintiqrafik aparatlar daxil olmaqla, digər tibbi elektrik aparaturalar və görməni müayinə etmək üçün cihazlar:– digər alət və avadanlıqlar:– – diatermik avadanlıqlar</t>
        </is>
      </c>
      <c r="D11409" t="inlineStr">
        <is>
          <t>əd</t>
        </is>
      </c>
    </row>
    <row r="11410">
      <c r="A11410" s="27" t="inlineStr">
        <is>
          <t>9018905000</t>
        </is>
      </c>
      <c r="B11410" t="inlineStr">
        <is>
          <t>Digər alət və avadanlıqlar → qanköçürmə üçün aparatura</t>
        </is>
      </c>
      <c r="C11410" t="inlineStr">
        <is>
          <t>Tibbdə, cərrahiyyədə, stomatologiyada və ya baytarlıqda istifadə edilən cihazlar və qurğular, ssintiqrafik aparatlar daxil olmaqla, digər tibbi elektrik aparaturalar və görməni müayinə etmək üçün cihazlar:– digər alət və avadanlıqlar:– – qanköçürmə üçün aparatura</t>
        </is>
      </c>
      <c r="D11410" t="inlineStr">
        <is>
          <t>əd</t>
        </is>
      </c>
    </row>
    <row r="11411">
      <c r="A11411" s="27" t="inlineStr">
        <is>
          <t>9018906000</t>
        </is>
      </c>
      <c r="B11411" t="inlineStr">
        <is>
          <t>Digər alət və avadanlıqlar → anesteziya üçün aparatura və qurğular</t>
        </is>
      </c>
      <c r="C11411" t="inlineStr">
        <is>
          <t>Tibbdə, cərrahiyyədə, stomatologiyada və ya baytarlıqda istifadə edilən cihazlar və qurğular, ssintiqrafik aparatlar daxil olmaqla, digər tibbi elektrik aparaturalar və görməni müayinə etmək üçün cihazlar:– digər alət və avadanlıqlar:– – anesteziya üçün aparatura və qurğular</t>
        </is>
      </c>
      <c r="D11411" t="inlineStr">
        <is>
          <t>əd</t>
        </is>
      </c>
    </row>
    <row r="11412">
      <c r="A11412" s="27" t="inlineStr">
        <is>
          <t>9018907500</t>
        </is>
      </c>
      <c r="B11412" t="inlineStr">
        <is>
          <t>Digər alət və avadanlıqlar → sinir stimulyasiyası üçün aparatlar</t>
        </is>
      </c>
      <c r="C11412" t="inlineStr">
        <is>
          <t>Tibbdə, cərrahiyyədə, stomatologiyada və ya baytarlıqda istifadə edilən cihazlar və qurğular, ssintiqrafik aparatlar daxil olmaqla, digər tibbi elektrik aparaturalar və görməni müayinə etmək üçün cihazlar:– digər alət və avadanlıqlar:– – sinir stimulyasiyası üçün aparatlar</t>
        </is>
      </c>
      <c r="D11412" t="inlineStr">
        <is>
          <t>əd</t>
        </is>
      </c>
    </row>
    <row r="11413">
      <c r="A11413" s="27" t="inlineStr">
        <is>
          <t>9018908400</t>
        </is>
      </c>
      <c r="B11413" t="inlineStr">
        <is>
          <t>Digər alət və avadanlıqlar → digərləri</t>
        </is>
      </c>
      <c r="C11413" t="inlineStr">
        <is>
          <t>Tibbdə, cərrahiyyədə, stomatologiyada və ya baytarlıqda istifadə edilən cihazlar və qurğular, ssintiqrafik aparatlar daxil olmaqla, digər tibbi elektrik aparaturalar və görməni müayinə etmək üçün cihazlar:– digər alət və avadanlıqlar:– – digərləri</t>
        </is>
      </c>
      <c r="D11413" t="inlineStr">
        <is>
          <t>əd</t>
        </is>
      </c>
    </row>
    <row r="11414">
      <c r="A11414" s="27" t="inlineStr">
        <is>
          <t>9019101000</t>
        </is>
      </c>
      <c r="B11414" t="inlineStr">
        <is>
          <t>Mexanoterapiya üçün qurğular, masaj aparatları; bacarığı müəyyənləşdirmək üçün psixoloji test aparatları → elektrik vibromasaj aparatları</t>
        </is>
      </c>
      <c r="C11414"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elektrik vibromasaj aparatları</t>
        </is>
      </c>
    </row>
    <row r="11415">
      <c r="A11415" s="27" t="inlineStr">
        <is>
          <t>9019109000</t>
        </is>
      </c>
      <c r="B11415" t="inlineStr">
        <is>
          <t>Mexanoterapiya üçün qurğular, masaj aparatları; bacarığı müəyyənləşdirmək üçün psixoloji test aparatları → digərləri</t>
        </is>
      </c>
      <c r="C11415"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digərləri</t>
        </is>
      </c>
    </row>
    <row r="11416">
      <c r="A11416" s="27" t="inlineStr">
        <is>
          <t>9019200000</t>
        </is>
      </c>
      <c r="B11416" t="inlineStr">
        <is>
          <t>Ozon, oksigen və aerozol terapiyası üçün, süni tənəffüs və ya digər terapevtik tənəffüs aparatları</t>
        </is>
      </c>
      <c r="C11416" t="inlineStr">
        <is>
          <t>Mexanoterapiya üçün qurğular; masaj aparatları; bacarığı müəyyənləşdirmək üçün psixoloji test aparatları; ozon, oksigen və aerozol terapiyası üçün, süni tənəffüs və ya digər terapevtik tənəffüs aparatları:– ozon, oksigen və aerozol terapiyası üçün, süni tənəffüs və ya digər terapevtik tənəffüs aparatları</t>
        </is>
      </c>
    </row>
    <row r="11417">
      <c r="A11417" s="27" t="inlineStr">
        <is>
          <t>9020000001</t>
        </is>
      </c>
      <c r="B11417" t="inlineStr">
        <is>
          <t>Digər tənəffüs aparatları və qaz maskaları, mexaniki detalları və dəyişən süzgəcləri olmayan qoruyucu maskalardan başqa → mülki aviasiya üçün</t>
        </is>
      </c>
      <c r="C11417" t="inlineStr">
        <is>
          <t>Digər tənəffüs aparatları və qaz maskaları, mexaniki detalları və dəyişən süzgəcləri olmayan qoruyucu maskalardan başqa:– mülki aviasiya üçün</t>
        </is>
      </c>
    </row>
    <row r="11418">
      <c r="A11418" s="27" t="inlineStr">
        <is>
          <t>9020000009</t>
        </is>
      </c>
      <c r="B11418" t="inlineStr">
        <is>
          <t>Digər tənəffüs aparatları və qaz maskaları, mexaniki detalları və dəyişən süzgəcləri olmayan qoruyucu maskalardan başqa → digərləri</t>
        </is>
      </c>
      <c r="C11418" t="inlineStr">
        <is>
          <t>Digər tənəffüs aparatları və qaz maskaları, mexaniki detalları və dəyişən süzgəcləri olmayan qoruyucu maskalardan başqa:– digərləri</t>
        </is>
      </c>
    </row>
    <row r="11419">
      <c r="A11419" s="27" t="inlineStr">
        <is>
          <t>9021101000</t>
        </is>
      </c>
      <c r="B11419" t="inlineStr">
        <is>
          <t>Ortopedik və ya sınıqların müalicəsi üçün ləvazimatlar → ortopedik ləvazimatlar</t>
        </is>
      </c>
      <c r="C1141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ortopedik ləvazimatlar</t>
        </is>
      </c>
    </row>
    <row r="11420">
      <c r="A11420" s="27" t="inlineStr">
        <is>
          <t>9021108000</t>
        </is>
      </c>
      <c r="B11420" t="inlineStr">
        <is>
          <t>Sınıqların müalicəsi üçün şinlər və digər ləvazimatlar</t>
        </is>
      </c>
      <c r="C11420" t="inlineStr">
        <is>
          <t>Qoltuq ağacları, cərrahiyyə kəmərləri və bandajlar daxil olmaqla ortopedik ləvazimatlar; sınıqların müalicəsi üçün şinlər və digər ləvazimatlar; süni bədən hissələri; eşitmə aparatları və orqanın qüsurunu kompensasiya etmək üçün özündə və özü ilə daşınan və ya bədənə implantasiya edilən digər ləvazimatlar -&gt; ortopedik və ya sınıqların müalicəsi üçün ləvazimatlar -&gt; sınıqların müalicəsi üçün şinlər və digər ləvazimatlar</t>
        </is>
      </c>
    </row>
    <row r="11421">
      <c r="A11421" s="27" t="inlineStr">
        <is>
          <t>9021109000</t>
        </is>
      </c>
      <c r="B11421" t="inlineStr">
        <is>
          <t>Sınıqların müalicəsi üçün şinlər və digər ləvazimatlar</t>
        </is>
      </c>
      <c r="C1142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sınıqların müalicəsi üçün şinlər və digər ləvazimatlar</t>
        </is>
      </c>
    </row>
    <row r="11422">
      <c r="A11422" s="27" t="inlineStr">
        <is>
          <t>9021211000</t>
        </is>
      </c>
      <c r="B11422" t="inlineStr">
        <is>
          <t>Süni dişlər → plastmassadan</t>
        </is>
      </c>
      <c r="C11422"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plastmassadan</t>
        </is>
      </c>
      <c r="D11422" t="inlineStr">
        <is>
          <t>100 əd</t>
        </is>
      </c>
    </row>
    <row r="11423">
      <c r="A11423" s="27" t="inlineStr">
        <is>
          <t>9021219000</t>
        </is>
      </c>
      <c r="B11423" t="inlineStr">
        <is>
          <t>Süni dişlər → digər materiallardan</t>
        </is>
      </c>
      <c r="C11423"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digər materiallardan</t>
        </is>
      </c>
      <c r="D11423" t="inlineStr">
        <is>
          <t>100 əd</t>
        </is>
      </c>
    </row>
    <row r="11424">
      <c r="A11424" s="27" t="inlineStr">
        <is>
          <t>9021290000</t>
        </is>
      </c>
      <c r="B11424" t="inlineStr">
        <is>
          <t>Süni dişlər və stomatoloji birləşdirici detallar → digərləri</t>
        </is>
      </c>
      <c r="C11424"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digərləri</t>
        </is>
      </c>
    </row>
    <row r="11425">
      <c r="A11425" s="27" t="inlineStr">
        <is>
          <t>9021310000</t>
        </is>
      </c>
      <c r="B11425" t="inlineStr">
        <is>
          <t>Süni bədən hissələri, digərləri → süni oynaqlar</t>
        </is>
      </c>
      <c r="C11425"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süni oynaqlar</t>
        </is>
      </c>
    </row>
    <row r="11426">
      <c r="A11426" s="27" t="inlineStr">
        <is>
          <t>9021391000</t>
        </is>
      </c>
      <c r="B11426" t="inlineStr">
        <is>
          <t>Digərləri → göz protezləri</t>
        </is>
      </c>
      <c r="C11426"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göz protezləri</t>
        </is>
      </c>
    </row>
    <row r="11427">
      <c r="A11427" s="27" t="inlineStr">
        <is>
          <t>9021399000</t>
        </is>
      </c>
      <c r="B11427" t="inlineStr">
        <is>
          <t>Digərləri → digərləri</t>
        </is>
      </c>
      <c r="C11427"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digərləri</t>
        </is>
      </c>
    </row>
    <row r="11428">
      <c r="A11428" s="27" t="inlineStr">
        <is>
          <t>9021400000</t>
        </is>
      </c>
      <c r="B11428" t="inlineStr">
        <is>
          <t>Eşitmə aparatları, hissə və ləvazimatlarından başqa</t>
        </is>
      </c>
      <c r="C11428"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eşitmə aparatları, hissə və ləvazimatlarından başqa</t>
        </is>
      </c>
      <c r="D11428" t="inlineStr">
        <is>
          <t>əd</t>
        </is>
      </c>
    </row>
    <row r="11429">
      <c r="A11429" s="27" t="inlineStr">
        <is>
          <t>9021500000</t>
        </is>
      </c>
      <c r="B11429" t="inlineStr">
        <is>
          <t>Kardiostimulyatorlar, hissə və ləvazimatlarından başqa</t>
        </is>
      </c>
      <c r="C1142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kardiostimulyatorlar, hissə və ləvazimatlarından başqa</t>
        </is>
      </c>
      <c r="D11429" t="inlineStr">
        <is>
          <t>əd</t>
        </is>
      </c>
    </row>
    <row r="11430">
      <c r="A11430" s="27" t="inlineStr">
        <is>
          <t>9021901000</t>
        </is>
      </c>
      <c r="B11430" t="inlineStr">
        <is>
          <t>Eşitmə aparatlarının hissə və ləvazimatları</t>
        </is>
      </c>
      <c r="C11430"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eşitmə aparatlarının hissə və ləvazimatları</t>
        </is>
      </c>
    </row>
    <row r="11431">
      <c r="A11431" s="27" t="inlineStr">
        <is>
          <t>9021909000</t>
        </is>
      </c>
      <c r="B11431" t="inlineStr">
        <is>
          <t>Digərləri → digərləri</t>
        </is>
      </c>
      <c r="C1143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digərləri</t>
        </is>
      </c>
    </row>
    <row r="11432">
      <c r="A11432" s="27" t="inlineStr">
        <is>
          <t>9022120000</t>
        </is>
      </c>
      <c r="B11432" t="inlineStr">
        <is>
          <t>Rentgen şüaların istifadəsinə əsaslanan, tibbi, cərrahi, stomatoloji və ya baytar istifadə üçün təyin olunmuş və ya təyin olunmamış aparatura, rentgenoqrafik və ya radioterapevtik müayinə aparatları daxil edilməklə → kompüter tomoqrafları</t>
        </is>
      </c>
      <c r="C11432"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kompüter tomoqrafları</t>
        </is>
      </c>
      <c r="D11432" t="inlineStr">
        <is>
          <t>əd</t>
        </is>
      </c>
    </row>
    <row r="11433">
      <c r="A11433" s="27" t="inlineStr">
        <is>
          <t>9022130000</t>
        </is>
      </c>
      <c r="B11433" t="inlineStr">
        <is>
          <t>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C11433"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D11433" t="inlineStr">
        <is>
          <t>əd</t>
        </is>
      </c>
    </row>
    <row r="11434">
      <c r="A11434" s="27" t="inlineStr">
        <is>
          <t>9022140000</t>
        </is>
      </c>
      <c r="B11434" t="inlineStr">
        <is>
          <t>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C11434"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D11434" t="inlineStr">
        <is>
          <t>əd</t>
        </is>
      </c>
    </row>
    <row r="11435">
      <c r="A11435" s="27" t="inlineStr">
        <is>
          <t>9022190000</t>
        </is>
      </c>
      <c r="B11435" t="inlineStr">
        <is>
          <t>Rentgen şüaların istifadəsinə əsaslanan, tibbi, cərrahi, stomatoloji və ya baytar istifadə üçün təyin olunmuş və ya təyin olunmamış aparatura, rentgenoqrafik və ya radioterapevtik müayinə aparatları daxil edilməklə → digər məqsədlər üçün</t>
        </is>
      </c>
      <c r="C11435"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 məqsədlər üçün</t>
        </is>
      </c>
      <c r="D11435" t="inlineStr">
        <is>
          <t>əd</t>
        </is>
      </c>
    </row>
    <row r="11436">
      <c r="A11436" s="27" t="inlineStr">
        <is>
          <t>9022210000</t>
        </is>
      </c>
      <c r="B11436" t="inlineStr">
        <is>
          <t>Tibbi, cərrahi, stomatoloji və ya baytarlıqda istifadə üçün aparatura</t>
        </is>
      </c>
      <c r="C11436"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tibbi, cərrahi, stomatoloji və ya baytarlıqda istifadə üçün aparatura</t>
        </is>
      </c>
      <c r="D11436" t="inlineStr">
        <is>
          <t>əd</t>
        </is>
      </c>
    </row>
    <row r="11437">
      <c r="A11437" s="27" t="inlineStr">
        <is>
          <t>9022290000</t>
        </is>
      </c>
      <c r="B11437" t="inlineStr">
        <is>
          <t>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C11437"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D11437" t="inlineStr">
        <is>
          <t>əd</t>
        </is>
      </c>
    </row>
    <row r="11438">
      <c r="A11438" s="27" t="inlineStr">
        <is>
          <t>9022300000</t>
        </is>
      </c>
      <c r="B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C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D11438" t="inlineStr">
        <is>
          <t>əd</t>
        </is>
      </c>
    </row>
    <row r="11439">
      <c r="A11439" s="27" t="inlineStr">
        <is>
          <t>9022900000</t>
        </is>
      </c>
      <c r="B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c r="C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row>
    <row r="11440">
      <c r="A11440" s="27" t="inlineStr">
        <is>
          <t>9023001000</t>
        </is>
      </c>
      <c r="B11440" t="inlineStr">
        <is>
          <t>Fizika, kimya və ya texniki fənnlərin tədrisində tətbiq olunan</t>
        </is>
      </c>
      <c r="C11440" t="inlineStr">
        <is>
          <t>Nümayiş məqsədləri üçün istifadə olunan cihaz, aparatura və modellər (məsələn, tədrisdə və ya nümayiş etdirilmək üçün), başqa istifadələr üçün yararsız olan:– fizika, kimya və ya texniki fənnlərin tədrisində tətbiq olunan</t>
        </is>
      </c>
    </row>
    <row r="11441">
      <c r="A11441" s="27" t="inlineStr">
        <is>
          <t>9023008000</t>
        </is>
      </c>
      <c r="B11441" t="inlineStr">
        <is>
          <t>Nümayiş məqsədləri üçün istifadə olunan cihaz, aparatura və modellər (məsələn, tədrisdə və ya nümayiş etdirilmək üçün), başqa istifadələr üçün yararsız olan → digərləri</t>
        </is>
      </c>
      <c r="C11441" t="inlineStr">
        <is>
          <t>Nümayiş məqsədləri üçün istifadə olunan cihaz, aparatura və modellər (məsələn, tədrisdə və ya nümayiş etdirilmək üçün), başqa istifadələr üçün yararsız olan:– digərləri</t>
        </is>
      </c>
    </row>
    <row r="11442">
      <c r="A11442" s="27" t="inlineStr">
        <is>
          <t>9024101100</t>
        </is>
      </c>
      <c r="B11442" t="inlineStr">
        <is>
          <t>Universal və ya dartılmanın sınaqdan keçirilməsi üçün</t>
        </is>
      </c>
      <c r="C11442"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universal və ya dartılmanın sınaqdan keçirilməsi üçün</t>
        </is>
      </c>
      <c r="D11442" t="inlineStr">
        <is>
          <t>əd</t>
        </is>
      </c>
    </row>
    <row r="11443">
      <c r="A11443" s="27" t="inlineStr">
        <is>
          <t>9024101300</t>
        </is>
      </c>
      <c r="B11443" t="inlineStr">
        <is>
          <t>Elektron → bərkliyin sınaqdan keçirilməsi üçün</t>
        </is>
      </c>
      <c r="C11443"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bərkliyin sınaqdan keçirilməsi üçün</t>
        </is>
      </c>
      <c r="D11443" t="inlineStr">
        <is>
          <t>əd</t>
        </is>
      </c>
    </row>
    <row r="11444">
      <c r="A11444" s="27" t="inlineStr">
        <is>
          <t>9024101900</t>
        </is>
      </c>
      <c r="B11444" t="inlineStr">
        <is>
          <t>Elektron → digərləri</t>
        </is>
      </c>
      <c r="C11444"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digərləri</t>
        </is>
      </c>
      <c r="D11444" t="inlineStr">
        <is>
          <t>əd</t>
        </is>
      </c>
    </row>
    <row r="11445">
      <c r="A11445" s="27" t="inlineStr">
        <is>
          <t>9024109000</t>
        </is>
      </c>
      <c r="B11445" t="inlineStr">
        <is>
          <t>Metalların sınaqdan keçirilməsi üçün maşınlar və qurğular → digərləri</t>
        </is>
      </c>
      <c r="C11445"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digərləri</t>
        </is>
      </c>
      <c r="D11445" t="inlineStr">
        <is>
          <t>əd</t>
        </is>
      </c>
    </row>
    <row r="11446">
      <c r="A11446" s="27" t="inlineStr">
        <is>
          <t>9024801100</t>
        </is>
      </c>
      <c r="B11446" t="inlineStr">
        <is>
          <t>Toxuculuq materiallarının, kağızın və ya kartonun sınaqdan keçirilməsi üçün</t>
        </is>
      </c>
      <c r="C11446"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toxuculuq materiallarının, kağızın və ya kartonun sınaqdan keçirilməsi üçün</t>
        </is>
      </c>
      <c r="D11446" t="inlineStr">
        <is>
          <t>əd</t>
        </is>
      </c>
    </row>
    <row r="11447">
      <c r="A11447" s="27" t="inlineStr">
        <is>
          <t>9024801900</t>
        </is>
      </c>
      <c r="B11447" t="inlineStr">
        <is>
          <t>Elektron → digərləri</t>
        </is>
      </c>
      <c r="C11447"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digərləri</t>
        </is>
      </c>
      <c r="D11447" t="inlineStr">
        <is>
          <t>əd</t>
        </is>
      </c>
    </row>
    <row r="11448">
      <c r="A11448" s="27" t="inlineStr">
        <is>
          <t>9024809000</t>
        </is>
      </c>
      <c r="B11448" t="inlineStr">
        <is>
          <t>Digər maşın və cihazlar → digərləri</t>
        </is>
      </c>
      <c r="C11448"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digərləri</t>
        </is>
      </c>
      <c r="D11448" t="inlineStr">
        <is>
          <t>əd</t>
        </is>
      </c>
    </row>
    <row r="11449">
      <c r="A11449" s="27" t="inlineStr">
        <is>
          <t>9024900000</t>
        </is>
      </c>
      <c r="B11449" t="inlineStr">
        <is>
          <t>Materialların bərkliyini, möhkəmliyini, sıxılmasını, elastikliyini və ya digər mexaniki xassələrini sınaqdan keçirmək üçün maşın və qurğular (məsələn, metalların, oduncaqların, toxuculuq materialların, kağızın, plastmassanın) → hissələr və ləvazimatlar</t>
        </is>
      </c>
      <c r="C11449" t="inlineStr">
        <is>
          <t>Materialların bərkliyini, möhkəmliyini, sıxılmasını, elastikliyini və ya digər mexaniki xassələrini sınaqdan keçirmək üçün maşın və qurğular (məsələn, metalların, oduncaqların, toxuculuq materialların, kağızın, plastmassanın):– hissələr və ləvazimatlar</t>
        </is>
      </c>
    </row>
    <row r="11450">
      <c r="A11450" s="27" t="inlineStr">
        <is>
          <t>9025112000</t>
        </is>
      </c>
      <c r="B11450" t="inlineStr">
        <is>
          <t>Maye, birbaşa göstərən → tibbi və ya baytarlıq termometrləri</t>
        </is>
      </c>
      <c r="C11450"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tibbi və ya baytarlıq termometrləri</t>
        </is>
      </c>
      <c r="D11450" t="inlineStr">
        <is>
          <t>əd</t>
        </is>
      </c>
    </row>
    <row r="11451">
      <c r="A11451" s="27" t="inlineStr">
        <is>
          <t>9025118000</t>
        </is>
      </c>
      <c r="B11451" t="inlineStr">
        <is>
          <t>Maye, birbaşa göstərən → digərləri</t>
        </is>
      </c>
      <c r="C11451"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digərləri</t>
        </is>
      </c>
      <c r="D11451" t="inlineStr">
        <is>
          <t>əd</t>
        </is>
      </c>
    </row>
    <row r="11452">
      <c r="A11452" s="27" t="inlineStr">
        <is>
          <t>9025192000</t>
        </is>
      </c>
      <c r="B11452" t="inlineStr">
        <is>
          <t>Digərləri → elektron</t>
        </is>
      </c>
      <c r="C11452"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elektron</t>
        </is>
      </c>
      <c r="D11452" t="inlineStr">
        <is>
          <t>əd</t>
        </is>
      </c>
    </row>
    <row r="11453">
      <c r="A11453" s="27" t="inlineStr">
        <is>
          <t>9025198000</t>
        </is>
      </c>
      <c r="B11453" t="inlineStr">
        <is>
          <t>Digərləri → digərləri</t>
        </is>
      </c>
      <c r="C11453"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digərləri</t>
        </is>
      </c>
      <c r="D11453" t="inlineStr">
        <is>
          <t>əd</t>
        </is>
      </c>
    </row>
    <row r="11454">
      <c r="A11454" s="27" t="inlineStr">
        <is>
          <t>9025802000</t>
        </is>
      </c>
      <c r="B11454" t="inlineStr">
        <is>
          <t>Digər cihazlar → digər cihazlar ilə birləşdirilməmiş barometrlər</t>
        </is>
      </c>
      <c r="C11454"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 cihazlar ilə birləşdirilməmiş barometrlər</t>
        </is>
      </c>
      <c r="D11454" t="inlineStr">
        <is>
          <t>əd</t>
        </is>
      </c>
    </row>
    <row r="11455">
      <c r="A11455" s="27" t="inlineStr">
        <is>
          <t>9025804000</t>
        </is>
      </c>
      <c r="B11455" t="inlineStr">
        <is>
          <t>Digərləri → elektron</t>
        </is>
      </c>
      <c r="C11455"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elektron</t>
        </is>
      </c>
      <c r="D11455" t="inlineStr">
        <is>
          <t>əd</t>
        </is>
      </c>
    </row>
    <row r="11456">
      <c r="A11456" s="27" t="inlineStr">
        <is>
          <t>9025808000</t>
        </is>
      </c>
      <c r="B11456" t="inlineStr">
        <is>
          <t>Digərləri → digərləri</t>
        </is>
      </c>
      <c r="C11456"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digərləri</t>
        </is>
      </c>
      <c r="D11456" t="inlineStr">
        <is>
          <t>əd</t>
        </is>
      </c>
    </row>
    <row r="11457">
      <c r="A11457" s="27" t="inlineStr">
        <is>
          <t>9025900000</t>
        </is>
      </c>
      <c r="B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 hissələr və ləvazimatlar</t>
        </is>
      </c>
      <c r="C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hissələr və ləvazimatlar</t>
        </is>
      </c>
    </row>
    <row r="11458">
      <c r="A11458" s="27" t="inlineStr">
        <is>
          <t>9026102100</t>
        </is>
      </c>
      <c r="B11458" t="inlineStr">
        <is>
          <t>Elektron → məsrəfölçənlər</t>
        </is>
      </c>
      <c r="C11458"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məsrəfölçənlər</t>
        </is>
      </c>
      <c r="D11458" t="inlineStr">
        <is>
          <t>əd</t>
        </is>
      </c>
    </row>
    <row r="11459">
      <c r="A11459" s="27" t="inlineStr">
        <is>
          <t>9026102900</t>
        </is>
      </c>
      <c r="B11459" t="inlineStr">
        <is>
          <t>Elektron → digərləri</t>
        </is>
      </c>
      <c r="C11459"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digərləri</t>
        </is>
      </c>
      <c r="D11459" t="inlineStr">
        <is>
          <t>əd</t>
        </is>
      </c>
    </row>
    <row r="11460">
      <c r="A11460" s="27" t="inlineStr">
        <is>
          <t>9026108100</t>
        </is>
      </c>
      <c r="B11460" t="inlineStr">
        <is>
          <t>Digərləri → məsrəfölçənlər</t>
        </is>
      </c>
      <c r="C11460"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məsrəfölçənlər</t>
        </is>
      </c>
      <c r="D11460" t="inlineStr">
        <is>
          <t>əd</t>
        </is>
      </c>
    </row>
    <row r="11461">
      <c r="A11461" s="27" t="inlineStr">
        <is>
          <t>9026108900</t>
        </is>
      </c>
      <c r="B11461" t="inlineStr">
        <is>
          <t>Digərləri → digərləri</t>
        </is>
      </c>
      <c r="C11461"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digərləri</t>
        </is>
      </c>
      <c r="D11461" t="inlineStr">
        <is>
          <t>əd</t>
        </is>
      </c>
    </row>
    <row r="11462">
      <c r="A11462" s="27" t="inlineStr">
        <is>
          <t>9026202000</t>
        </is>
      </c>
      <c r="B11462" t="inlineStr">
        <is>
          <t>Təzyiqin ölçülməsi və ya ona nəzarət üçün → elektron</t>
        </is>
      </c>
      <c r="C11462"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elektron</t>
        </is>
      </c>
      <c r="D11462" t="inlineStr">
        <is>
          <t>əd</t>
        </is>
      </c>
    </row>
    <row r="11463">
      <c r="A11463" s="27" t="inlineStr">
        <is>
          <t>9026204000</t>
        </is>
      </c>
      <c r="B11463" t="inlineStr">
        <is>
          <t>Spirallı və ya metal diafraqmalı manometrlər</t>
        </is>
      </c>
      <c r="C11463"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spirallı və ya metal diafraqmalı manometrlər</t>
        </is>
      </c>
      <c r="D11463" t="inlineStr">
        <is>
          <t>əd</t>
        </is>
      </c>
    </row>
    <row r="11464">
      <c r="A11464" s="27" t="inlineStr">
        <is>
          <t>9026208000</t>
        </is>
      </c>
      <c r="B11464" t="inlineStr">
        <is>
          <t>Digərləri → digərləri</t>
        </is>
      </c>
      <c r="C11464"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digərləri</t>
        </is>
      </c>
      <c r="D11464" t="inlineStr">
        <is>
          <t>əd</t>
        </is>
      </c>
    </row>
    <row r="11465">
      <c r="A11465" s="27" t="inlineStr">
        <is>
          <t>9026802000</t>
        </is>
      </c>
      <c r="B11465" t="inlineStr">
        <is>
          <t>Digər cihazlar və ya aparatura → elektron</t>
        </is>
      </c>
      <c r="C11465"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elektron</t>
        </is>
      </c>
      <c r="D11465" t="inlineStr">
        <is>
          <t>əd</t>
        </is>
      </c>
    </row>
    <row r="11466">
      <c r="A11466" s="27" t="inlineStr">
        <is>
          <t>9026808000</t>
        </is>
      </c>
      <c r="B11466" t="inlineStr">
        <is>
          <t>Digər cihazlar və ya aparatura → digərləri</t>
        </is>
      </c>
      <c r="C11466"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digərləri</t>
        </is>
      </c>
      <c r="D11466" t="inlineStr">
        <is>
          <t>əd</t>
        </is>
      </c>
    </row>
    <row r="11467">
      <c r="A11467" s="27" t="inlineStr">
        <is>
          <t>9026900000</t>
        </is>
      </c>
      <c r="B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 hissələr və ləvazimatlar</t>
        </is>
      </c>
      <c r="C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hissələr və ləvazimatlar</t>
        </is>
      </c>
    </row>
    <row r="11468">
      <c r="A11468" s="27" t="inlineStr">
        <is>
          <t>9027101000</t>
        </is>
      </c>
      <c r="B11468" t="inlineStr">
        <is>
          <t>Qaz və ya tüstü analizatorları → elektron</t>
        </is>
      </c>
      <c r="C1146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elektron</t>
        </is>
      </c>
      <c r="D11468" t="inlineStr">
        <is>
          <t>əd</t>
        </is>
      </c>
    </row>
    <row r="11469">
      <c r="A11469" s="27" t="inlineStr">
        <is>
          <t>9027109000</t>
        </is>
      </c>
      <c r="B11469" t="inlineStr">
        <is>
          <t>Qaz və ya tüstü analizatorları → digərləri</t>
        </is>
      </c>
      <c r="C11469"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digərləri</t>
        </is>
      </c>
      <c r="D11469" t="inlineStr">
        <is>
          <t>əd</t>
        </is>
      </c>
    </row>
    <row r="11470">
      <c r="A11470" s="27" t="inlineStr">
        <is>
          <t>9027200000</t>
        </is>
      </c>
      <c r="B11470" t="inlineStr">
        <is>
          <t>Xromatoqraflar və elektroforez üçün cihazlar</t>
        </is>
      </c>
      <c r="C11470"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xromatoqraflar və elektroforez üçün cihazlar</t>
        </is>
      </c>
      <c r="D11470" t="inlineStr">
        <is>
          <t>əd</t>
        </is>
      </c>
    </row>
    <row r="11471">
      <c r="A11471" s="27" t="inlineStr">
        <is>
          <t>9027300000</t>
        </is>
      </c>
      <c r="B11471" t="inlineStr">
        <is>
          <t>Optik şüalanmanın təsirinə əsaslanan spektrometrlər, spektrofotometrlər və spektroqraflar (ultrabənövşəyi, spektrin görünən hissəsi, infraqırmızı)</t>
        </is>
      </c>
      <c r="C1147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spektrometrlər, spektrofotometrlər və spektroqraflar (ultrabənövşəyi, spektrin görünən hissəsi, infraqırmızı)</t>
        </is>
      </c>
      <c r="D11471" t="inlineStr">
        <is>
          <t>əd</t>
        </is>
      </c>
    </row>
    <row r="11472">
      <c r="A11472" s="27" t="inlineStr">
        <is>
          <t>9027500000</t>
        </is>
      </c>
      <c r="B11472" t="inlineStr">
        <is>
          <t>Optik şüalanmanın təsirinə əsaslanan cihaz və aparatura (ultrabənövşəyi, spektrin görünən hissələri, infraqırmızı), digərləri</t>
        </is>
      </c>
      <c r="C1147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cihaz və aparatura (ultrabənövşəyi, spektrin görünən hissələri, infraqırmızı), digərləri</t>
        </is>
      </c>
      <c r="D11472" t="inlineStr">
        <is>
          <t>əd</t>
        </is>
      </c>
    </row>
    <row r="11473">
      <c r="A11473" s="27" t="inlineStr">
        <is>
          <t>9027800500</t>
        </is>
      </c>
      <c r="B11473" t="inlineStr">
        <is>
          <t>Digər cihaz və aparatlar → eksponometrlər</t>
        </is>
      </c>
      <c r="C1147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eksponometrlər</t>
        </is>
      </c>
      <c r="D11473" t="inlineStr">
        <is>
          <t>əd</t>
        </is>
      </c>
    </row>
    <row r="11474">
      <c r="A11474" s="27" t="inlineStr">
        <is>
          <t>9027801100</t>
        </is>
      </c>
      <c r="B11474" t="inlineStr">
        <is>
          <t>PH-metrlər, rH-metrlər və elektrik keçiriciliyi ölçmək üçün digər aparatura</t>
        </is>
      </c>
      <c r="C11474"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pH-metrlər, rH-metrlər və elektrik keçiriciliyi ölçmək üçün digər aparatura</t>
        </is>
      </c>
      <c r="D11474" t="inlineStr">
        <is>
          <t>əd</t>
        </is>
      </c>
    </row>
    <row r="11475">
      <c r="A11475" s="27" t="inlineStr">
        <is>
          <t>9027801300</t>
        </is>
      </c>
      <c r="B11475" t="inlineStr">
        <is>
          <t>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C11475"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D11475" t="inlineStr">
        <is>
          <t>əd</t>
        </is>
      </c>
    </row>
    <row r="11476">
      <c r="A11476" s="27" t="inlineStr">
        <is>
          <t>9027801700</t>
        </is>
      </c>
      <c r="B11476" t="inlineStr">
        <is>
          <t>Elektron → digərləri</t>
        </is>
      </c>
      <c r="C11476"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digərləri</t>
        </is>
      </c>
      <c r="D11476" t="inlineStr">
        <is>
          <t>əd</t>
        </is>
      </c>
    </row>
    <row r="11477">
      <c r="A11477" s="27" t="inlineStr">
        <is>
          <t>9027809100</t>
        </is>
      </c>
      <c r="B11477" t="inlineStr">
        <is>
          <t>Viskozimetrlər, məsaməliliyi və genişlənməni ölçmək üçün cihazlar</t>
        </is>
      </c>
      <c r="C11477"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viskozimetrlər, məsaməliliyi və genişlənməni ölçmək üçün cihazlar</t>
        </is>
      </c>
      <c r="D11477" t="inlineStr">
        <is>
          <t>əd</t>
        </is>
      </c>
    </row>
    <row r="11478">
      <c r="A11478" s="27" t="inlineStr">
        <is>
          <t>9027809900</t>
        </is>
      </c>
      <c r="B11478" t="inlineStr">
        <is>
          <t>Digərləri → digərləri</t>
        </is>
      </c>
      <c r="C1147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digərləri</t>
        </is>
      </c>
      <c r="D11478" t="inlineStr">
        <is>
          <t>əd</t>
        </is>
      </c>
    </row>
    <row r="11479">
      <c r="A11479" s="27" t="inlineStr">
        <is>
          <t>9027810000</t>
        </is>
      </c>
      <c r="B11479" t="inlineStr">
        <is>
          <t>Digər cihazlar və aparatura → kütlə-spektrometr</t>
        </is>
      </c>
      <c r="C11479" t="inlineStr">
        <is>
          <t>Fiziki və ya kimyəvi analizlər üçün cihazlar və aparatura (məsələn, polyarimetrlər, refraktometrlər, spektrometrlər, qaz- və ya tüstü analizatorları); özlülüyün, məsaməliliyin, genişlənmənin, səthi gərilmənin və ya analoji göstəricilərin ölçülməsi və ya nəzarəti üçün cihazlar və aparatura; istiliyin, səsin və ya işığın miqdarının ölçülməsi və ya nəzarəti üçün cihazlar və aparatura (eksponometrlər daxil olmaqla); mikrotomlar -&gt; digər cihazlar və aparatura -&gt; kütlə-spektrometr</t>
        </is>
      </c>
    </row>
    <row r="11480">
      <c r="A11480" s="27" t="inlineStr">
        <is>
          <t>9027890000</t>
        </is>
      </c>
      <c r="B11480" t="inlineStr">
        <is>
          <t>Digərləri</t>
        </is>
      </c>
      <c r="C11480" t="inlineStr">
        <is>
          <t>digərləri</t>
        </is>
      </c>
    </row>
    <row r="11481">
      <c r="A11481" s="27" t="inlineStr">
        <is>
          <t>9027901000</t>
        </is>
      </c>
      <c r="B11481" t="inlineStr">
        <is>
          <t>Mikrotomlar; hissələri və ləvazimatları → mikrotomlar</t>
        </is>
      </c>
      <c r="C1148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mikrotomlar</t>
        </is>
      </c>
      <c r="D11481" t="inlineStr">
        <is>
          <t>əd</t>
        </is>
      </c>
    </row>
    <row r="11482">
      <c r="A11482" s="27" t="inlineStr">
        <is>
          <t>9027905000</t>
        </is>
      </c>
      <c r="B11482" t="inlineStr">
        <is>
          <t>9027 20 – 9027 80 yarımmövqelərdəki aparaturanın</t>
        </is>
      </c>
      <c r="C1148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9027 20 – 9027 80 yarımmövqelərdəki aparaturanın</t>
        </is>
      </c>
    </row>
    <row r="11483">
      <c r="A11483" s="27" t="inlineStr">
        <is>
          <t>9027908000</t>
        </is>
      </c>
      <c r="B11483" t="inlineStr">
        <is>
          <t>Mikrotomların və ya qaz və ya tüstü analizatorlarının</t>
        </is>
      </c>
      <c r="C1148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mikrotomların və ya qaz və ya tüstü analizatorlarının</t>
        </is>
      </c>
    </row>
    <row r="11484">
      <c r="A11484" s="27" t="inlineStr">
        <is>
          <t>9028100000</t>
        </is>
      </c>
      <c r="B11484" t="inlineStr">
        <is>
          <t>Qazın, mayelərin və ya elektrik enerjisinin verilməsi və ya istehsalının sayğacları, kalibrləyicilər daxil olmaqla → qaz sayğacları</t>
        </is>
      </c>
      <c r="C11484" t="inlineStr">
        <is>
          <t>Qazın, mayelərin və ya elektrik enerjisinin verilməsi və ya istehsalının sayğacları, kalibrləyicilər daxil olmaqla:– qaz sayğacları</t>
        </is>
      </c>
      <c r="D11484" t="inlineStr">
        <is>
          <t>əd</t>
        </is>
      </c>
    </row>
    <row r="11485">
      <c r="A11485" s="27" t="inlineStr">
        <is>
          <t>9028200000</t>
        </is>
      </c>
      <c r="B11485" t="inlineStr">
        <is>
          <t>Qazın, mayelərin və ya elektrik enerjisinin verilməsi və ya istehsalının sayğacları, kalibrləyicilər daxil olmaqla → maye sayğacları</t>
        </is>
      </c>
      <c r="C11485" t="inlineStr">
        <is>
          <t>Qazın, mayelərin və ya elektrik enerjisinin verilməsi və ya istehsalının sayğacları, kalibrləyicilər daxil olmaqla:– maye sayğacları</t>
        </is>
      </c>
      <c r="D11485" t="inlineStr">
        <is>
          <t>əd</t>
        </is>
      </c>
    </row>
    <row r="11486">
      <c r="A11486" s="27" t="inlineStr">
        <is>
          <t>9028301100</t>
        </is>
      </c>
      <c r="B11486" t="inlineStr">
        <is>
          <t>Dəyişən cərəyan üçün → birfazalı</t>
        </is>
      </c>
      <c r="C11486" t="inlineStr">
        <is>
          <t>Qazın, mayelərin və ya elektrik enerjisinin verilməsi və ya istehsalının sayğacları, kalibrləyicilər daxil olmaqla:– elektrik enerjisi sayğacları:– – dəyişən cərəyan üçün:– – – birfazalı</t>
        </is>
      </c>
      <c r="D11486" t="inlineStr">
        <is>
          <t>əd</t>
        </is>
      </c>
    </row>
    <row r="11487">
      <c r="A11487" s="27" t="inlineStr">
        <is>
          <t>9028301900</t>
        </is>
      </c>
      <c r="B11487" t="inlineStr">
        <is>
          <t>Dəyişən cərəyan üçün → çoxfazalı</t>
        </is>
      </c>
      <c r="C11487" t="inlineStr">
        <is>
          <t>Qazın, mayelərin və ya elektrik enerjisinin verilməsi və ya istehsalının sayğacları, kalibrləyicilər daxil olmaqla:– elektrik enerjisi sayğacları:– – dəyişən cərəyan üçün:– – – çoxfazalı</t>
        </is>
      </c>
      <c r="D11487" t="inlineStr">
        <is>
          <t>əd</t>
        </is>
      </c>
    </row>
    <row r="11488">
      <c r="A11488" s="27" t="inlineStr">
        <is>
          <t>9028309000</t>
        </is>
      </c>
      <c r="B11488" t="inlineStr">
        <is>
          <t>Elektrik enerjisi sayğacları → digərləri</t>
        </is>
      </c>
      <c r="C11488" t="inlineStr">
        <is>
          <t>Qazın, mayelərin və ya elektrik enerjisinin verilməsi və ya istehsalının sayğacları, kalibrləyicilər daxil olmaqla:– elektrik enerjisi sayğacları:– – digərləri</t>
        </is>
      </c>
      <c r="D11488" t="inlineStr">
        <is>
          <t>əd</t>
        </is>
      </c>
    </row>
    <row r="11489">
      <c r="A11489" s="27" t="inlineStr">
        <is>
          <t>9028901000</t>
        </is>
      </c>
      <c r="B11489" t="inlineStr">
        <is>
          <t>Hissələri və ləvazimatları → elektrik enerjisi sayğacları üçün</t>
        </is>
      </c>
      <c r="C11489" t="inlineStr">
        <is>
          <t>Qazın, mayelərin və ya elektrik enerjisinin verilməsi və ya istehsalının sayğacları, kalibrləyicilər daxil olmaqla:– hissələri və ləvazimatları:– – elektrik enerjisi sayğacları üçün</t>
        </is>
      </c>
    </row>
    <row r="11490">
      <c r="A11490" s="27" t="inlineStr">
        <is>
          <t>9028909000</t>
        </is>
      </c>
      <c r="B11490" t="inlineStr">
        <is>
          <t>Hissələri və ləvazimatları → digərləri</t>
        </is>
      </c>
      <c r="C11490" t="inlineStr">
        <is>
          <t>Qazın, mayelərin və ya elektrik enerjisinin verilməsi və ya istehsalının sayğacları, kalibrləyicilər daxil olmaqla:– hissələri və ləvazimatları:– – digərləri</t>
        </is>
      </c>
    </row>
    <row r="11491">
      <c r="A11491" s="27" t="inlineStr">
        <is>
          <t>9029100001</t>
        </is>
      </c>
      <c r="B11491" t="inlineStr">
        <is>
          <t>Dövrlərin sayının sayğacları və məhsulun miqdarının sayğacları, taksometrlər, gedilmiş məsafəni millə ölçən sayğaclar, addımölçənlər və analoji cihazlar → mülki aviasiya üçün</t>
        </is>
      </c>
      <c r="C1149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mülki aviasiya üçün</t>
        </is>
      </c>
      <c r="D11491" t="inlineStr">
        <is>
          <t>əd</t>
        </is>
      </c>
    </row>
    <row r="11492">
      <c r="A11492" s="27" t="inlineStr">
        <is>
          <t>9029100009</t>
        </is>
      </c>
      <c r="B11492" t="inlineStr">
        <is>
          <t>Dövrlərin sayının sayğacları və məhsulun miqdarının sayğacları, taksometrlər, gedilmiş məsafəni millə ölçən sayğaclar, addımölçənlər və analoji cihazlar → digərləri</t>
        </is>
      </c>
      <c r="C11492"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digərləri</t>
        </is>
      </c>
      <c r="D11492" t="inlineStr">
        <is>
          <t>əd</t>
        </is>
      </c>
    </row>
    <row r="11493">
      <c r="A11493" s="27" t="inlineStr">
        <is>
          <t>9029203100</t>
        </is>
      </c>
      <c r="B11493" t="inlineStr">
        <is>
          <t>Yerüstü nəqliyyat vasitələri üçün spidometrlər</t>
        </is>
      </c>
      <c r="C11493"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yerüstü nəqliyyat vasitələri üçün spidometrlər</t>
        </is>
      </c>
      <c r="D11493" t="inlineStr">
        <is>
          <t>əd</t>
        </is>
      </c>
    </row>
    <row r="11494">
      <c r="A11494" s="27" t="inlineStr">
        <is>
          <t>9029203101</t>
        </is>
      </c>
      <c r="B11494" t="inlineStr">
        <is>
          <t>Yerüstü nəqliyyat vasitələri üçün spidometrlər– – – – minik avtomobillərinin tam istehsal formasında sənaye yığımı üçün komplekt şəkildə gətirildikdə</t>
        </is>
      </c>
      <c r="C11494"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minik avtomobillərinin tam istehsal formasında sənaye yığımı üçün komplekt şəkildə gətirildikdə</t>
        </is>
      </c>
    </row>
    <row r="11495">
      <c r="A11495" s="27" t="inlineStr">
        <is>
          <t>9029203102</t>
        </is>
      </c>
      <c r="B11495" t="inlineStr">
        <is>
          <t>Velosipedlərin sənaye (yığım) müəssisəsində sənaye yığımı məqsədilə</t>
        </is>
      </c>
      <c r="C11495"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yerüstü nəqliyyat vasitələri üçün spidometrlər -&gt; velosipedlərin sənaye (yığım) müəssisəsində sənaye yığımı məqsədilə</t>
        </is>
      </c>
    </row>
    <row r="11496">
      <c r="A11496" s="27" t="inlineStr">
        <is>
          <t>9029203109</t>
        </is>
      </c>
      <c r="B11496" t="inlineStr">
        <is>
          <t>Yerüstü nəqliyyat vasitələri üçün spidometrlər– – – – digərləri</t>
        </is>
      </c>
      <c r="C11496"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digərləri</t>
        </is>
      </c>
    </row>
    <row r="11497">
      <c r="A11497" s="27" t="inlineStr">
        <is>
          <t>9029203800</t>
        </is>
      </c>
      <c r="B11497" t="inlineStr">
        <is>
          <t>Spidometrlər və taxometrlər → digərləri</t>
        </is>
      </c>
      <c r="C11497"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digərləri</t>
        </is>
      </c>
      <c r="D11497" t="inlineStr">
        <is>
          <t>əd</t>
        </is>
      </c>
    </row>
    <row r="11498">
      <c r="A11498" s="27" t="inlineStr">
        <is>
          <t>9029203801</t>
        </is>
      </c>
      <c r="B11498" t="inlineStr">
        <is>
          <t>Skuterlərin sənaye (yığım) müəssisəsində sənaye yığımı məqsədilə</t>
        </is>
      </c>
      <c r="C11498"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skuterlərin sənaye (yığım) müəssisəsində sənaye yığımı məqsədilə</t>
        </is>
      </c>
    </row>
    <row r="11499">
      <c r="A11499" s="27" t="inlineStr">
        <is>
          <t>9029203809</t>
        </is>
      </c>
      <c r="B11499" t="inlineStr">
        <is>
          <t>Digərləri → digərləri</t>
        </is>
      </c>
      <c r="C11499"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digərləri</t>
        </is>
      </c>
    </row>
    <row r="11500">
      <c r="A11500" s="27" t="inlineStr">
        <is>
          <t>9029209000</t>
        </is>
      </c>
      <c r="B11500" t="inlineStr">
        <is>
          <t>Spidometrlər və taxometrlər; stroboskoplar → stroboskoplar</t>
        </is>
      </c>
      <c r="C11500"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stroboskoplar</t>
        </is>
      </c>
      <c r="D11500" t="inlineStr">
        <is>
          <t>əd</t>
        </is>
      </c>
    </row>
    <row r="11501">
      <c r="A11501" s="27" t="inlineStr">
        <is>
          <t>9029900000</t>
        </is>
      </c>
      <c r="B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 hissələri və ləvazimatları</t>
        </is>
      </c>
      <c r="C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hissələri və ləvazimatları</t>
        </is>
      </c>
    </row>
    <row r="11502">
      <c r="A11502" s="27" t="inlineStr">
        <is>
          <t>9030100000</t>
        </is>
      </c>
      <c r="B11502" t="inlineStr">
        <is>
          <t>Ionlaşdırıcı şüalanmanın aşkar edilməsi və ya ölçülməsi üçün cihaz və aparatura</t>
        </is>
      </c>
      <c r="C1150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ionlaşdırıcı şüalanmanın aşkar edilməsi və ya ölçülməsi üçün cihaz və aparatura</t>
        </is>
      </c>
      <c r="D11502" t="inlineStr">
        <is>
          <t>əd</t>
        </is>
      </c>
    </row>
    <row r="11503">
      <c r="A11503" s="27" t="inlineStr">
        <is>
          <t>9030201000</t>
        </is>
      </c>
      <c r="B11503" t="inlineStr">
        <is>
          <t>Ossilloqraflar və ossilloskoplar → elektron– şüalı</t>
        </is>
      </c>
      <c r="C1150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elektron– şüalı</t>
        </is>
      </c>
      <c r="D11503" t="inlineStr">
        <is>
          <t>əd</t>
        </is>
      </c>
    </row>
    <row r="11504">
      <c r="A11504" s="27" t="inlineStr">
        <is>
          <t>9030203000</t>
        </is>
      </c>
      <c r="B11504" t="inlineStr">
        <is>
          <t>Ossilloqraflar və ossilloskoplar → digərləri, yazı qurğusu ilə</t>
        </is>
      </c>
      <c r="C1150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yazı qurğusu ilə</t>
        </is>
      </c>
      <c r="D11504" t="inlineStr">
        <is>
          <t>əd</t>
        </is>
      </c>
    </row>
    <row r="11505">
      <c r="A11505" s="27" t="inlineStr">
        <is>
          <t>9030209100</t>
        </is>
      </c>
      <c r="B11505" t="inlineStr">
        <is>
          <t>Digərləri → elektron</t>
        </is>
      </c>
      <c r="C1150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elektron</t>
        </is>
      </c>
      <c r="D11505" t="inlineStr">
        <is>
          <t>əd</t>
        </is>
      </c>
    </row>
    <row r="11506">
      <c r="A11506" s="27" t="inlineStr">
        <is>
          <t>9030209900</t>
        </is>
      </c>
      <c r="B11506" t="inlineStr">
        <is>
          <t>Digərləri → digərləri</t>
        </is>
      </c>
      <c r="C1150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digərləri</t>
        </is>
      </c>
      <c r="D11506" t="inlineStr">
        <is>
          <t>əd</t>
        </is>
      </c>
    </row>
    <row r="11507">
      <c r="A11507" s="27" t="inlineStr">
        <is>
          <t>9030310000</t>
        </is>
      </c>
      <c r="B11507" t="inlineStr">
        <is>
          <t>Yazı qurğusu olmayan universal ölçü cihazları</t>
        </is>
      </c>
      <c r="C1150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universal ölçü cihazları</t>
        </is>
      </c>
      <c r="D11507" t="inlineStr">
        <is>
          <t>əd</t>
        </is>
      </c>
    </row>
    <row r="11508">
      <c r="A11508" s="27" t="inlineStr">
        <is>
          <t>9030320000</t>
        </is>
      </c>
      <c r="B11508" t="inlineStr">
        <is>
          <t>Yazı qurğusu olan universal ölçü cihazları</t>
        </is>
      </c>
      <c r="C1150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olan universal ölçü cihazları</t>
        </is>
      </c>
      <c r="D11508" t="inlineStr">
        <is>
          <t>əd</t>
        </is>
      </c>
    </row>
    <row r="11509">
      <c r="A11509" s="27" t="inlineStr">
        <is>
          <t>9030331000</t>
        </is>
      </c>
      <c r="B11509" t="inlineStr">
        <is>
          <t>Yazı qurğusu olmayan, digərləri → elektron</t>
        </is>
      </c>
      <c r="C1150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elektron</t>
        </is>
      </c>
      <c r="D11509" t="inlineStr">
        <is>
          <t>əd</t>
        </is>
      </c>
    </row>
    <row r="11510">
      <c r="A11510" s="27" t="inlineStr">
        <is>
          <t>9030339100</t>
        </is>
      </c>
      <c r="B11510" t="inlineStr">
        <is>
          <t>Digərləri → voltmetrlər</t>
        </is>
      </c>
      <c r="C1151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voltmetrlər</t>
        </is>
      </c>
      <c r="D11510" t="inlineStr">
        <is>
          <t>əd</t>
        </is>
      </c>
    </row>
    <row r="11511">
      <c r="A11511" s="27" t="inlineStr">
        <is>
          <t>9030339900</t>
        </is>
      </c>
      <c r="B11511" t="inlineStr">
        <is>
          <t>Digərləri → digərləri</t>
        </is>
      </c>
      <c r="C11511"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digərləri</t>
        </is>
      </c>
      <c r="D11511" t="inlineStr">
        <is>
          <t>əd</t>
        </is>
      </c>
    </row>
    <row r="11512">
      <c r="A11512" s="27" t="inlineStr">
        <is>
          <t>9030390000</t>
        </is>
      </c>
      <c r="B11512" t="inlineStr">
        <is>
          <t>Gərginliyin, cərəyan qüvvənin, müqavimətin və ya gücün ölçülməsi və ya ona nəzarət üçün cihaz və aparatura, digərləri → yazı qurğuları ilə, digərləri</t>
        </is>
      </c>
      <c r="C1151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qurğuları ilə, digərləri</t>
        </is>
      </c>
      <c r="D11512" t="inlineStr">
        <is>
          <t>əd</t>
        </is>
      </c>
    </row>
    <row r="11513">
      <c r="A11513" s="27" t="inlineStr">
        <is>
          <t>9030400001</t>
        </is>
      </c>
      <c r="B11513" t="inlineStr">
        <is>
          <t>Xüsusi olaraq telekommunikasiya üçün nəzərdə tutulmuş cihaz və aparatura, digərləri (məsələn, çarpaz maneələrin, güclənmə əmsallarını, pozulma əmsallarını ölçən cihazlar, psofometrlər) → mülki aviasiya üçün</t>
        </is>
      </c>
      <c r="C1151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mülki aviasiya üçün</t>
        </is>
      </c>
      <c r="D11513" t="inlineStr">
        <is>
          <t>əd</t>
        </is>
      </c>
    </row>
    <row r="11514">
      <c r="A11514" s="27" t="inlineStr">
        <is>
          <t>9030400009</t>
        </is>
      </c>
      <c r="B11514" t="inlineStr">
        <is>
          <t>Xüsusi olaraq telekommunikasiya üçün nəzərdə tutulmuş cihaz və aparatura, digərləri (məsələn, çarpaz maneələrin, güclənmə əmsallarını, pozulma əmsallarını ölçən cihazlar, psofometrlər) → digərləri</t>
        </is>
      </c>
      <c r="C1151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digərləri</t>
        </is>
      </c>
      <c r="D11514" t="inlineStr">
        <is>
          <t>əd</t>
        </is>
      </c>
    </row>
    <row r="11515">
      <c r="A11515" s="27" t="inlineStr">
        <is>
          <t>9030820000</t>
        </is>
      </c>
      <c r="B11515" t="inlineStr">
        <is>
          <t>Yarımkeçirici lövhə və ya cihazların ölçülməsi və ya yoxlanması üçün</t>
        </is>
      </c>
      <c r="C1151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yarımkeçirici lövhə və ya cihazların ölçülməsi və ya yoxlanması üçün</t>
        </is>
      </c>
      <c r="D11515" t="inlineStr">
        <is>
          <t>əd</t>
        </is>
      </c>
    </row>
    <row r="11516">
      <c r="A11516" s="27" t="inlineStr">
        <is>
          <t>9030840000</t>
        </is>
      </c>
      <c r="B11516" t="inlineStr">
        <is>
          <t>Digər cihaz və aparatura → yazı qurğuları ilə, digərləri</t>
        </is>
      </c>
      <c r="C1151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yazı qurğuları ilə, digərləri</t>
        </is>
      </c>
      <c r="D11516" t="inlineStr">
        <is>
          <t>əd</t>
        </is>
      </c>
    </row>
    <row r="11517">
      <c r="A11517" s="27" t="inlineStr">
        <is>
          <t>9030893000</t>
        </is>
      </c>
      <c r="B11517" t="inlineStr">
        <is>
          <t>Digərləri → elektron</t>
        </is>
      </c>
      <c r="C1151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elektron</t>
        </is>
      </c>
      <c r="D11517" t="inlineStr">
        <is>
          <t>əd</t>
        </is>
      </c>
    </row>
    <row r="11518">
      <c r="A11518" s="27" t="inlineStr">
        <is>
          <t>9030899000</t>
        </is>
      </c>
      <c r="B11518" t="inlineStr">
        <is>
          <t>Digərləri → digərləri</t>
        </is>
      </c>
      <c r="C1151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digərləri</t>
        </is>
      </c>
      <c r="D11518" t="inlineStr">
        <is>
          <t>əd</t>
        </is>
      </c>
    </row>
    <row r="11519">
      <c r="A11519" s="27" t="inlineStr">
        <is>
          <t>9030902000</t>
        </is>
      </c>
      <c r="B11519" t="inlineStr">
        <is>
          <t>9030 82 000 0 alt yarımmövqeyindəki aparaturalar üçün</t>
        </is>
      </c>
      <c r="C1151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9030 82 000 0 alt yarımmövqeyindəki aparaturalar üçün</t>
        </is>
      </c>
    </row>
    <row r="11520">
      <c r="A11520" s="27" t="inlineStr">
        <is>
          <t>9030908500</t>
        </is>
      </c>
      <c r="B11520" t="inlineStr">
        <is>
          <t>Hissələri və ləvazimatları → digərləri</t>
        </is>
      </c>
      <c r="C1152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digərləri</t>
        </is>
      </c>
    </row>
    <row r="11521">
      <c r="A11521" s="27" t="inlineStr">
        <is>
          <t>9031100000</t>
        </is>
      </c>
      <c r="B11521" t="inlineStr">
        <is>
          <t>Mexaniki hissələr üçün balanslayıcı maşınlar</t>
        </is>
      </c>
      <c r="C11521" t="inlineStr">
        <is>
          <t>Bu qrupun başqa yerində adı çəkilməyən və ya təsnif edilməyən ölçü və ya nəzarət cihazları, qurğuları və ya maşınları; profil proyektorları:– mexaniki hissələr üçün balanslayıcı maşınlar</t>
        </is>
      </c>
      <c r="D11521" t="inlineStr">
        <is>
          <t>əd</t>
        </is>
      </c>
    </row>
    <row r="11522">
      <c r="A11522" s="27" t="inlineStr">
        <is>
          <t>9031200000</t>
        </is>
      </c>
      <c r="B11522" t="inlineStr">
        <is>
          <t>Bu qrupun başqa yerində adı çəkilməyən və ya təsnif edilməyən ölçü və ya nəzarət cihazları, qurğuları və ya maşınları; profil proyektorları → sınaq stendləri</t>
        </is>
      </c>
      <c r="C11522" t="inlineStr">
        <is>
          <t>Bu qrupun başqa yerində adı çəkilməyən və ya təsnif edilməyən ölçü və ya nəzarət cihazları, qurğuları və ya maşınları; profil proyektorları:– sınaq stendləri</t>
        </is>
      </c>
      <c r="D11522" t="inlineStr">
        <is>
          <t>əd</t>
        </is>
      </c>
    </row>
    <row r="11523">
      <c r="A11523" s="27" t="inlineStr">
        <is>
          <t>9031410000</t>
        </is>
      </c>
      <c r="B11523" t="inlineStr">
        <is>
          <t>Yarımkeçirici lövhə və ya qurğuların yoxlanması və ya yarımkeçirici cihazların istehsalı üçün istifadə olunan fotomaska və ya fotoşablonların yoxlanması üçün</t>
        </is>
      </c>
      <c r="C11523" t="inlineStr">
        <is>
          <t>Bu qrupun başqa yerində adı çəkilməyən və ya təsnif edilməyən ölçü və ya nəzarət cihazları, qurğuları və ya maşınları; profil proyektorları:– digər optik cihazlar və qurğular:– – yarımkeçirici lövhə və ya qurğuların yoxlanması və ya yarımkeçirici cihazların istehsalı üçün istifadə olunan fotomaska və ya fotoşablonların yoxlanması üçün</t>
        </is>
      </c>
      <c r="D11523" t="inlineStr">
        <is>
          <t>əd</t>
        </is>
      </c>
    </row>
    <row r="11524">
      <c r="A11524" s="27" t="inlineStr">
        <is>
          <t>9031491000</t>
        </is>
      </c>
      <c r="B11524" t="inlineStr">
        <is>
          <t>Digərləri → profil proyektorları</t>
        </is>
      </c>
      <c r="C11524" t="inlineStr">
        <is>
          <t>Bu qrupun başqa yerində adı çəkilməyən və ya təsnif edilməyən ölçü və ya nəzarət cihazları, qurğuları və ya maşınları; profil proyektorları:– digər optik cihazlar və qurğular:– – digərləri:– – – profil proyektorları</t>
        </is>
      </c>
      <c r="D11524" t="inlineStr">
        <is>
          <t>əd</t>
        </is>
      </c>
    </row>
    <row r="11525">
      <c r="A11525" s="27" t="inlineStr">
        <is>
          <t>9031499000</t>
        </is>
      </c>
      <c r="B11525" t="inlineStr">
        <is>
          <t>Digərləri → digərləri</t>
        </is>
      </c>
      <c r="C11525" t="inlineStr">
        <is>
          <t>Bu qrupun başqa yerində adı çəkilməyən və ya təsnif edilməyən ölçü və ya nəzarət cihazları, qurğuları və ya maşınları; profil proyektorları:– digər optik cihazlar və qurğular:– – digərləri:– – – digərləri</t>
        </is>
      </c>
      <c r="D11525" t="inlineStr">
        <is>
          <t>əd</t>
        </is>
      </c>
    </row>
    <row r="11526">
      <c r="A11526" s="27" t="inlineStr">
        <is>
          <t>9031803200</t>
        </is>
      </c>
      <c r="B11526" t="inlineStr">
        <is>
          <t>Yarımkeçirici lövhələrin və ya qurğuların yoxlanması və ya yarımkeçirici qurğuların istehsalında istifadə olunan fotomaskaların və ya fotoşablonların yoxlanması üçün</t>
        </is>
      </c>
      <c r="C11526"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yarımkeçirici lövhələrin və ya qurğuların yoxlanması və ya yarımkeçirici qurğuların istehsalında istifadə olunan fotomaskaların və ya fotoşablonların yoxlanması üçün</t>
        </is>
      </c>
      <c r="D11526" t="inlineStr">
        <is>
          <t>əd</t>
        </is>
      </c>
    </row>
    <row r="11527">
      <c r="A11527" s="27" t="inlineStr">
        <is>
          <t>9031803400</t>
        </is>
      </c>
      <c r="B11527" t="inlineStr">
        <is>
          <t>Geometrik kəmiyyətlərin ölçülməsi və ya nəzarəti üçün → digərləri</t>
        </is>
      </c>
      <c r="C11527"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digərləri</t>
        </is>
      </c>
      <c r="D11527" t="inlineStr">
        <is>
          <t>əd</t>
        </is>
      </c>
    </row>
    <row r="11528">
      <c r="A11528" s="27" t="inlineStr">
        <is>
          <t>9031803800</t>
        </is>
      </c>
      <c r="B11528" t="inlineStr">
        <is>
          <t>Elektron → digərləri</t>
        </is>
      </c>
      <c r="C11528" t="inlineStr">
        <is>
          <t>Bu qrupun başqa yerində adı çəkilməyən və ya təsnif edilməyən ölçü və ya nəzarət cihazları, qurğuları və ya maşınları; profil proyektorları:– digər cihaz, qurğu və maşınlar:– – elektron:– – – digərləri</t>
        </is>
      </c>
      <c r="D11528" t="inlineStr">
        <is>
          <t>əd</t>
        </is>
      </c>
    </row>
    <row r="11529">
      <c r="A11529" s="27" t="inlineStr">
        <is>
          <t>9031809100</t>
        </is>
      </c>
      <c r="B11529" t="inlineStr">
        <is>
          <t>Geometrik kəmiyyətlərin ölçülməsi və ya nəzarəti üçün</t>
        </is>
      </c>
      <c r="C11529" t="inlineStr">
        <is>
          <t>Bu qrupun başqa yerində adı çəkilməyən və ya təsnif edilməyən ölçü və ya nəzarət cihazları, qurğuları və ya maşınları; profil proyektorları:– digər cihaz, qurğu və maşınlar:– – digərləri:– – – geometrik kəmiyyətlərin ölçülməsi və ya nəzarəti üçün</t>
        </is>
      </c>
      <c r="D11529" t="inlineStr">
        <is>
          <t>əd</t>
        </is>
      </c>
    </row>
    <row r="11530">
      <c r="A11530" s="27" t="inlineStr">
        <is>
          <t>9031809800</t>
        </is>
      </c>
      <c r="B11530" t="inlineStr">
        <is>
          <t>Digərləri → digərləri</t>
        </is>
      </c>
      <c r="C11530" t="inlineStr">
        <is>
          <t>Bu qrupun başqa yerində adları çəkilməyən və ya daxil olunmayan ölçü və ya nəzarət cihazları, qurğuları və ya maşınları; profil proyektorları:– digər cihazlar, qurğular və maşınlar:– – digərləri:– – – digərləri</t>
        </is>
      </c>
    </row>
    <row r="11531">
      <c r="A11531" s="27" t="inlineStr">
        <is>
          <t>9031809801</t>
        </is>
      </c>
      <c r="B11531" t="inlineStr">
        <is>
          <t>Buxar turbinləri üçün ölçü və nəzarət cihazları, qurğuları və ya maşınları</t>
        </is>
      </c>
      <c r="C11531" t="inlineStr">
        <is>
          <t>Bu qrupun başqa yerində adı çəkilməyən və ya təsnif edilməyən ölçü və ya nəzarət cihazları, qurğuları və ya maşınları; profil proyektorları:– digər cihaz, qurğu və maşınlar:– – digərləri:– – – digərləri:– – – – buxar turbinləri üçün ölçü və nəzarət cihazları, qurğuları və ya maşınları</t>
        </is>
      </c>
      <c r="D11531" t="inlineStr">
        <is>
          <t>əd</t>
        </is>
      </c>
    </row>
    <row r="11532">
      <c r="A11532" s="27" t="inlineStr">
        <is>
          <t>9031809809</t>
        </is>
      </c>
      <c r="B11532" t="inlineStr">
        <is>
          <t>Digərləri → digərləri</t>
        </is>
      </c>
      <c r="C11532" t="inlineStr">
        <is>
          <t>Bu qrupun başqa yerində adı çəkilməyən və ya təsnif edilməyən ölçü və ya nəzarət cihazları, qurğuları və ya maşınları; profil proyektorları:– digər cihaz, qurğu və maşınlar:– – digərləri:– – – digərləri:– – – – digərləri</t>
        </is>
      </c>
      <c r="D11532" t="inlineStr">
        <is>
          <t>əd</t>
        </is>
      </c>
    </row>
    <row r="11533">
      <c r="A11533" s="27" t="inlineStr">
        <is>
          <t>9031902000</t>
        </is>
      </c>
      <c r="B11533" t="inlineStr">
        <is>
          <t>9031 41 000 0 alt yarımmövqelərindəki aparatura üçün və ya 9031 49 900 0 alt yarımmövqeyindəki yarımkeçirici lövhələrin hissəciklərlə səthi çirklənməsini ölçən optik cihazların və qurğular üçün</t>
        </is>
      </c>
      <c r="C11533" t="inlineStr">
        <is>
          <t>Bu qrupun başqa yerində adı çəkilməyən və ya təsnif edilməyən ölçü və ya nəzarət cihazları, qurğuları və ya maşınları; profil proyektorları:– hissələri və ləvazimatları:– – 9031 41 000 0 alt yarımmövqelərindəki aparatura üçün və ya 9031 49 900 0 alt yarımmövqeyindəki yarımkeçirici lövhələrin hissəciklərlə səthi çirklənməsini ölçən optik cihazların və qurğular üçün</t>
        </is>
      </c>
    </row>
    <row r="11534">
      <c r="A11534" s="27" t="inlineStr">
        <is>
          <t>9031903000</t>
        </is>
      </c>
      <c r="B11534" t="inlineStr">
        <is>
          <t>9031 80 320 0 alt yarımmövqeyindəki aparaturanın</t>
        </is>
      </c>
      <c r="C11534" t="inlineStr">
        <is>
          <t>Bu qrupun başqa yerində adı çəkilməyən və ya təsnif edilməyən ölçü və ya nəzarət cihazları, qurğuları və ya maşınları; profil proyektorları:– hissələri və ləvazimatları:– – 9031 80 320 0 alt yarımmövqeyindəki aparaturanın</t>
        </is>
      </c>
    </row>
    <row r="11535">
      <c r="A11535" s="27" t="inlineStr">
        <is>
          <t>9031908500</t>
        </is>
      </c>
      <c r="B11535" t="inlineStr">
        <is>
          <t>Hissələri və ləvazimatları → digərləri</t>
        </is>
      </c>
      <c r="C11535" t="inlineStr">
        <is>
          <t>Bu qrupun başqa yerində adları çəkilməyən və ya daxil olunmayan ölçü və ya nəzarət cihazları, qurğuları və ya maşınları; profil proyektorları:– hissələri və ləvazimatları:– – digərləri</t>
        </is>
      </c>
    </row>
    <row r="11536">
      <c r="A11536" s="27" t="inlineStr">
        <is>
          <t>9031908501</t>
        </is>
      </c>
      <c r="B11536" t="inlineStr">
        <is>
          <t>Buxar turbinləri üçün ölçü və nəzarət cihazlarının, qurğularının və ya maşınlarının hissələri və ləvazimatları</t>
        </is>
      </c>
      <c r="C11536" t="inlineStr">
        <is>
          <t>Bu qrupun başqa yerində adı çəkilməyən və ya təsnif edilməyən ölçü və ya nəzarət cihazları, qurğuları və ya maşınları; profil proyektorları:– hissələri və ləvazimatları:– – digərləri:– – – buxar turbinləri üçün ölçü və nəzarət cihazlarının, qurğularının və ya maşınlarının hissələri və ləvazimatları</t>
        </is>
      </c>
    </row>
    <row r="11537">
      <c r="A11537" s="27" t="inlineStr">
        <is>
          <t>9031908509</t>
        </is>
      </c>
      <c r="B11537" t="inlineStr">
        <is>
          <t>Digərləri → digərləri</t>
        </is>
      </c>
      <c r="C11537" t="inlineStr">
        <is>
          <t>Bu qrupun başqa yerində adı çəkilməyən və ya təsnif edilməyən ölçü və ya nəzarət cihazları, qurğuları və ya maşınları; profil proyektorları:– hissələri və ləvazimatları:– – digərləri:– – – digərləri</t>
        </is>
      </c>
    </row>
    <row r="11538">
      <c r="A11538" s="27" t="inlineStr">
        <is>
          <t>9032102000</t>
        </is>
      </c>
      <c r="B11538" t="inlineStr">
        <is>
          <t>Termostatlar → elektron</t>
        </is>
      </c>
      <c r="C11538" t="inlineStr">
        <is>
          <t>Avtomatik tənzimlənmə və ya idarə üçün cihaz və qurğular:– termostatlar:– – elektron</t>
        </is>
      </c>
      <c r="D11538" t="inlineStr">
        <is>
          <t>əd</t>
        </is>
      </c>
    </row>
    <row r="11539">
      <c r="A11539" s="27" t="inlineStr">
        <is>
          <t>9032108100</t>
        </is>
      </c>
      <c r="B11539" t="inlineStr">
        <is>
          <t>Digərləri → elektrik işəsalma qurğusu ilə</t>
        </is>
      </c>
      <c r="C11539" t="inlineStr">
        <is>
          <t>Avtomatik tənzimlənmə və ya idarə üçün cihaz və qurğular:– termostatlar:– – digərləri:– – – elektrik işəsalma qurğusu ilə</t>
        </is>
      </c>
      <c r="D11539" t="inlineStr">
        <is>
          <t>əd</t>
        </is>
      </c>
    </row>
    <row r="11540">
      <c r="A11540" s="27" t="inlineStr">
        <is>
          <t>9032108900</t>
        </is>
      </c>
      <c r="B11540" t="inlineStr">
        <is>
          <t>Digərləri → digərləri</t>
        </is>
      </c>
      <c r="C11540" t="inlineStr">
        <is>
          <t>Avtomatik tənzimlənmə və ya idarə üçün cihaz və qurğular:– termostatlar:– – digərləri:– – – digərləri</t>
        </is>
      </c>
      <c r="D11540" t="inlineStr">
        <is>
          <t>əd</t>
        </is>
      </c>
    </row>
    <row r="11541">
      <c r="A11541" s="27" t="inlineStr">
        <is>
          <t>9032200000</t>
        </is>
      </c>
      <c r="B11541" t="inlineStr">
        <is>
          <t>Avtomatik tənzimlənmə və ya idarə üçün cihaz və qurğular → manostatlar</t>
        </is>
      </c>
      <c r="C11541" t="inlineStr">
        <is>
          <t>Avtomatik tənzimlənmə və ya idarə üçün cihaz və qurğular:– manostatlar</t>
        </is>
      </c>
      <c r="D11541" t="inlineStr">
        <is>
          <t>əd</t>
        </is>
      </c>
    </row>
    <row r="11542">
      <c r="A11542" s="27" t="inlineStr">
        <is>
          <t>9032810000</t>
        </is>
      </c>
      <c r="B11542" t="inlineStr">
        <is>
          <t>Digər cihazlar və qurğular → hidravlik və ya pnevmatik</t>
        </is>
      </c>
      <c r="C11542" t="inlineStr">
        <is>
          <t>Avtomatik tənzimlənmə və ya idarəetmə üçün cihazlar və qurğular:– digər cihazlar və qurğular:– – hidravlik və ya pnevmatik</t>
        </is>
      </c>
    </row>
    <row r="11543">
      <c r="A11543" s="27" t="inlineStr">
        <is>
          <t>9032810001</t>
        </is>
      </c>
      <c r="B11543" t="inlineStr">
        <is>
          <t>Hidravlik və ya pnevmatik– – – mülki aviasiya üçün</t>
        </is>
      </c>
      <c r="C11543" t="inlineStr">
        <is>
          <t>Avtomatik tənzimlənmə və ya idarə üçün cihaz və qurğular:– digər cihaz və qurğular:– – hidravlik və ya pnevmatik– – – mülki aviasiya üçün</t>
        </is>
      </c>
      <c r="D11543" t="inlineStr">
        <is>
          <t>əd</t>
        </is>
      </c>
    </row>
    <row r="11544">
      <c r="A11544" s="27" t="inlineStr">
        <is>
          <t>9032810009</t>
        </is>
      </c>
      <c r="B11544" t="inlineStr">
        <is>
          <t>Hidravlik və ya pnevmatik– – – digərləri</t>
        </is>
      </c>
      <c r="C11544" t="inlineStr">
        <is>
          <t>Avtomatik tənzimlənmə və ya idarə üçün cihaz və qurğular:– digər cihaz və qurğular:– – hidravlik və ya pnevmatik– – – digərləri</t>
        </is>
      </c>
      <c r="D11544" t="inlineStr">
        <is>
          <t>əd</t>
        </is>
      </c>
    </row>
    <row r="11545">
      <c r="A11545" s="27" t="inlineStr">
        <is>
          <t>9032890001</t>
        </is>
      </c>
      <c r="B11545" t="inlineStr">
        <is>
          <t>Buxar turbinləri üçün avtomatlaşdırılmış tənzimləmə və idarəetmə cihazları və aparatları</t>
        </is>
      </c>
      <c r="C11545" t="inlineStr">
        <is>
          <t>Avtomatik tənzimlənmə və ya idarə üçün cihaz və qurğular:– digər cihaz və qurğular:– – digərləri:– – – buxar turbinləri üçün avtomatlaşdırılmış tənzimləmə və idarəetmə cihazları və aparatları</t>
        </is>
      </c>
      <c r="D11545" t="inlineStr">
        <is>
          <t>əd</t>
        </is>
      </c>
    </row>
    <row r="11546">
      <c r="A11546" s="27" t="inlineStr">
        <is>
          <t>9032890002</t>
        </is>
      </c>
      <c r="B11546" t="inlineStr">
        <is>
          <t>Digərləri → mülki aviasiya üçün</t>
        </is>
      </c>
      <c r="C11546" t="inlineStr">
        <is>
          <t>Avtomatik tənzimlənmə və ya idarə üçün cihaz və qurğular:– digər cihaz və qurğular:– – digərləri:– – – mülki aviasiya üçün</t>
        </is>
      </c>
      <c r="D11546" t="inlineStr">
        <is>
          <t>əd</t>
        </is>
      </c>
    </row>
    <row r="11547">
      <c r="A11547" s="27" t="inlineStr">
        <is>
          <t>9032890009</t>
        </is>
      </c>
      <c r="B11547" t="inlineStr">
        <is>
          <t>Digərləri → digərləri</t>
        </is>
      </c>
      <c r="C11547" t="inlineStr">
        <is>
          <t>Avtomatik tənzimlənmə və ya idarə üçün cihaz və qurğular:– digər cihaz və qurğular:– – digərləri:– – – digərləri</t>
        </is>
      </c>
      <c r="D11547" t="inlineStr">
        <is>
          <t>əd</t>
        </is>
      </c>
    </row>
    <row r="11548">
      <c r="A11548" s="27" t="inlineStr">
        <is>
          <t>9032900001</t>
        </is>
      </c>
      <c r="B11548" t="inlineStr">
        <is>
          <t>Buxar turbinləri üçün avtomatlaşdırılmış tənzimləmə və idarəetmə cihazlarının və aparatlarının hissələri və ləvazimatları</t>
        </is>
      </c>
      <c r="C11548" t="inlineStr">
        <is>
          <t>Avtomatik tənzimlənmə və ya idarə üçün cihaz və qurğular:– hissələri və ləvazimatları:– – buxar turbinləri üçün avtomatlaşdırılmış tənzimləmə və idarəetmə cihazlarının və aparatlarının hissələri və ləvazimatları</t>
        </is>
      </c>
    </row>
    <row r="11549">
      <c r="A11549" s="27" t="inlineStr">
        <is>
          <t>9032900002</t>
        </is>
      </c>
      <c r="B11549" t="inlineStr">
        <is>
          <t>Buxar turbinləri üçün avtomatlaşdırılmış tənzimləmə və idarəetmə cihazlarının və aparatlarının hissələri və ləvazimatları– – – mülki aviasiya üçün</t>
        </is>
      </c>
      <c r="C11549" t="inlineStr">
        <is>
          <t>Avtomatik tənzimlənmə və ya idarə üçün cihaz və qurğular:– hissələri və ləvazimatları:– – buxar turbinləri üçün avtomatlaşdırılmış tənzimləmə və idarəetmə cihazlarının və aparatlarının hissələri və ləvazimatları– – – mülki aviasiya üçün</t>
        </is>
      </c>
    </row>
    <row r="11550">
      <c r="A11550" s="27" t="inlineStr">
        <is>
          <t>9032900009</t>
        </is>
      </c>
      <c r="B11550" t="inlineStr">
        <is>
          <t>Hissələri və ləvazimatları → digərləri</t>
        </is>
      </c>
      <c r="C11550" t="inlineStr">
        <is>
          <t>Avtomatik tənzimlənmə və ya idarə üçün cihaz və qurğular:– hissələri və ləvazimatları:– – digərləri</t>
        </is>
      </c>
    </row>
    <row r="11551">
      <c r="A11551" s="27" t="inlineStr">
        <is>
          <t>9033000000</t>
        </is>
      </c>
      <c r="B11551" t="inlineStr">
        <is>
          <t>Maşın, cihaz, alət və ya 90-cı qrupun aparaturaların hissələri və ləvazimatları (başqa yerdə adı çəkilməyən və təsnif edilməyən)</t>
        </is>
      </c>
      <c r="C11551" t="inlineStr">
        <is>
          <t>Maşın, cihaz, alət və ya 90-cı qrupun aparaturaların hissələri və ləvazimatları (başqa yerdə adı çəkilməyən və təsnif edilməyən)</t>
        </is>
      </c>
    </row>
    <row r="11552">
      <c r="A11552" s="27" t="inlineStr">
        <is>
          <t>9101110000</t>
        </is>
      </c>
      <c r="B11552" t="inlineStr">
        <is>
          <t>Qol saatları, elektriklə işləyən, quraşdırılmış saniyəölçəni olan və ya olmayan → yalnız mexaniki indikasiya ilə</t>
        </is>
      </c>
      <c r="C11552"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yalnız mexaniki indikasiya ilə</t>
        </is>
      </c>
      <c r="D11552" t="inlineStr">
        <is>
          <t>əd</t>
        </is>
      </c>
    </row>
    <row r="11553">
      <c r="A11553" s="27" t="inlineStr">
        <is>
          <t>9101190000</t>
        </is>
      </c>
      <c r="B11553" t="inlineStr">
        <is>
          <t>Qol saatları, elektriklə işləyən, quraşdırılmış saniyəölçəni olan və ya olmayan → digərləri</t>
        </is>
      </c>
      <c r="C11553"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digərləri</t>
        </is>
      </c>
      <c r="D11553" t="inlineStr">
        <is>
          <t>əd</t>
        </is>
      </c>
    </row>
    <row r="11554">
      <c r="A11554" s="27" t="inlineStr">
        <is>
          <t>9101210000</t>
        </is>
      </c>
      <c r="B11554" t="inlineStr">
        <is>
          <t>Quraşdırılmış saniyəölçəni olan və ya olmayan digər qol saatları → avtomatik qurulma ilə</t>
        </is>
      </c>
      <c r="C11554"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avtomatik qurulma ilə</t>
        </is>
      </c>
      <c r="D11554" t="inlineStr">
        <is>
          <t>əd</t>
        </is>
      </c>
    </row>
    <row r="11555">
      <c r="A11555" s="27" t="inlineStr">
        <is>
          <t>9101290000</t>
        </is>
      </c>
      <c r="B11555" t="inlineStr">
        <is>
          <t>Quraşdırılmış saniyəölçəni olan və ya olmayan digər qol saatları → digərləri</t>
        </is>
      </c>
      <c r="C11555"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digərləri</t>
        </is>
      </c>
      <c r="D11555" t="inlineStr">
        <is>
          <t>əd</t>
        </is>
      </c>
    </row>
    <row r="11556">
      <c r="A11556" s="27" t="inlineStr">
        <is>
          <t>9101910000</t>
        </is>
      </c>
      <c r="B11556" t="inlineStr">
        <is>
          <t>Digərləri → elektriklə işə salınan</t>
        </is>
      </c>
      <c r="C11556" t="inlineStr">
        <is>
          <t>Öz üzərində və ya özü ilə daşınması üçün nəzərdə tutulmuş qol, cib saatları və digər saatlar, saniyəölçənlər daxil olmaqla, qiymətli metaldan və ya qiymətli metalla qaplanmış korpuslu:– digərləri:– – elektriklə işə salınan</t>
        </is>
      </c>
      <c r="D11556" t="inlineStr">
        <is>
          <t>əd</t>
        </is>
      </c>
    </row>
    <row r="11557">
      <c r="A11557" s="27" t="inlineStr">
        <is>
          <t>9101990000</t>
        </is>
      </c>
      <c r="B11557" t="inlineStr">
        <is>
          <t>Digərləri → digərləri</t>
        </is>
      </c>
      <c r="C11557" t="inlineStr">
        <is>
          <t>Öz üzərində və ya özü ilə daşınması üçün nəzərdə tutulmuş qol, cib saatları və digər saatlar, saniyəölçənlər daxil olmaqla, qiymətli metaldan və ya qiymətli metalla qaplanmış korpuslu:– digərləri:– – digərləri</t>
        </is>
      </c>
      <c r="D11557" t="inlineStr">
        <is>
          <t>əd</t>
        </is>
      </c>
    </row>
    <row r="11558">
      <c r="A11558" s="27" t="inlineStr">
        <is>
          <t>9102110000</t>
        </is>
      </c>
      <c r="B11558" t="inlineStr">
        <is>
          <t>Elektriklə işə salınan qol saatları, qurulmuş saniyəölçəni olan və ya olmayan → yalnız mexaniki indikasiya ilə</t>
        </is>
      </c>
      <c r="C11558"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mexaniki indikasiya ilə</t>
        </is>
      </c>
      <c r="D11558" t="inlineStr">
        <is>
          <t>əd</t>
        </is>
      </c>
    </row>
    <row r="11559">
      <c r="A11559" s="27" t="inlineStr">
        <is>
          <t>9102120000</t>
        </is>
      </c>
      <c r="B11559" t="inlineStr">
        <is>
          <t>Elektriklə işə salınan qol saatları, qurulmuş saniyəölçəni olan və ya olmayan → yalnız optik-elektron indikasiya ilə</t>
        </is>
      </c>
      <c r="C11559"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optik-elektron indikasiya ilə</t>
        </is>
      </c>
      <c r="D11559" t="inlineStr">
        <is>
          <t>əd</t>
        </is>
      </c>
    </row>
    <row r="11560">
      <c r="A11560" s="27" t="inlineStr">
        <is>
          <t>9102190000</t>
        </is>
      </c>
      <c r="B11560" t="inlineStr">
        <is>
          <t>Elektriklə işə salınan qol saatları, qurulmuş saniyəölçəni olan və ya olmayan → digərləri</t>
        </is>
      </c>
      <c r="C11560"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digərləri</t>
        </is>
      </c>
      <c r="D11560" t="inlineStr">
        <is>
          <t>əd</t>
        </is>
      </c>
    </row>
    <row r="11561">
      <c r="A11561" s="27" t="inlineStr">
        <is>
          <t>9102210000</t>
        </is>
      </c>
      <c r="B11561" t="inlineStr">
        <is>
          <t>Digər qol saatları, qurulmuş saniyəölçəni olan və ya olmayan → avtomatik qurulma ilə</t>
        </is>
      </c>
      <c r="C11561"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avtomatik qurulma ilə</t>
        </is>
      </c>
      <c r="D11561" t="inlineStr">
        <is>
          <t>əd</t>
        </is>
      </c>
    </row>
    <row r="11562">
      <c r="A11562" s="27" t="inlineStr">
        <is>
          <t>9102290000</t>
        </is>
      </c>
      <c r="B11562" t="inlineStr">
        <is>
          <t>Digər qol saatları, qurulmuş saniyəölçəni olan və ya olmayan → digərləri</t>
        </is>
      </c>
      <c r="C11562"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digərləri</t>
        </is>
      </c>
      <c r="D11562" t="inlineStr">
        <is>
          <t>əd</t>
        </is>
      </c>
    </row>
    <row r="11563">
      <c r="A11563" s="27" t="inlineStr">
        <is>
          <t>9102910000</t>
        </is>
      </c>
      <c r="B11563" t="inlineStr">
        <is>
          <t>Digərləri → elektriklə işə salınan</t>
        </is>
      </c>
      <c r="C11563" t="inlineStr">
        <is>
          <t>Qol, cib saatları və digərləri, öz üzərində və ya özü ilə daşınması üçün nəzərdə tutulmuş, saniyəölçənlər daxil edilməklə, 9101 mal mövqeyində göstərilən saatlar və saniyəölçənlərdən başqa:– digərləri:– – elektriklə işə salınan</t>
        </is>
      </c>
      <c r="D11563" t="inlineStr">
        <is>
          <t>əd</t>
        </is>
      </c>
    </row>
    <row r="11564">
      <c r="A11564" s="27" t="inlineStr">
        <is>
          <t>9102990000</t>
        </is>
      </c>
      <c r="B11564" t="inlineStr">
        <is>
          <t>Digərləri → digərləri</t>
        </is>
      </c>
      <c r="C11564" t="inlineStr">
        <is>
          <t>Qol, cib saatları və digərləri, öz üzərində və ya özü ilə daşınması üçün nəzərdə tutulmuş, saniyəölçənlər daxil edilməklə, 9101 mal mövqeyində göstərilən saatlar və saniyəölçənlərdən başqa:– digərləri:– – digərləri</t>
        </is>
      </c>
      <c r="D11564" t="inlineStr">
        <is>
          <t>əd</t>
        </is>
      </c>
    </row>
    <row r="11565">
      <c r="A11565" s="27" t="inlineStr">
        <is>
          <t>9103100000</t>
        </is>
      </c>
      <c r="B11565" t="inlineStr">
        <is>
          <t>Öz üzərində və ya özü ilə daşınması üçün nəzərdə tutulmamış saatlar, öz üzərində və ya özü ilə daşınması üçün nəzərdə tutulmuş saatların mexanizmləri ilə, 9104 mal mövqeyindəki saatlardan başqa → elektriklə işə salınan</t>
        </is>
      </c>
      <c r="C11565" t="inlineStr">
        <is>
          <t>Öz üzərində və ya özü ilə daşınması üçün nəzərdə tutulmamış saatlar, öz üzərində və ya özü ilə daşınması üçün nəzərdə tutulmuş saatların mexanizmləri ilə, 9104 mal mövqeyindəki saatlardan başqa:– elektriklə işə salınan</t>
        </is>
      </c>
      <c r="D11565" t="inlineStr">
        <is>
          <t>əd</t>
        </is>
      </c>
    </row>
    <row r="11566">
      <c r="A11566" s="27" t="inlineStr">
        <is>
          <t>9103900000</t>
        </is>
      </c>
      <c r="B11566" t="inlineStr">
        <is>
          <t>Öz üzərində və ya özü ilə daşınması üçün nəzərdə tutulmamış saatlar, öz üzərində və ya özü ilə daşınması üçün nəzərdə tutulmuş saatların mexanizmləri ilə, 9104 mal mövqeyindəki saatlardan başqa → digərləri</t>
        </is>
      </c>
      <c r="C11566" t="inlineStr">
        <is>
          <t>Öz üzərində və ya özü ilə daşınması üçün nəzərdə tutulmamış saatlar, öz üzərində və ya özü ilə daşınması üçün nəzərdə tutulmuş saatların mexanizmləri ilə, 9104 mal mövqeyindəki saatlardan başqa:– digərləri</t>
        </is>
      </c>
      <c r="D11566" t="inlineStr">
        <is>
          <t>əd</t>
        </is>
      </c>
    </row>
    <row r="11567">
      <c r="A11567" s="27" t="inlineStr">
        <is>
          <t>9104000001</t>
        </is>
      </c>
      <c r="B11567" t="inlineStr">
        <is>
          <t>1– – mülki aviasiya üçün</t>
        </is>
      </c>
      <c r="C11567" t="inlineStr">
        <is>
          <t>1– – mülki aviasiya üçün</t>
        </is>
      </c>
      <c r="D11567" t="inlineStr">
        <is>
          <t>əd</t>
        </is>
      </c>
    </row>
    <row r="11568">
      <c r="A11568" s="27" t="inlineStr">
        <is>
          <t>9104000009</t>
        </is>
      </c>
      <c r="B11568" t="inlineStr">
        <is>
          <t>1– – digərləri</t>
        </is>
      </c>
      <c r="C11568" t="inlineStr">
        <is>
          <t>1– – digərləri</t>
        </is>
      </c>
      <c r="D11568" t="inlineStr">
        <is>
          <t>əd</t>
        </is>
      </c>
    </row>
    <row r="11569">
      <c r="A11569" s="27" t="inlineStr">
        <is>
          <t>9105110000</t>
        </is>
      </c>
      <c r="B11569" t="inlineStr">
        <is>
          <t>Zəngli saatlar → elektriklə işə salınan</t>
        </is>
      </c>
      <c r="C11569" t="inlineStr">
        <is>
          <t>Öz üzərində və ya özü ilə daşınması üçün nəzərdə tutulmamış saatlar, digərləri:– zəngli saatlar:– – elektriklə işə salınan</t>
        </is>
      </c>
      <c r="D11569" t="inlineStr">
        <is>
          <t>əd</t>
        </is>
      </c>
    </row>
    <row r="11570">
      <c r="A11570" s="27" t="inlineStr">
        <is>
          <t>9105190000</t>
        </is>
      </c>
      <c r="B11570" t="inlineStr">
        <is>
          <t>Zəngli saatlar → digərləri</t>
        </is>
      </c>
      <c r="C11570" t="inlineStr">
        <is>
          <t>Öz üzərində və ya özü ilə daşınması üçün nəzərdə tutulmamış saatlar, digərləri:– zəngli saatlar:– – digərləri</t>
        </is>
      </c>
      <c r="D11570" t="inlineStr">
        <is>
          <t>əd</t>
        </is>
      </c>
    </row>
    <row r="11571">
      <c r="A11571" s="27" t="inlineStr">
        <is>
          <t>9105210000</t>
        </is>
      </c>
      <c r="B11571" t="inlineStr">
        <is>
          <t>Divar saatları → elektriklə işə salınan</t>
        </is>
      </c>
      <c r="C11571" t="inlineStr">
        <is>
          <t>Öz üzərində və ya özü ilə daşınması üçün nəzərdə tutulmamış saatlar, digərləri:– divar saatları:– – elektriklə işə salınan</t>
        </is>
      </c>
      <c r="D11571" t="inlineStr">
        <is>
          <t>əd</t>
        </is>
      </c>
    </row>
    <row r="11572">
      <c r="A11572" s="27" t="inlineStr">
        <is>
          <t>9105290000</t>
        </is>
      </c>
      <c r="B11572" t="inlineStr">
        <is>
          <t>Divar saatları → digərləri</t>
        </is>
      </c>
      <c r="C11572" t="inlineStr">
        <is>
          <t>Öz üzərində və ya özü ilə daşınması üçün nəzərdə tutulmamış saatlar, digərləri:– divar saatları:– – digərləri</t>
        </is>
      </c>
      <c r="D11572" t="inlineStr">
        <is>
          <t>əd</t>
        </is>
      </c>
    </row>
    <row r="11573">
      <c r="A11573" s="27" t="inlineStr">
        <is>
          <t>9105910000</t>
        </is>
      </c>
      <c r="B11573" t="inlineStr">
        <is>
          <t>Digərləri → elektriklə işə salınan</t>
        </is>
      </c>
      <c r="C11573" t="inlineStr">
        <is>
          <t>Öz üzərində və ya özü ilə daşınması üçün nəzərdə tutulmamış saatlar, digərləri:– digərləri:– – elektriklə işə salınan</t>
        </is>
      </c>
      <c r="D11573" t="inlineStr">
        <is>
          <t>əd</t>
        </is>
      </c>
    </row>
    <row r="11574">
      <c r="A11574" s="27" t="inlineStr">
        <is>
          <t>9105990000</t>
        </is>
      </c>
      <c r="B11574" t="inlineStr">
        <is>
          <t>Digərləri → digərləri</t>
        </is>
      </c>
      <c r="C11574" t="inlineStr">
        <is>
          <t>Öz üzərində və ya özü ilə daşınması üçün nəzərdə tutulmamış saatlar, digərləri:– digərləri:– – digərləri</t>
        </is>
      </c>
      <c r="D11574" t="inlineStr">
        <is>
          <t>əd</t>
        </is>
      </c>
    </row>
    <row r="11575">
      <c r="A11575" s="27" t="inlineStr">
        <is>
          <t>9106100000</t>
        </is>
      </c>
      <c r="B11575" t="inlineStr">
        <is>
          <t>Vaxtı qeydə alanlar; vaxtı yazan qurğular</t>
        </is>
      </c>
      <c r="C11575"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vaxtı qeydə alanlar; vaxtı yazan qurğular</t>
        </is>
      </c>
      <c r="D11575" t="inlineStr">
        <is>
          <t>əd</t>
        </is>
      </c>
    </row>
    <row r="11576">
      <c r="A11576" s="27" t="inlineStr">
        <is>
          <t>9106900000</t>
        </is>
      </c>
      <c r="B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 digərləri</t>
        </is>
      </c>
      <c r="C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digərləri</t>
        </is>
      </c>
      <c r="D11576" t="inlineStr">
        <is>
          <t>əd</t>
        </is>
      </c>
    </row>
    <row r="11577">
      <c r="A11577" s="27" t="inlineStr">
        <is>
          <t>9107000000</t>
        </is>
      </c>
      <c r="B11577" t="inlineStr">
        <is>
          <t>İstənilən növ saat mexanizmləri ilə müvəqəti vaxt dəyişdiriciləri və ya sinxron mühərriklə</t>
        </is>
      </c>
      <c r="C11577" t="inlineStr">
        <is>
          <t>İstənilən növ saat mexanizmləri ilə müvəqəti vaxt dəyişdiriciləri və ya sinxron mühərriklə</t>
        </is>
      </c>
      <c r="D11577" t="inlineStr">
        <is>
          <t>əd</t>
        </is>
      </c>
    </row>
    <row r="11578">
      <c r="A11578" s="27" t="inlineStr">
        <is>
          <t>9108110000</t>
        </is>
      </c>
      <c r="B11578" t="inlineStr">
        <is>
          <t>Yalnız mexaniki indikasiya ilə və ya mexaniki indikator quraşdırmağa imkan verən qurğu ilə</t>
        </is>
      </c>
      <c r="C11578" t="inlineStr">
        <is>
          <t>Öz üzərində və ya özü ilə daşınması üçün nəzərdə tutulmuş saatlar üçün saat mexanizmləri, komplektləşmiş və yığılmış:– elektriklə işə salınan:– – yalnız mexaniki indikasiya ilə və ya mexaniki indikator quraşdırmağa imkan verən qurğu ilə</t>
        </is>
      </c>
      <c r="D11578" t="inlineStr">
        <is>
          <t>əd</t>
        </is>
      </c>
    </row>
    <row r="11579">
      <c r="A11579" s="27" t="inlineStr">
        <is>
          <t>9108120000</t>
        </is>
      </c>
      <c r="B11579" t="inlineStr">
        <is>
          <t>Elektriklə işə salınan → yalnız optik-elektron indikasiya ilə</t>
        </is>
      </c>
      <c r="C11579" t="inlineStr">
        <is>
          <t>Öz üzərində və ya özü ilə daşınması üçün nəzərdə tutulmuş saatlar üçün saat mexanizmləri, komplektləşmiş və yığılmış:– elektriklə işə salınan:– – yalnız optik-elektron indikasiya ilə</t>
        </is>
      </c>
      <c r="D11579" t="inlineStr">
        <is>
          <t>əd</t>
        </is>
      </c>
    </row>
    <row r="11580">
      <c r="A11580" s="27" t="inlineStr">
        <is>
          <t>9108190000</t>
        </is>
      </c>
      <c r="B11580" t="inlineStr">
        <is>
          <t>Elektriklə işə salınan → digərləri</t>
        </is>
      </c>
      <c r="C11580" t="inlineStr">
        <is>
          <t>Öz üzərində və ya özü ilə daşınması üçün nəzərdə tutulmuş saatlar üçün saat mexanizmləri, komplektləşmiş və yığılmış:– elektriklə işə salınan:– – digərləri</t>
        </is>
      </c>
      <c r="D11580" t="inlineStr">
        <is>
          <t>əd</t>
        </is>
      </c>
    </row>
    <row r="11581">
      <c r="A11581" s="27" t="inlineStr">
        <is>
          <t>9108200000</t>
        </is>
      </c>
      <c r="B11581" t="inlineStr">
        <is>
          <t>Öz üzərində və ya özü ilə daşınması üçün nəzərdə tutulmuş saatlar üçün saat mexanizmləri, komplektləşmiş və yığılmış → avtomatik qurulma ilə</t>
        </is>
      </c>
      <c r="C11581" t="inlineStr">
        <is>
          <t>Öz üzərində və ya özü ilə daşınması üçün nəzərdə tutulmuş saatlar üçün saat mexanizmləri, komplektləşmiş və yığılmış:– avtomatik qurulma ilə</t>
        </is>
      </c>
      <c r="D11581" t="inlineStr">
        <is>
          <t>əd</t>
        </is>
      </c>
    </row>
    <row r="11582">
      <c r="A11582" s="27" t="inlineStr">
        <is>
          <t>9108900000</t>
        </is>
      </c>
      <c r="B11582" t="inlineStr">
        <is>
          <t>Öz üzərində və ya özü ilə daşınması üçün nəzərdə tutulmuş saatlar üçün saat mexanizmləri, komplektləşmiş və yığılmış → digərləri</t>
        </is>
      </c>
      <c r="C11582" t="inlineStr">
        <is>
          <t>Öz üzərində və ya özü ilə daşınması üçün nəzərdə tutulmuş saatlar üçün saat mexanizmləri, komplektləşmiş və yığılmış:– digərləri</t>
        </is>
      </c>
      <c r="D11582" t="inlineStr">
        <is>
          <t>əd</t>
        </is>
      </c>
    </row>
    <row r="11583">
      <c r="A11583" s="27" t="inlineStr">
        <is>
          <t>9109100000</t>
        </is>
      </c>
      <c r="B11583" t="inlineStr">
        <is>
          <t>Öz üzərində və ya özü ilə daşınması üçün nəzərdə tutulmamış saatlar üçün saat mexanizmləri, komplektləşmiş və yığılmış → elektriklə işə salınan</t>
        </is>
      </c>
      <c r="C11583" t="inlineStr">
        <is>
          <t>Öz üzərində və ya özü ilə daşınması üçün nəzərdə tutulmamış saatlar üçün saat mexanizmləri, komplektləşmiş və yığılmış:– elektriklə işə salınan</t>
        </is>
      </c>
      <c r="D11583" t="inlineStr">
        <is>
          <t>əd</t>
        </is>
      </c>
    </row>
    <row r="11584">
      <c r="A11584" s="27" t="inlineStr">
        <is>
          <t>9109900001</t>
        </is>
      </c>
      <c r="B11584" t="inlineStr">
        <is>
          <t>Digərləri → mülki aviasiya üçün</t>
        </is>
      </c>
      <c r="C11584" t="inlineStr">
        <is>
          <t>Öz üzərində və ya özü ilə daşınması üçün nəzərdə tutulmamış saatlar üçün saat mexanizmləri, komplektləşmiş və yığılmış:– digərləri:– – mülki aviasiya üçün</t>
        </is>
      </c>
      <c r="D11584" t="inlineStr">
        <is>
          <t>əd</t>
        </is>
      </c>
    </row>
    <row r="11585">
      <c r="A11585" s="27" t="inlineStr">
        <is>
          <t>9109900009</t>
        </is>
      </c>
      <c r="B11585" t="inlineStr">
        <is>
          <t>Digərləri → digərləri</t>
        </is>
      </c>
      <c r="C11585" t="inlineStr">
        <is>
          <t>Öz üzərində və ya özü ilə daşınması üçün nəzərdə tutulmamış saatlar üçün saat mexanizmləri, komplektləşmiş və yığılmış:– digərləri:– – digərləri</t>
        </is>
      </c>
      <c r="D11585" t="inlineStr">
        <is>
          <t>əd</t>
        </is>
      </c>
    </row>
    <row r="11586">
      <c r="A11586" s="27" t="inlineStr">
        <is>
          <t>9110111000</t>
        </is>
      </c>
      <c r="B11586" t="inlineStr">
        <is>
          <t>Komplektləşdirilmiş saat mexanizmləri, yığılmamış və ya qismən yığılmış (saat mexanizmləri dəstləri) → balans-yay sistemi ilə</t>
        </is>
      </c>
      <c r="C11586"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balans-yay sistemi ilə</t>
        </is>
      </c>
      <c r="D11586" t="inlineStr">
        <is>
          <t>əd</t>
        </is>
      </c>
    </row>
    <row r="11587">
      <c r="A11587" s="27" t="inlineStr">
        <is>
          <t>9110119000</t>
        </is>
      </c>
      <c r="B11587" t="inlineStr">
        <is>
          <t>Komplektləşdirilmiş saat mexanizmləri, yığılmamış və ya qismən yığılmış (saat mexanizmləri dəstləri) → digərləri</t>
        </is>
      </c>
      <c r="C11587"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digərləri</t>
        </is>
      </c>
      <c r="D11587" t="inlineStr">
        <is>
          <t>əd</t>
        </is>
      </c>
    </row>
    <row r="11588">
      <c r="A11588" s="27" t="inlineStr">
        <is>
          <t>9110120000</t>
        </is>
      </c>
      <c r="B11588" t="inlineStr">
        <is>
          <t>Komplektləşdirilməmiş saat mexanizmləri, yığılmış</t>
        </is>
      </c>
      <c r="C11588"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komplektləşdirilməmiş saat mexanizmləri, yığılmış</t>
        </is>
      </c>
    </row>
    <row r="11589">
      <c r="A11589" s="27" t="inlineStr">
        <is>
          <t>9110190000</t>
        </is>
      </c>
      <c r="B11589" t="inlineStr">
        <is>
          <t>Saat mexanizmləri, ilkin "kobud" yığılmış</t>
        </is>
      </c>
      <c r="C11589"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saat mexanizmləri, ilkin "kobud" yığılmış</t>
        </is>
      </c>
    </row>
    <row r="11590">
      <c r="A11590" s="27" t="inlineStr">
        <is>
          <t>9110900000</t>
        </is>
      </c>
      <c r="B11590" t="inlineStr">
        <is>
          <t>Komplektləşdirilmış saat mexanizmləri, yığılmamış və ya qismən yığılmış (saat mexanizmləri dəstləri); komplektləşdirilməmiş saat mexanizmləri, yığılmış; ilkin "kobud" yığılmış saat mexanizmləri → digərləri</t>
        </is>
      </c>
      <c r="C11590" t="inlineStr">
        <is>
          <t>Komplektləşdirilmış saat mexanizmləri, yığılmamış və ya qismən yığılmış (saat mexanizmləri dəstləri); komplektləşdirilməmiş saat mexanizmləri, yığılmış; ilkin "kobud" yığılmış saat mexanizmləri:– digərləri</t>
        </is>
      </c>
    </row>
    <row r="11591">
      <c r="A11591" s="27" t="inlineStr">
        <is>
          <t>9111100000</t>
        </is>
      </c>
      <c r="B11591" t="inlineStr">
        <is>
          <t>Qiymətli metallardan və ya qiymətli metala qaplanmış korpuslar</t>
        </is>
      </c>
      <c r="C11591" t="inlineStr">
        <is>
          <t>Öz üzərində və ya özü ilə daşınması üçün nəzərdə tutulmuş saatlar üçün korpuslar və onların hissələri:– qiymətli metallardan və ya qiymətli metala qaplanmış korpuslar</t>
        </is>
      </c>
      <c r="D11591" t="inlineStr">
        <is>
          <t>əd</t>
        </is>
      </c>
    </row>
    <row r="11592">
      <c r="A11592" s="27" t="inlineStr">
        <is>
          <t>9111200000</t>
        </is>
      </c>
      <c r="B11592" t="inlineStr">
        <is>
          <t>Qiymətsiz metallardan korpuslar, o cümlədən qalvanik üsulla qızılla və ya gümüşlə örtülmüş</t>
        </is>
      </c>
      <c r="C11592" t="inlineStr">
        <is>
          <t>Öz üzərində və ya özü ilə daşınması üçün nəzərdə tutulmuş saatlar üçün korpuslar və onların hissələri:– qiymətsiz metallardan korpuslar, o cümlədən qalvanik üsulla qızılla və ya gümüşlə örtülmüş</t>
        </is>
      </c>
      <c r="D11592" t="inlineStr">
        <is>
          <t>əd</t>
        </is>
      </c>
    </row>
    <row r="11593">
      <c r="A11593" s="27" t="inlineStr">
        <is>
          <t>9111800000</t>
        </is>
      </c>
      <c r="B11593" t="inlineStr">
        <is>
          <t>Öz üzərində və ya özü ilə daşınması üçün nəzərdə tutulmuş saatlar üçün korpuslar və onların hissələri → digər korpuslar</t>
        </is>
      </c>
      <c r="C11593" t="inlineStr">
        <is>
          <t>Öz üzərində və ya özü ilə daşınması üçün nəzərdə tutulmuş saatlar üçün korpuslar və onların hissələri:– digər korpuslar</t>
        </is>
      </c>
      <c r="D11593" t="inlineStr">
        <is>
          <t>əd</t>
        </is>
      </c>
    </row>
    <row r="11594">
      <c r="A11594" s="27" t="inlineStr">
        <is>
          <t>9111900000</t>
        </is>
      </c>
      <c r="B11594" t="inlineStr">
        <is>
          <t>Öz üzərində və ya özü ilə daşınması üçün nəzərdə tutulmuş saatlar üçün korpuslar və onların hissələri → hissələri</t>
        </is>
      </c>
      <c r="C11594" t="inlineStr">
        <is>
          <t>Öz üzərində və ya özü ilə daşınması üçün nəzərdə tutulmuş saatlar üçün korpuslar və onların hissələri:– hissələri</t>
        </is>
      </c>
    </row>
    <row r="11595">
      <c r="A11595" s="27" t="inlineStr">
        <is>
          <t>9112200000</t>
        </is>
      </c>
      <c r="B11595" t="inlineStr">
        <is>
          <t>Öz üzərində və ya özü ilə daşınması üçün nəzərdə tutulmamış saatlar üçün saat korpusları və bu qrupun digər məmulatları üçün analoji korpuslar, və onların hissələri → korpuslar</t>
        </is>
      </c>
      <c r="C11595" t="inlineStr">
        <is>
          <t>Öz üzərində və ya özü ilə daşınması üçün nəzərdə tutulmamış saatlar üçün saat korpusları və bu qrupun digər məmulatları üçün analoji korpuslar, və onların hissələri:– korpuslar</t>
        </is>
      </c>
      <c r="D11595" t="inlineStr">
        <is>
          <t>əd</t>
        </is>
      </c>
    </row>
    <row r="11596">
      <c r="A11596" s="27" t="inlineStr">
        <is>
          <t>9112900000</t>
        </is>
      </c>
      <c r="B11596" t="inlineStr">
        <is>
          <t>Öz üzərində və ya özü ilə daşınması üçün nəzərdə tutulmamış saatlar üçün saat korpusları və bu qrupun digər məmulatları üçün analoji korpuslar, və onların hissələri → hissələri</t>
        </is>
      </c>
      <c r="C11596" t="inlineStr">
        <is>
          <t>Öz üzərində və ya özü ilə daşınması üçün nəzərdə tutulmamış saatlar üçün saat korpusları və bu qrupun digər məmulatları üçün analoji korpuslar, və onların hissələri:– hissələri</t>
        </is>
      </c>
    </row>
    <row r="11597">
      <c r="A11597" s="27" t="inlineStr">
        <is>
          <t>9113101000</t>
        </is>
      </c>
      <c r="B11597" t="inlineStr">
        <is>
          <t>Qiymətli metallardan və ya qiymətli metalla qaplanmış → qiymətli metallardan</t>
        </is>
      </c>
      <c r="C11597" t="inlineStr">
        <is>
          <t>Öz üzərində və ya özü ilə daşınması üçün nəzərdə tutulmuş saatlar üçün qayışlar, lentlər və bilərziklər, və onların hissələri:– qiymətli metallardan və ya qiymətli metalla qaplanmış :– – qiymətli metallardan</t>
        </is>
      </c>
    </row>
    <row r="11598">
      <c r="A11598" s="27" t="inlineStr">
        <is>
          <t>9113109000</t>
        </is>
      </c>
      <c r="B11598" t="inlineStr">
        <is>
          <t>Qiymətli metallardan və ya qiymətli metalla qaplanmış → qiymətli metalla qaplanmış</t>
        </is>
      </c>
      <c r="C11598" t="inlineStr">
        <is>
          <t>Öz üzərində və ya özü ilə daşınması üçün nəzərdə tutulmuş saatlar üçün qayışlar, lentlər və bilərziklər, və onların hissələri:– qiymətli metallardan və ya qiymətli metalla qaplanmış :– – qiymətli metalla qaplanmış</t>
        </is>
      </c>
    </row>
    <row r="11599">
      <c r="A11599" s="27" t="inlineStr">
        <is>
          <t>9113200000</t>
        </is>
      </c>
      <c r="B11599" t="inlineStr">
        <is>
          <t>Qiymətsiz metallardan, o cümlədən qalvanik üsulla qızılla və ya gümüşlə örtülmüş</t>
        </is>
      </c>
      <c r="C11599" t="inlineStr">
        <is>
          <t>Öz üzərində və ya özü ilə daşınması üçün nəzərdə tutulmuş saatlar üçün qayışlar, lentlər və bilərziklər, və onların hissələri:– qiymətsiz metallardan, o cümlədən qalvanik üsulla qızılla və ya gümüşlə örtülmüş</t>
        </is>
      </c>
    </row>
    <row r="11600">
      <c r="A11600" s="27" t="inlineStr">
        <is>
          <t>9113900000</t>
        </is>
      </c>
      <c r="B11600" t="inlineStr">
        <is>
          <t>Öz üzərində və ya özü ilə daşınması üçün nəzərdə tutulmuş saatlar üçün qayışlar, lentlər və bilərziklər, və onların hissələri → digərləri</t>
        </is>
      </c>
      <c r="C11600" t="inlineStr">
        <is>
          <t>Öz üzərində və ya özü ilə daşınması üçün nəzərdə tutulmuş saatlar üçün qayışlar, lentlər və bilərziklər, və onların hissələri:– digərləri</t>
        </is>
      </c>
    </row>
    <row r="11601">
      <c r="A11601" s="27" t="inlineStr">
        <is>
          <t>9114100000</t>
        </is>
      </c>
      <c r="B11601" t="inlineStr">
        <is>
          <t>Digər bütün növlərdən olan saat hissələri → yaylar, tük yaylar daxil olmaqla</t>
        </is>
      </c>
      <c r="C11601" t="inlineStr">
        <is>
          <t>Digər bütün növlərdən olan saat hissələri:– yaylar, tük yaylar daxil olmaqla</t>
        </is>
      </c>
    </row>
    <row r="11602">
      <c r="A11602" s="27" t="inlineStr">
        <is>
          <t>9114300000</t>
        </is>
      </c>
      <c r="B11602" t="inlineStr">
        <is>
          <t>Digər bütün növlərdən olan saat hissələri → siferblatlar</t>
        </is>
      </c>
      <c r="C11602" t="inlineStr">
        <is>
          <t>Digər bütün növlərdən olan saat hissələri:– siferblatlar</t>
        </is>
      </c>
    </row>
    <row r="11603">
      <c r="A11603" s="27" t="inlineStr">
        <is>
          <t>9114400000</t>
        </is>
      </c>
      <c r="B11603" t="inlineStr">
        <is>
          <t>Digər bütün növlərdən olan saat hissələri → platinlər və körpülər</t>
        </is>
      </c>
      <c r="C11603" t="inlineStr">
        <is>
          <t>Digər bütün növlərdən olan saat hissələri:– platinlər və körpülər</t>
        </is>
      </c>
    </row>
    <row r="11604">
      <c r="A11604" s="27" t="inlineStr">
        <is>
          <t>9114900000</t>
        </is>
      </c>
      <c r="B11604" t="inlineStr">
        <is>
          <t>Digər bütün növlərdən olan saat hissələri → digərləri</t>
        </is>
      </c>
      <c r="C11604" t="inlineStr">
        <is>
          <t>Digər bütün növlərdən olan saat hissələri:– digərləri</t>
        </is>
      </c>
    </row>
    <row r="11605">
      <c r="A11605" s="27" t="inlineStr">
        <is>
          <t>9201101000</t>
        </is>
      </c>
      <c r="B11605" t="inlineStr">
        <is>
          <t>Pianino → təzələri</t>
        </is>
      </c>
      <c r="C11605" t="inlineStr">
        <is>
          <t>Fortepiano, avtomatik fortepianolar daxil olmaqla; klavesinlər və digər klavişli simli alətlər:– pianino:– – təzələri</t>
        </is>
      </c>
    </row>
    <row r="11606">
      <c r="A11606" s="27" t="inlineStr">
        <is>
          <t>9201109000</t>
        </is>
      </c>
      <c r="B11606" t="inlineStr">
        <is>
          <t>Pianino → istifadə olunmuş</t>
        </is>
      </c>
      <c r="C11606" t="inlineStr">
        <is>
          <t>Fortepiano, avtomatik fortepianolar daxil olmaqla; klavesinlər və digər klavişli simli alətlər:– pianino:– – istifadə olunmuş</t>
        </is>
      </c>
      <c r="D11606" t="inlineStr">
        <is>
          <t>əd</t>
        </is>
      </c>
    </row>
    <row r="11607">
      <c r="A11607" s="27" t="inlineStr">
        <is>
          <t>9201200000</t>
        </is>
      </c>
      <c r="B11607" t="inlineStr">
        <is>
          <t>Fortepiano, avtomatik fortepianolar daxil olmaqla; klavesinlər və digər klavişli simli alətlər → royallar</t>
        </is>
      </c>
      <c r="C11607" t="inlineStr">
        <is>
          <t>Fortepiano, avtomatik fortepianolar daxil olmaqla; klavesinlər və digər klavişli simli alətlər:– royallar</t>
        </is>
      </c>
      <c r="D11607" t="inlineStr">
        <is>
          <t>əd</t>
        </is>
      </c>
    </row>
    <row r="11608">
      <c r="A11608" s="27" t="inlineStr">
        <is>
          <t>9201900000</t>
        </is>
      </c>
      <c r="B11608" t="inlineStr">
        <is>
          <t>Fortepiano, avtomatik fortepianolar daxil olmaqla; klavesinlər və digər klavişli simli alətlər → digərləri</t>
        </is>
      </c>
      <c r="C11608" t="inlineStr">
        <is>
          <t>Fortepiano, avtomatik fortepianolar daxil olmaqla; klavesinlər və digər klavişli simli alətlər:– digərləri</t>
        </is>
      </c>
      <c r="D11608" t="inlineStr">
        <is>
          <t>əd</t>
        </is>
      </c>
    </row>
    <row r="11609">
      <c r="A11609" s="27" t="inlineStr">
        <is>
          <t>9202101000</t>
        </is>
      </c>
      <c r="B11609" t="inlineStr">
        <is>
          <t>Yaylı → skripkalar</t>
        </is>
      </c>
      <c r="C11609" t="inlineStr">
        <is>
          <t>Digər simli musiqi alətləri (məsələn, gitaralar, skripkalar, arfalar):– yaylı:– – skripkalar</t>
        </is>
      </c>
      <c r="D11609" t="inlineStr">
        <is>
          <t>əd</t>
        </is>
      </c>
    </row>
    <row r="11610">
      <c r="A11610" s="27" t="inlineStr">
        <is>
          <t>9202109000</t>
        </is>
      </c>
      <c r="B11610" t="inlineStr">
        <is>
          <t>Yaylı → digərləri</t>
        </is>
      </c>
      <c r="C11610" t="inlineStr">
        <is>
          <t>Digər simli musiqi alətləri (məsələn, gitaralar, skripkalar, arfalar):– yaylı:– – digərləri</t>
        </is>
      </c>
      <c r="D11610" t="inlineStr">
        <is>
          <t>əd</t>
        </is>
      </c>
    </row>
    <row r="11611">
      <c r="A11611" s="27" t="inlineStr">
        <is>
          <t>9202903000</t>
        </is>
      </c>
      <c r="B11611" t="inlineStr">
        <is>
          <t>Digərləri → gitaralar</t>
        </is>
      </c>
      <c r="C11611" t="inlineStr">
        <is>
          <t>Digər simli musiqi alətləri (məsələn, gitaralar, skripkalar, arfalar):– digərləri:– – gitaralar</t>
        </is>
      </c>
      <c r="D11611" t="inlineStr">
        <is>
          <t>əd</t>
        </is>
      </c>
    </row>
    <row r="11612">
      <c r="A11612" s="27" t="inlineStr">
        <is>
          <t>9202908000</t>
        </is>
      </c>
      <c r="B11612" t="inlineStr">
        <is>
          <t>Digərləri → digərləri</t>
        </is>
      </c>
      <c r="C11612" t="inlineStr">
        <is>
          <t>Digər simli musiqi alətləri (məsələn, gitaralar, skripkalar, arfalar):– digərləri:– – digərləri</t>
        </is>
      </c>
    </row>
    <row r="11613">
      <c r="A11613" s="27" t="inlineStr">
        <is>
          <t>9205100000</t>
        </is>
      </c>
      <c r="B11613" t="inlineStr">
        <is>
          <t>Digər nəfəsli musiqi alətləri (məsələn, borulu klavişli orqanlar, akkordeonlar, klarnetlər, trubalar, valınkalar),yarmarka orqanı və mexaniki şarmankadan başqa → "misdən" nəfəs alətləri</t>
        </is>
      </c>
      <c r="C11613" t="inlineStr">
        <is>
          <t>Digər nəfəsli musiqi alətləri (məsələn, borulu klavişli orqanlar, akkordeonlar, klarnetlər, trubalar, valınkalar),yarmarka orqanı və mexaniki şarmankadan başqa:– "misdən" nəfəs alətləri</t>
        </is>
      </c>
      <c r="D11613" t="inlineStr">
        <is>
          <t>əd</t>
        </is>
      </c>
    </row>
    <row r="11614">
      <c r="A11614" s="27" t="inlineStr">
        <is>
          <t>9205901000</t>
        </is>
      </c>
      <c r="B11614" t="inlineStr">
        <is>
          <t>Digərləri → akkordeonlar və analoji alətlər</t>
        </is>
      </c>
      <c r="C11614" t="inlineStr">
        <is>
          <t>Digər nəfəsli musiqi alətləri (məsələn, borulu klavişli orqanlar, akkordeonlar, klarnetlər, trubalar, valınkalar),yarmarka orqanı və mexaniki şarmankadan başqa:– digərləri:– – akkordeonlar və analoji alətlər</t>
        </is>
      </c>
      <c r="D11614" t="inlineStr">
        <is>
          <t>əd</t>
        </is>
      </c>
    </row>
    <row r="11615">
      <c r="A11615" s="27" t="inlineStr">
        <is>
          <t>9205903000</t>
        </is>
      </c>
      <c r="B11615" t="inlineStr">
        <is>
          <t>Digərləri → dodaq qarmonları</t>
        </is>
      </c>
      <c r="C11615" t="inlineStr">
        <is>
          <t>Digər nəfəsli musiqi alətləri (məsələn, borulu klavişli orqanlar, akkordeonlar, klarnetlər, trubalar, valınkalar),yarmarka orqanı və mexaniki şarmankadan başqa:– digərləri:– – dodaq qarmonları</t>
        </is>
      </c>
      <c r="D11615" t="inlineStr">
        <is>
          <t>əd</t>
        </is>
      </c>
    </row>
    <row r="11616">
      <c r="A11616" s="27" t="inlineStr">
        <is>
          <t>9205905000</t>
        </is>
      </c>
      <c r="B11616" t="inlineStr">
        <is>
          <t>Borulu klavişli orqanlar; fisqarmoniyalar və ucuboş metal dilcikli analoji klavişli alətlər</t>
        </is>
      </c>
      <c r="C11616" t="inlineStr">
        <is>
          <t>Digər nəfəsli musiqi alətləri (məsələn, borulu klavişli orqanlar, akkordeonlar, klarnetlər, trubalar, valınkalar),yarmarka orqanı və mexaniki şarmankadan başqa:– digərləri:– – borulu klavişli orqanlar; fisqarmoniyalar və ucuboş metal dilcikli analoji klavişli alətlər</t>
        </is>
      </c>
      <c r="D11616" t="inlineStr">
        <is>
          <t>əd</t>
        </is>
      </c>
    </row>
    <row r="11617">
      <c r="A11617" s="27" t="inlineStr">
        <is>
          <t>9205909000</t>
        </is>
      </c>
      <c r="B11617" t="inlineStr">
        <is>
          <t>Digərləri → digərləri</t>
        </is>
      </c>
      <c r="C11617" t="inlineStr">
        <is>
          <t>Digər nəfəsli musiqi alətləri (məsələn, borulu klavişli orqanlar, akkordeonlar, klarnetlər, trubalar, valınkalar),yarmarka orqanı və mexaniki şarmankadan başqa:– digərləri:– – digərləri</t>
        </is>
      </c>
      <c r="D11617" t="inlineStr">
        <is>
          <t>əd</t>
        </is>
      </c>
    </row>
    <row r="11618">
      <c r="A11618" s="27" t="inlineStr">
        <is>
          <t>9206000000</t>
        </is>
      </c>
      <c r="B11618" t="inlineStr">
        <is>
          <t>Zərb musiqi alətləri (məsələn, barabanlar, ksilofonlar, sinclər, kastanyetlər, marakaslar)</t>
        </is>
      </c>
      <c r="C11618" t="inlineStr">
        <is>
          <t>Zərb musiqi alətləri (məsələn, barabanlar, ksilofonlar, sinclər, kastanyetlər, marakaslar)</t>
        </is>
      </c>
      <c r="D11618" t="inlineStr">
        <is>
          <t>əd</t>
        </is>
      </c>
    </row>
    <row r="11619">
      <c r="A11619" s="27" t="inlineStr">
        <is>
          <t>9207101000</t>
        </is>
      </c>
      <c r="B11619" t="inlineStr">
        <is>
          <t>Klavişli alətlər, akkordeondan başqa → orqanlar</t>
        </is>
      </c>
      <c r="C11619" t="inlineStr">
        <is>
          <t>Səsin elektrikin köməyi ilə alındığı və ya gücləndirilməli olduğu musiqi alətləri (məsələn, orqanlar, gitaralar, akkordeonlar):– klavişli alətlər, akkordeondan başqa:– – orqanlar</t>
        </is>
      </c>
      <c r="D11619" t="inlineStr">
        <is>
          <t>əd</t>
        </is>
      </c>
    </row>
    <row r="11620">
      <c r="A11620" s="27" t="inlineStr">
        <is>
          <t>9207103000</t>
        </is>
      </c>
      <c r="B11620" t="inlineStr">
        <is>
          <t>Klavişli alətlər, akkordeondan başqa → rəqəmli fortepiano</t>
        </is>
      </c>
      <c r="C11620" t="inlineStr">
        <is>
          <t>Səsin elektrikin köməyi ilə alındığı və ya gücləndirilməli olduğu musiqi alətləri (məsələn, orqanlar, gitaralar, akkordeonlar):– klavişli alətlər, akkordeondan başqa:– – rəqəmli fortepiano</t>
        </is>
      </c>
      <c r="D11620" t="inlineStr">
        <is>
          <t>əd</t>
        </is>
      </c>
    </row>
    <row r="11621">
      <c r="A11621" s="27" t="inlineStr">
        <is>
          <t>9207105000</t>
        </is>
      </c>
      <c r="B11621" t="inlineStr">
        <is>
          <t>Klavişli alətlər, akkordeondan başqa → sintezatorlar</t>
        </is>
      </c>
      <c r="C11621" t="inlineStr">
        <is>
          <t>Səsin elektrikin köməyi ilə alındığı və ya gücləndirilməli olduğu musiqi alətləri (məsələn, orqanlar, gitaralar, akkordeonlar):– klavişli alətlər, akkordeondan başqa:– – sintezatorlar</t>
        </is>
      </c>
      <c r="D11621" t="inlineStr">
        <is>
          <t>əd</t>
        </is>
      </c>
    </row>
    <row r="11622">
      <c r="A11622" s="27" t="inlineStr">
        <is>
          <t>9207108000</t>
        </is>
      </c>
      <c r="B11622" t="inlineStr">
        <is>
          <t>Klavişli alətlər, akkordeondan başqa → digərləri</t>
        </is>
      </c>
      <c r="C11622" t="inlineStr">
        <is>
          <t>Səsin elektrikin köməyi ilə alındığı və ya gücləndirilməli olduğu musiqi alətləri (məsələn, orqanlar, gitaralar, akkordeonlar):– klavişli alətlər, akkordeondan başqa:– – digərləri</t>
        </is>
      </c>
      <c r="D11622" t="inlineStr">
        <is>
          <t>əd</t>
        </is>
      </c>
    </row>
    <row r="11623">
      <c r="A11623" s="27" t="inlineStr">
        <is>
          <t>9207901000</t>
        </is>
      </c>
      <c r="B11623" t="inlineStr">
        <is>
          <t>Digərləri → gitaralar</t>
        </is>
      </c>
      <c r="C11623" t="inlineStr">
        <is>
          <t>Səsin elektrikin köməyi ilə alındığı və ya gücləndirilməli olduğu musiqi alətləri (məsələn, orqanlar, gitaralar, akkordeonlar):– digərləri:– – gitaralar</t>
        </is>
      </c>
      <c r="D11623" t="inlineStr">
        <is>
          <t>əd</t>
        </is>
      </c>
    </row>
    <row r="11624">
      <c r="A11624" s="27" t="inlineStr">
        <is>
          <t>9207909000</t>
        </is>
      </c>
      <c r="B11624" t="inlineStr">
        <is>
          <t>Digərləri → digərləri</t>
        </is>
      </c>
      <c r="C11624" t="inlineStr">
        <is>
          <t>Səsin elektrikin köməyi ilə alındığı və ya gücləndirilməli olduğu musiqi alətləri (məsələn, orqanlar, gitaralar, akkordeonlar):– digərləri:– – digərləri</t>
        </is>
      </c>
      <c r="D11624" t="inlineStr">
        <is>
          <t>əd</t>
        </is>
      </c>
    </row>
    <row r="11625">
      <c r="A11625" s="27" t="inlineStr">
        <is>
          <t>9208100000</t>
        </is>
      </c>
      <c r="B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musiqi sandıqçaları</t>
        </is>
      </c>
      <c r="C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musiqi sandıqçaları</t>
        </is>
      </c>
      <c r="D11625" t="inlineStr">
        <is>
          <t>əd</t>
        </is>
      </c>
    </row>
    <row r="11626">
      <c r="A11626" s="27" t="inlineStr">
        <is>
          <t>9208900000</t>
        </is>
      </c>
      <c r="B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digərləri</t>
        </is>
      </c>
      <c r="C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digərləri</t>
        </is>
      </c>
      <c r="D11626" t="inlineStr">
        <is>
          <t>əd</t>
        </is>
      </c>
    </row>
    <row r="11627">
      <c r="A11627" s="27" t="inlineStr">
        <is>
          <t>9209300000</t>
        </is>
      </c>
      <c r="B11627" t="inlineStr">
        <is>
          <t>Musiqi alətlərin hissələri (məsələn, musiqi sandıqçalarının mexanizmləri) və ləvazimatları (məsələn, mexaniki alətlər üçün kartlar, disklər və vallar); metronomlar, kamertonlar, səs ucalığı fiksasiya olunmuş bütün növ trubalar → musiqi alətlərinin simləri</t>
        </is>
      </c>
      <c r="C11627" t="inlineStr">
        <is>
          <t>Musiqi alətlərin hissələri (məsələn, musiqi sandıqçalarının mexanizmləri) və ləvazimatları (məsələn, mexaniki alətlər üçün kartlar, disklər və vallar); metronomlar, kamertonlar, səs ucalığı fiksasiya olunmuş bütün növ trubalar:– musiqi alətlərinin simləri</t>
        </is>
      </c>
    </row>
    <row r="11628">
      <c r="A11628" s="27" t="inlineStr">
        <is>
          <t>9209910000</t>
        </is>
      </c>
      <c r="B11628" t="inlineStr">
        <is>
          <t>Digərləri → fortepianonun hissə və ləvazimatları</t>
        </is>
      </c>
      <c r="C11628" t="inlineStr">
        <is>
          <t>Musiqi alətlərin hissələri (məsələn, musiqi sandıqçalarının mexanizmləri) və ləvazimatları (məsələn, mexaniki alətlər üçün kartlar, disklər və vallar); metronomlar, kamertonlar, səs ucalığı fiksasiya olunmuş bütün növ trubalar:– digərləri:– – fortepianonun hissə və ləvazimatları</t>
        </is>
      </c>
    </row>
    <row r="11629">
      <c r="A11629" s="27" t="inlineStr">
        <is>
          <t>9209920000</t>
        </is>
      </c>
      <c r="B11629" t="inlineStr">
        <is>
          <t>9202 mal mövqeyindəki musiqi alətlərinin hissə və ləvazimatları</t>
        </is>
      </c>
      <c r="C11629"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9202 mal mövqeyindəki musiqi alətlərinin hissə və ləvazimatları</t>
        </is>
      </c>
    </row>
    <row r="11630">
      <c r="A11630" s="27" t="inlineStr">
        <is>
          <t>9209940000</t>
        </is>
      </c>
      <c r="B11630" t="inlineStr">
        <is>
          <t>9207 mal mövqeyindəki musiqi alətlərinin hissə və ləvazimatları</t>
        </is>
      </c>
      <c r="C11630"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9207 mal mövqeyindəki musiqi alətlərinin hissə və ləvazimatları</t>
        </is>
      </c>
    </row>
    <row r="11631">
      <c r="A11631" s="27" t="inlineStr">
        <is>
          <t>9209992000</t>
        </is>
      </c>
      <c r="B11631" t="inlineStr">
        <is>
          <t>9205 mal mövqeyindəki musiqi alətlərinin hissə və ləvazimatları</t>
        </is>
      </c>
      <c r="C11631"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9205 mal mövqeyindəki musiqi alətlərinin hissə və ləvazimatları</t>
        </is>
      </c>
    </row>
    <row r="11632">
      <c r="A11632" s="27" t="inlineStr">
        <is>
          <t>9209994000</t>
        </is>
      </c>
      <c r="B11632" t="inlineStr">
        <is>
          <t>Metronomlar, kamertonlar və səs ucalığı fiksasiya olunmuş trubalar</t>
        </is>
      </c>
      <c r="C11632"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metronomlar, kamertonlar və səs ucalığı fiksasiya olunmuş trubalar</t>
        </is>
      </c>
    </row>
    <row r="11633">
      <c r="A11633" s="27" t="inlineStr">
        <is>
          <t>9209995000</t>
        </is>
      </c>
      <c r="B11633" t="inlineStr">
        <is>
          <t>Digərləri → musiqi sandıqçalarının mexanizmləri</t>
        </is>
      </c>
      <c r="C11633"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musiqi sandıqçalarının mexanizmləri</t>
        </is>
      </c>
    </row>
    <row r="11634">
      <c r="A11634" s="27" t="inlineStr">
        <is>
          <t>9209997000</t>
        </is>
      </c>
      <c r="B11634" t="inlineStr">
        <is>
          <t>Digərləri → digərləri</t>
        </is>
      </c>
      <c r="C11634"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digərləri</t>
        </is>
      </c>
    </row>
    <row r="11635">
      <c r="A11635" s="27" t="inlineStr">
        <is>
          <t>9301100000</t>
        </is>
      </c>
      <c r="B11635" t="inlineStr">
        <is>
          <t>Artilleriya silahı (məsələn, toplar, qaubisalar və minaatanlar)</t>
        </is>
      </c>
      <c r="C11635" t="inlineStr">
        <is>
          <t>Hərbi silah, revolverlərdən, tapançalardan və 9307 mal mövqeyindəki silahlardan başqa:– artilleriya silahı (məsələn, toplar, qaubisalar və minaatanlar)</t>
        </is>
      </c>
      <c r="D11635" t="inlineStr">
        <is>
          <t>əd</t>
        </is>
      </c>
    </row>
    <row r="11636">
      <c r="A11636" s="27" t="inlineStr">
        <is>
          <t>9301200000</t>
        </is>
      </c>
      <c r="B11636" t="inlineStr">
        <is>
          <t>Işə salma raket qurğuları; odatanlar; qumbaraatanlar; torpeda aparatları və analoji işə salma qurğuları</t>
        </is>
      </c>
      <c r="C11636" t="inlineStr">
        <is>
          <t>Hərbi silah, revolverlərdən, tapançalardan və 9307 mal mövqeyindəki silahlardan başqa:– işə salma raket qurğuları; odatanlar; qumbaraatanlar; torpeda aparatları və analoji işə salma qurğuları</t>
        </is>
      </c>
      <c r="D11636" t="inlineStr">
        <is>
          <t>əd</t>
        </is>
      </c>
    </row>
    <row r="11637">
      <c r="A11637" s="27" t="inlineStr">
        <is>
          <t>9301900000</t>
        </is>
      </c>
      <c r="B11637" t="inlineStr">
        <is>
          <t>Hərbi silah, revolverlərdən, tapançalardan və 9307 mal mövqeyindəki silahlardan başqa → digəri</t>
        </is>
      </c>
      <c r="C11637" t="inlineStr">
        <is>
          <t>Hərbi silah, revolverlərdən, tapançalardan və 9307 mal mövqeyindəki silahlardan başqa:– digəri</t>
        </is>
      </c>
      <c r="D11637" t="inlineStr">
        <is>
          <t>əd</t>
        </is>
      </c>
    </row>
    <row r="11638">
      <c r="A11638" s="27" t="inlineStr">
        <is>
          <t>9302000000</t>
        </is>
      </c>
      <c r="B11638" t="inlineStr">
        <is>
          <t>Revolverlər və tapançalar, 9303 və 9304 mal mövqelərində təsnif edilənlərdən başqa</t>
        </is>
      </c>
      <c r="C11638" t="inlineStr">
        <is>
          <t>Revolverlər və tapançalar, 9303 və 9304 mal mövqelərində təsnif edilənlərdən başqa</t>
        </is>
      </c>
      <c r="D11638" t="inlineStr">
        <is>
          <t>əd</t>
        </is>
      </c>
    </row>
    <row r="11639">
      <c r="A11639" s="27" t="inlineStr">
        <is>
          <t>9303100000</t>
        </is>
      </c>
      <c r="B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lülədən doldurulan odlu silahlar</t>
        </is>
      </c>
      <c r="C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lülədən doldurulan odlu silahlar</t>
        </is>
      </c>
      <c r="D11639" t="inlineStr">
        <is>
          <t>əd</t>
        </is>
      </c>
    </row>
    <row r="11640">
      <c r="A11640" s="27" t="inlineStr">
        <is>
          <t>9303201000</t>
        </is>
      </c>
      <c r="B11640" t="inlineStr">
        <is>
          <t>Idman, ov üçün və ya hədəfə atəş açmaq üçün tüfənglər (yivsiz) silah, yivli və yivsiz lülə ilə kombinə edilənlər daxil olmaqla, digərləri → yivsiz təklülə</t>
        </is>
      </c>
      <c r="C11640"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yivsiz təklülə</t>
        </is>
      </c>
      <c r="D11640" t="inlineStr">
        <is>
          <t>əd</t>
        </is>
      </c>
    </row>
    <row r="11641">
      <c r="A11641" s="27" t="inlineStr">
        <is>
          <t>9303209500</t>
        </is>
      </c>
      <c r="B11641" t="inlineStr">
        <is>
          <t>Idman, ov üçün və ya hədəfə atəş açmaq üçün tüfənglər (yivsiz) silah, yivli və yivsiz lülə ilə kombinə edilənlər daxil olmaqla, digərləri → digərləri</t>
        </is>
      </c>
      <c r="C11641"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digərləri</t>
        </is>
      </c>
      <c r="D11641" t="inlineStr">
        <is>
          <t>əd</t>
        </is>
      </c>
    </row>
    <row r="11642">
      <c r="A11642" s="27" t="inlineStr">
        <is>
          <t>9303300000</t>
        </is>
      </c>
      <c r="B11642" t="inlineStr">
        <is>
          <t>Idman, ov silahları və ya hədəfə atəş açmaq üçün vintovkalar (yivli), digərləri</t>
        </is>
      </c>
      <c r="C11642"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silahları və ya hədəfə atəş açmaq üçün vintovkalar (yivli), digərləri</t>
        </is>
      </c>
      <c r="D11642" t="inlineStr">
        <is>
          <t>əd</t>
        </is>
      </c>
    </row>
    <row r="11643">
      <c r="A11643" s="27" t="inlineStr">
        <is>
          <t>9303900000</t>
        </is>
      </c>
      <c r="B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digərləri</t>
        </is>
      </c>
      <c r="C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digərləri</t>
        </is>
      </c>
      <c r="D11643" t="inlineStr">
        <is>
          <t>əd</t>
        </is>
      </c>
    </row>
    <row r="11644">
      <c r="A11644" s="27" t="inlineStr">
        <is>
          <t>9304000000</t>
        </is>
      </c>
      <c r="B11644" t="inlineStr">
        <is>
          <t>Digər silahlar (məsələn, yaylı, pnevmatik və ya qaz tüfəngləri və tapançaları, dəyənəklər), 9307 mal mövqeyində təsnif edilənlərdən başqa</t>
        </is>
      </c>
      <c r="C11644" t="inlineStr">
        <is>
          <t>Digər silahlar (məsələn, yaylı, pnevmatik və ya qaz tüfəngləri və tapançaları, dəyənəklər), 9307 mal mövqeyində təsnif edilənlərdən başqa</t>
        </is>
      </c>
      <c r="D11644" t="inlineStr">
        <is>
          <t>əd</t>
        </is>
      </c>
    </row>
    <row r="11645">
      <c r="A11645" s="27" t="inlineStr">
        <is>
          <t>9305100000</t>
        </is>
      </c>
      <c r="B11645" t="inlineStr">
        <is>
          <t>9301-9304 mal mövqelərində təsnif edilən məmulatların hissə və ləvazimatları → revolverlərin və ya tapançaların</t>
        </is>
      </c>
      <c r="C11645" t="inlineStr">
        <is>
          <t>9301-9304 mal mövqelərində təsnif edilən məmulatların hissə və ləvazimatları:– revolverlərin və ya tapançaların</t>
        </is>
      </c>
    </row>
    <row r="11646">
      <c r="A11646" s="27" t="inlineStr">
        <is>
          <t>9305200000</t>
        </is>
      </c>
      <c r="B11646" t="inlineStr">
        <is>
          <t>9303 mal mövqeyində təsnif edilən tüfənglərin (yivli) və ya vintovkaların (yivli)</t>
        </is>
      </c>
      <c r="C11646" t="inlineStr">
        <is>
          <t>9301-9304 mal mövqelərində təsnif edilən məmulatların hissə və ləvazimatları:– 9303 mal mövqeyində təsnif edilən tüfənglərin (yivli) və ya vintovkaların (yivli)</t>
        </is>
      </c>
    </row>
    <row r="11647">
      <c r="A11647" s="27" t="inlineStr">
        <is>
          <t>9305910000</t>
        </is>
      </c>
      <c r="B11647" t="inlineStr">
        <is>
          <t>9301 mal mövqeyində göstərilmiş hərbi modelli silah üçün</t>
        </is>
      </c>
      <c r="C11647" t="inlineStr">
        <is>
          <t>9301-9304 mal mövqelərində təsnif edilən məmulatların hissə və ləvazimatları:– digərləri:– – 9301 mal mövqeyində göstərilmiş hərbi modelli silah üçün</t>
        </is>
      </c>
    </row>
    <row r="11648">
      <c r="A11648" s="27" t="inlineStr">
        <is>
          <t>9305990000</t>
        </is>
      </c>
      <c r="B11648" t="inlineStr">
        <is>
          <t>Digərləri → digərləri</t>
        </is>
      </c>
      <c r="C11648" t="inlineStr">
        <is>
          <t>9301-9304 mal mövqelərində təsnif edilən məmulatların hissə və ləvazimatları:– digərləri:– – digərləri</t>
        </is>
      </c>
    </row>
    <row r="11649">
      <c r="A11649" s="27" t="inlineStr">
        <is>
          <t>9306210000</t>
        </is>
      </c>
      <c r="B11649" t="inlineStr">
        <is>
          <t>Yivsiz silahlar üçün patronlar və onların hissələri; pnevmatik silahlar üçün gülləciklər → patronlar</t>
        </is>
      </c>
      <c r="C11649"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patronlar</t>
        </is>
      </c>
      <c r="D11649" t="inlineStr">
        <is>
          <t>1000 əd</t>
        </is>
      </c>
    </row>
    <row r="11650">
      <c r="A11650" s="27" t="inlineStr">
        <is>
          <t>9306290000</t>
        </is>
      </c>
      <c r="B11650" t="inlineStr">
        <is>
          <t>Yivsiz silahlar üçün patronlar və onların hissələri; pnevmatik silahlar üçün gülləciklər → digərləri</t>
        </is>
      </c>
      <c r="C11650"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digərləri</t>
        </is>
      </c>
      <c r="D11650" t="inlineStr">
        <is>
          <t>1000 əd</t>
        </is>
      </c>
    </row>
    <row r="11651">
      <c r="A11651" s="27" t="inlineStr">
        <is>
          <t>9306301000</t>
        </is>
      </c>
      <c r="B11651" t="inlineStr">
        <is>
          <t>9302 mal mövqeyinin revolver və pistoletlərinin, həmçinin 9301 mal mövqeyinin avtomatların (tapança patronları ilə atan)</t>
        </is>
      </c>
      <c r="C11651"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9302 mal mövqeyinin revolver və pistoletlərinin, həmçinin 9301 mal mövqeyinin avtomatların (tapança patronları ilə atan)</t>
        </is>
      </c>
    </row>
    <row r="11652">
      <c r="A11652" s="27" t="inlineStr">
        <is>
          <t>9306303000</t>
        </is>
      </c>
      <c r="B11652" t="inlineStr">
        <is>
          <t>Digərləri → hərbi silah növləri üçün</t>
        </is>
      </c>
      <c r="C11652"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hərbi silah növləri üçün</t>
        </is>
      </c>
    </row>
    <row r="11653">
      <c r="A11653" s="27" t="inlineStr">
        <is>
          <t>9306309000</t>
        </is>
      </c>
      <c r="B11653" t="inlineStr">
        <is>
          <t>Digərləri → digərləri</t>
        </is>
      </c>
      <c r="C11653"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digərləri</t>
        </is>
      </c>
    </row>
    <row r="11654">
      <c r="A11654" s="27" t="inlineStr">
        <is>
          <t>9306901000</t>
        </is>
      </c>
      <c r="B11654" t="inlineStr">
        <is>
          <t>Digərləri → hərbi məqsədlər üçün</t>
        </is>
      </c>
      <c r="C11654"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hərbi məqsədlər üçün</t>
        </is>
      </c>
    </row>
    <row r="11655">
      <c r="A11655" s="27" t="inlineStr">
        <is>
          <t>9306909000</t>
        </is>
      </c>
      <c r="B11655" t="inlineStr">
        <is>
          <t>Digərləri → digərləri</t>
        </is>
      </c>
      <c r="C11655"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digərləri</t>
        </is>
      </c>
    </row>
    <row r="11656">
      <c r="A11656" s="27" t="inlineStr">
        <is>
          <t>9307000000</t>
        </is>
      </c>
      <c r="B11656" t="inlineStr">
        <is>
          <t>Qılınclar, xəncərlər, şpaqalar, qəmələr, süngülər, nizələr və analoji silahlar, sadalanan silahların hissələri, onlar üçün qınlar və çexollar (futlyarlar)</t>
        </is>
      </c>
      <c r="C11656" t="inlineStr">
        <is>
          <t>Qılınclar, xəncərlər, şpaqalar, qəmələr, süngülər, nizələr və analoji silahlar, sadalanan silahların hissələri, onlar üçün qınlar və çexollar (futlyarlar)</t>
        </is>
      </c>
    </row>
    <row r="11657">
      <c r="A11657" s="27" t="inlineStr">
        <is>
          <t>9401100000</t>
        </is>
      </c>
      <c r="B11657" t="inlineStr">
        <is>
          <t>Hava nəqliyyat vasitələrində istifadə olunan oturacaqlar</t>
        </is>
      </c>
      <c r="C11657" t="inlineStr">
        <is>
          <t>Oturmaq üçün mebel (9402 mal mövqeyində göstərilənlərdən başqa), çarpayıya çevrilə bilən və ya çevrilməyən, və onun hissələri:– hava nəqliyyat vasitələrində istifadə olunan oturacaqlar</t>
        </is>
      </c>
      <c r="D11657" t="inlineStr">
        <is>
          <t>əd</t>
        </is>
      </c>
    </row>
    <row r="11658">
      <c r="A11658" s="27" t="inlineStr">
        <is>
          <t>9401200000</t>
        </is>
      </c>
      <c r="B11658" t="inlineStr">
        <is>
          <t>Mühərrikli nəqliyyat vasitələrində istifadə olunan oturacaqlar</t>
        </is>
      </c>
      <c r="C11658" t="inlineStr">
        <is>
          <t>Oturmaq üçün mebel (9402 mal mövqeyində göstərilənlərdən başqa), çarpayıya çevrilə bilən və ya çevrilməyən, və onun hissələri:– mühərrikli nəqliyyat vasitələrində istifadə olunan oturacaqlar</t>
        </is>
      </c>
      <c r="D11658" t="inlineStr">
        <is>
          <t>əd</t>
        </is>
      </c>
    </row>
    <row r="11659">
      <c r="A11659" s="27" t="inlineStr">
        <is>
          <t>9401200001</t>
        </is>
      </c>
      <c r="B11659" t="inlineStr">
        <is>
          <t>Mühərrikli nəqliyyat vasitələrində istifadə olunan oturacaqlar– – minik avtomobillərinin tam istehsal formasındasənaye yığımı üçün komplekt şəkildə gətirildikdə</t>
        </is>
      </c>
      <c r="C11659" t="inlineStr">
        <is>
          <t>Çarpayıya çevrilən və ya çevrilməyən oturma mebeli (9402 mal mövqeyində göstərilənlərdən başqa), və onun hissələri:– mühərrikli nəqliyyat vasitələrində istifadə olunan oturacaqlar– – minik avtomobillərinin tam istehsal formasındasənaye yığımı üçün komplekt şəkildə gətirildikdə</t>
        </is>
      </c>
    </row>
    <row r="11660">
      <c r="A11660" s="27" t="inlineStr">
        <is>
          <t>9401200009</t>
        </is>
      </c>
      <c r="B11660" t="inlineStr">
        <is>
          <t>Mühərrikli nəqliyyat vasitələrində istifadə olunan oturacaqlar– – digərləri</t>
        </is>
      </c>
      <c r="C11660" t="inlineStr">
        <is>
          <t>Çarpayıya çevrilən və ya çevrilməyən oturma mebeli (9402 mal mövqeyində göstərilənlərdən başqa), və onun hissələri:– mühərrikli nəqliyyat vasitələrində istifadə olunan oturacaqlar– – digərləri</t>
        </is>
      </c>
    </row>
    <row r="11661">
      <c r="A11661" s="27" t="inlineStr">
        <is>
          <t>9401300000</t>
        </is>
      </c>
      <c r="B11661" t="inlineStr">
        <is>
          <t>Fırlanan və hündürlüyü tənzimlənən qurğuları olan oturacaq mebel</t>
        </is>
      </c>
      <c r="C11661" t="inlineStr">
        <is>
          <t>Oturmaq üçün mebel (9402 mal mövqeyində göstərilənlərdən başqa), çarpayıya çevrilə bilən və ya çevrilməyən, və onun hissələri:– fırlanan və hündürlüyü tənzimlənən qurğuları olan oturacaq mebel</t>
        </is>
      </c>
      <c r="D11661" t="inlineStr">
        <is>
          <t>əd</t>
        </is>
      </c>
    </row>
    <row r="11662">
      <c r="A11662" s="27" t="inlineStr">
        <is>
          <t>9401310000</t>
        </is>
      </c>
      <c r="B11662" t="inlineStr">
        <is>
          <t>Hündürlüyü tənzimləyən qurğuları olan fırlanan oturma mebeli → ağacdan</t>
        </is>
      </c>
      <c r="C11662" t="inlineStr">
        <is>
          <t>Çarpayıya çevrilən və ya çevrilməyən oturma mebeli (9402 mal mövqeyində göstərilənlərdən başqa), və onun hissələri -&gt; hündürlüyü tənzimləyən qurğuları olan fırlanan oturma mebeli -&gt; ağacdan</t>
        </is>
      </c>
    </row>
    <row r="11663">
      <c r="A11663" s="27" t="inlineStr">
        <is>
          <t>9401390000</t>
        </is>
      </c>
      <c r="B11663" t="inlineStr">
        <is>
          <t>Hündürlüyü tənzimləyən qurğuları olan fırlanan oturma mebeli → digər</t>
        </is>
      </c>
      <c r="C11663" t="inlineStr">
        <is>
          <t>Çarpayıya çevrilən və ya çevrilməyən oturma mebeli (9402 mal mövqeyində göstərilənlərdən başqa), və onun hissələri -&gt; hündürlüyü tənzimləyən qurğuları olan fırlanan oturma mebeli -&gt; digər</t>
        </is>
      </c>
    </row>
    <row r="11664">
      <c r="A11664" s="27" t="inlineStr">
        <is>
          <t>9401400000</t>
        </is>
      </c>
      <c r="B11664" t="inlineStr">
        <is>
          <t>Çarpayıya çevrilən oturacaq mebellər, bağ və ya səfər mebellərindən başqa</t>
        </is>
      </c>
      <c r="C11664" t="inlineStr">
        <is>
          <t>Oturmaq üçün mebel (9402 mal mövqeyində göstərilənlərdən başqa), çarpayıya çevrilə bilən və ya çevrilməyən, və onun hissələri:– çarpayıya çevrilən oturacaq mebellər, bağ və ya səfər mebellərindən başqa</t>
        </is>
      </c>
      <c r="D11664" t="inlineStr">
        <is>
          <t>əd</t>
        </is>
      </c>
    </row>
    <row r="11665">
      <c r="A11665" s="27" t="inlineStr">
        <is>
          <t>9401410000</t>
        </is>
      </c>
      <c r="B11665" t="inlineStr">
        <is>
          <t>Bağ və ya səfər mebelindən başqa, çarpayıya çevrilən oturma mebeli → ağacdan</t>
        </is>
      </c>
      <c r="C11665" t="inlineStr">
        <is>
          <t>Çarpayıya çevrilən və ya çevrilməyən oturma mebeli (9402 mal mövqeyində göstərilənlərdən başqa), və onun hissələri -&gt; bağ və ya səfər mebelindən başqa, çarpayıya çevrilən oturma mebeli -&gt; ağacdan</t>
        </is>
      </c>
    </row>
    <row r="11666">
      <c r="A11666" s="27" t="inlineStr">
        <is>
          <t>9401490000</t>
        </is>
      </c>
      <c r="B11666" t="inlineStr">
        <is>
          <t>Bağ və ya səfər mebelindən başqa, çarpayıya çevrilən oturma mebeli → digər</t>
        </is>
      </c>
      <c r="C11666" t="inlineStr">
        <is>
          <t>Çarpayıya çevrilən və ya çevrilməyən oturma mebeli (9402 mal mövqeyində göstərilənlərdən başqa), və onun hissələri -&gt; bağ və ya səfər mebelindən başqa, çarpayıya çevrilən oturma mebeli -&gt; digər</t>
        </is>
      </c>
    </row>
    <row r="11667">
      <c r="A11667" s="27" t="inlineStr">
        <is>
          <t>9401510000</t>
        </is>
      </c>
      <c r="B11667" t="inlineStr">
        <is>
          <t>Nazik qamış, söyüd, bambukdan və analoji materiallardan olan oturacaq mebellər → bambuk və ya rotanqdan</t>
        </is>
      </c>
      <c r="C11667" t="inlineStr">
        <is>
          <t>Oturmaq üçün mebel (9402 mal mövqeyində göstərilənlərdən başqa), çarpayıya çevrilə bilən və ya çevrilməyən, və onun hissələri:– nazik qamış, söyüd, bambukdan və analoji materiallardan olan oturacaq mebellər:– – bambuk və ya rotanqdan</t>
        </is>
      </c>
      <c r="D11667" t="inlineStr">
        <is>
          <t>əd</t>
        </is>
      </c>
    </row>
    <row r="11668">
      <c r="A11668" s="27" t="inlineStr">
        <is>
          <t>9401520000</t>
        </is>
      </c>
      <c r="B11668" t="inlineStr">
        <is>
          <t>Qamışdan, söyüddən, bambukdan və ya analoji materiallardan oturma mebeli → bambukdan</t>
        </is>
      </c>
      <c r="C11668" t="inlineStr">
        <is>
          <t>Çarpayıya çevrilən və ya çevrilməyən oturma mebeli (9402 mal mövqeyində göstərilənlərdən başqa), və onun hissələri:– qamışdan, söyüddən, bambukdan və ya analoji materiallardan oturma mebeli:– – bambukdan</t>
        </is>
      </c>
    </row>
    <row r="11669">
      <c r="A11669" s="27" t="inlineStr">
        <is>
          <t>9401530000</t>
        </is>
      </c>
      <c r="B11669" t="inlineStr">
        <is>
          <t>Qamışdan, söyüddən, bambukdan və ya analoji materiallardan oturma mebeli → rotanqdan</t>
        </is>
      </c>
      <c r="C11669" t="inlineStr">
        <is>
          <t>Çarpayıya çevrilən və ya çevrilməyən oturma mebeli (9402 mal mövqeyində göstərilənlərdən başqa), və onun hissələri:– qamışdan, söyüddən, bambukdan və ya analoji materiallardan oturma mebeli:– – rotanqdan</t>
        </is>
      </c>
    </row>
    <row r="11670">
      <c r="A11670" s="27" t="inlineStr">
        <is>
          <t>9401590000</t>
        </is>
      </c>
      <c r="B11670" t="inlineStr">
        <is>
          <t>Nazik qamış, söyüd, bambukdan və analoji materiallardan olan oturacaq mebellər → digəri</t>
        </is>
      </c>
      <c r="C11670" t="inlineStr">
        <is>
          <t>Oturmaq üçün mebel (9402 mal mövqeyində göstərilənlərdən başqa), çarpayıya çevrilə bilən və ya çevrilməyən, və onun hissələri:– nazik qamış, söyüd, bambukdan və analoji materiallardan olan oturacaq mebellər:– – digəri</t>
        </is>
      </c>
      <c r="D11670" t="inlineStr">
        <is>
          <t>əd</t>
        </is>
      </c>
    </row>
    <row r="11671">
      <c r="A11671" s="27" t="inlineStr">
        <is>
          <t>9401610000</t>
        </is>
      </c>
      <c r="B11671" t="inlineStr">
        <is>
          <t>Taxta karkaslı digər oturacaq mebel → üzlənmiş mebellər</t>
        </is>
      </c>
      <c r="C11671" t="inlineStr">
        <is>
          <t>Oturmaq üçün mebel (9402 mal mövqeyində göstərilənlərdən başqa), çarpayıya çevrilə bilən və ya çevrilməyən, və onun hissələri:– taxta karkaslı digər oturacaq mebel:– – üzlənmiş mebellər</t>
        </is>
      </c>
      <c r="D11671" t="inlineStr">
        <is>
          <t>əd</t>
        </is>
      </c>
    </row>
    <row r="11672">
      <c r="A11672" s="27" t="inlineStr">
        <is>
          <t>9401690000</t>
        </is>
      </c>
      <c r="B11672" t="inlineStr">
        <is>
          <t>Taxta karkaslı digər oturacaq mebel → digəri</t>
        </is>
      </c>
      <c r="C11672" t="inlineStr">
        <is>
          <t>Oturmaq üçün mebel (9402 mal mövqeyində göstərilənlərdən başqa), çarpayıya çevrilə bilən və ya çevrilməyən, və onun hissələri:– taxta karkaslı digər oturacaq mebel:– – digəri</t>
        </is>
      </c>
      <c r="D11672" t="inlineStr">
        <is>
          <t>əd</t>
        </is>
      </c>
    </row>
    <row r="11673">
      <c r="A11673" s="27" t="inlineStr">
        <is>
          <t>9401710000</t>
        </is>
      </c>
      <c r="B11673" t="inlineStr">
        <is>
          <t>Metal karkaslı digər oturacaq mebellər → üzlənmiş</t>
        </is>
      </c>
      <c r="C11673" t="inlineStr">
        <is>
          <t>Oturmaq üçün mebel (9402 mal mövqeyində göstərilənlərdən başqa), çarpayıya çevrilə bilən və ya çevrilməyən, və onun hissələri:– metal karkaslı digər oturacaq mebellər:– – üzlənmiş</t>
        </is>
      </c>
      <c r="D11673" t="inlineStr">
        <is>
          <t>əd</t>
        </is>
      </c>
    </row>
    <row r="11674">
      <c r="A11674" s="27" t="inlineStr">
        <is>
          <t>9401790000</t>
        </is>
      </c>
      <c r="B11674" t="inlineStr">
        <is>
          <t>Metal karkaslı digər oturacaq mebellər → digəri</t>
        </is>
      </c>
      <c r="C11674" t="inlineStr">
        <is>
          <t>Oturmaq üçün mebel (9402 mal mövqeyində göstərilənlərdən başqa), çarpayıya çevrilə bilən və ya çevrilməyən, və onun hissələri:– metal karkaslı digər oturacaq mebellər:– – digəri</t>
        </is>
      </c>
      <c r="D11674" t="inlineStr">
        <is>
          <t>əd</t>
        </is>
      </c>
    </row>
    <row r="11675">
      <c r="A11675" s="27" t="inlineStr">
        <is>
          <t>9401800000</t>
        </is>
      </c>
      <c r="B11675" t="inlineStr">
        <is>
          <t>Oturmaq üçün mebel (9402 mal mövqeyində göstərilənlərdən başqa), çarpayıya çevrilə bilən və ya çevrilməyən, və onun hissələri → oturmaq üçün digər mebellər</t>
        </is>
      </c>
      <c r="C11675" t="inlineStr">
        <is>
          <t>Oturmaq üçün mebel (9402 mal mövqeyində göstərilənlərdən başqa), çarpayıya çevrilə bilən və ya çevrilməyən, və onun hissələri:– oturmaq üçün digər mebellər</t>
        </is>
      </c>
      <c r="D11675" t="inlineStr">
        <is>
          <t>əd</t>
        </is>
      </c>
    </row>
    <row r="11676">
      <c r="A11676" s="27" t="inlineStr">
        <is>
          <t>9401901000</t>
        </is>
      </c>
      <c r="B11676" t="inlineStr">
        <is>
          <t>Uçuş aparatlarda istifadə olunan oturacaqların</t>
        </is>
      </c>
      <c r="C11676" t="inlineStr">
        <is>
          <t>Oturmaq üçün mebel (9402 mal mövqeyində göstərilənlərdən başqa), çarpayıya çevrilə bilən və ya çevrilməyən, və onun hissələri:– hissələri:– – uçuş aparatlarda istifadə olunan oturacaqların</t>
        </is>
      </c>
    </row>
    <row r="11677">
      <c r="A11677" s="27" t="inlineStr">
        <is>
          <t>9401903000</t>
        </is>
      </c>
      <c r="B11677" t="inlineStr">
        <is>
          <t>Digərinin → taxtadan</t>
        </is>
      </c>
      <c r="C11677" t="inlineStr">
        <is>
          <t>Oturmaq üçün mebel (9402 mal mövqeyində göstərilənlərdən başqa), çarpayıya çevrilə bilən və ya çevrilməyən, və onun hissələri:– hissələri:– – digərinin:– – – taxtadan</t>
        </is>
      </c>
    </row>
    <row r="11678">
      <c r="A11678" s="27" t="inlineStr">
        <is>
          <t>9401908000</t>
        </is>
      </c>
      <c r="B11678" t="inlineStr">
        <is>
          <t>Digərinin → digərləri</t>
        </is>
      </c>
      <c r="C11678" t="inlineStr">
        <is>
          <t>Oturmaq üçün mebel (9402 mal mövqeyində göstərilənlərdən başqa), çarpayıya çevrilə bilən və ya çevrilməyən, və onun hissələri:– hissələri:– – digərinin:– – – digərləri</t>
        </is>
      </c>
    </row>
    <row r="11679">
      <c r="A11679" s="27" t="inlineStr">
        <is>
          <t>9401910000</t>
        </is>
      </c>
      <c r="B11679" t="inlineStr">
        <is>
          <t>Hissələri → taxtadan</t>
        </is>
      </c>
      <c r="C11679" t="inlineStr">
        <is>
          <t>Çarpayıya çevrilən və ya çevrilməyən oturma mebeli (9402 mal mövqeyində göstərilənlərdən başqa), və onun hissələri -&gt; hissələri -&gt; taxtadan</t>
        </is>
      </c>
    </row>
    <row r="11680">
      <c r="A11680" s="27" t="inlineStr">
        <is>
          <t>9401990000</t>
        </is>
      </c>
      <c r="B11680" t="inlineStr">
        <is>
          <t>Hissələri → digərləri</t>
        </is>
      </c>
      <c r="C11680" t="inlineStr">
        <is>
          <t>Çarpayıya çevrilən və ya çevrilməyən oturma mebeli (9402 mal mövqeyində göstərilənlərdən başqa), və onun hissələri -&gt; hissələri -&gt; digərləri</t>
        </is>
      </c>
    </row>
    <row r="11681">
      <c r="A11681" s="27" t="inlineStr">
        <is>
          <t>9402100000</t>
        </is>
      </c>
      <c r="B11681" t="inlineStr">
        <is>
          <t>Stomatoloji, bərbərxana kresloları və ya analoji kreslolar və onların hissələri</t>
        </is>
      </c>
      <c r="C11681"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stomatoloji, bərbərxana kresloları və ya analoji kreslolar və onların hissələri</t>
        </is>
      </c>
    </row>
    <row r="11682">
      <c r="A11682" s="27" t="inlineStr">
        <is>
          <t>9402900000</t>
        </is>
      </c>
      <c r="B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 digəri</t>
        </is>
      </c>
      <c r="C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digəri</t>
        </is>
      </c>
    </row>
    <row r="11683">
      <c r="A11683" s="27" t="inlineStr">
        <is>
          <t>9403105100</t>
        </is>
      </c>
      <c r="B11683" t="inlineStr">
        <is>
          <t>Hündürlüyü 80 sm-dən çox olmayan → yazı masaları</t>
        </is>
      </c>
      <c r="C11683" t="inlineStr">
        <is>
          <t>Digər mebellər və onların hissələri:– müəssisələrdə istifadə olunanlara bənzər metal mebellər:– – hündürlüyü 80 sm-dən çox olmayan:– – – yazı masaları</t>
        </is>
      </c>
    </row>
    <row r="11684">
      <c r="A11684" s="27" t="inlineStr">
        <is>
          <t>9403105800</t>
        </is>
      </c>
      <c r="B11684" t="inlineStr">
        <is>
          <t>Hündürlüyü 80 sm-dən çox olmayan → digəri</t>
        </is>
      </c>
      <c r="C11684" t="inlineStr">
        <is>
          <t>Digər mebellər və onların hissələri:– müəssisələrdə istifadə olunanlara bənzər metal mebellər:– – hündürlüyü 80 sm-dən çox olmayan:– – – digəri</t>
        </is>
      </c>
    </row>
    <row r="11685">
      <c r="A11685" s="27" t="inlineStr">
        <is>
          <t>9403109100</t>
        </is>
      </c>
      <c r="B11685" t="inlineStr">
        <is>
          <t>Qapı, siyirmə və ya qatlanan taxta ilə təchiz olunmuş şkaflar</t>
        </is>
      </c>
      <c r="C11685" t="inlineStr">
        <is>
          <t>Digər mebellər və onların hissələri:– müəssisələrdə istifadə olunanlara bənzər metal mebellər:– – hündürlüyü 80 sm-dən çox:– – – qapı, siyirmə və ya qatlanan taxta ilə təchiz olunmuş şkaflar</t>
        </is>
      </c>
    </row>
    <row r="11686">
      <c r="A11686" s="27" t="inlineStr">
        <is>
          <t>9403109300</t>
        </is>
      </c>
      <c r="B11686" t="inlineStr">
        <is>
          <t>Sənədlərin saxlanması üçün şkaflar, kartoteka və digərlər şkaflar</t>
        </is>
      </c>
      <c r="C11686" t="inlineStr">
        <is>
          <t>Digər mebellər və onların hissələri:– müəssisələrdə istifadə olunanlara bənzər metal mebellər:– – hündürlüyü 80 sm-dən çox:– – – sənədlərin saxlanması üçün şkaflar, kartoteka və digərlər şkaflar</t>
        </is>
      </c>
    </row>
    <row r="11687">
      <c r="A11687" s="27" t="inlineStr">
        <is>
          <t>9403109800</t>
        </is>
      </c>
      <c r="B11687" t="inlineStr">
        <is>
          <t>Hündürlüyü 80 sm-dən çox → digəri</t>
        </is>
      </c>
      <c r="C11687" t="inlineStr">
        <is>
          <t>Digər mebellər və onların hissələri:– müəssisələrdə istifadə olunanlara bənzər metal mebellər:– – hündürlüyü 80 sm-dən çox:– – – digəri</t>
        </is>
      </c>
    </row>
    <row r="11688">
      <c r="A11688" s="27" t="inlineStr">
        <is>
          <t>9403202000</t>
        </is>
      </c>
      <c r="B11688" t="inlineStr">
        <is>
          <t>Digər metal mebellər → çarpayılar</t>
        </is>
      </c>
      <c r="C11688" t="inlineStr">
        <is>
          <t>Digər mebellər və onların hissələri:– digər metal mebellər:– – çarpayılar</t>
        </is>
      </c>
    </row>
    <row r="11689">
      <c r="A11689" s="27" t="inlineStr">
        <is>
          <t>9403208001</t>
        </is>
      </c>
      <c r="B11689" t="inlineStr">
        <is>
          <t>Digəri → mülki aviasiya üçün</t>
        </is>
      </c>
      <c r="C11689" t="inlineStr">
        <is>
          <t>Digər mebellər və onların hissələri:– digər metal mebellər:– – digəri:– – – mülki aviasiya üçün</t>
        </is>
      </c>
    </row>
    <row r="11690">
      <c r="A11690" s="27" t="inlineStr">
        <is>
          <t>9403208009</t>
        </is>
      </c>
      <c r="B11690" t="inlineStr">
        <is>
          <t>Digəri → digərləri</t>
        </is>
      </c>
      <c r="C11690" t="inlineStr">
        <is>
          <t>Digər mebellər və onların hissələri:– digər metal mebellər:– – digəri:– – – digərləri</t>
        </is>
      </c>
    </row>
    <row r="11691">
      <c r="A11691" s="27" t="inlineStr">
        <is>
          <t>9403301100</t>
        </is>
      </c>
      <c r="B11691" t="inlineStr">
        <is>
          <t>Hündürlüyü 80 sm-dən çox olmayan → yazı masaları</t>
        </is>
      </c>
      <c r="C11691" t="inlineStr">
        <is>
          <t>Digər mebellər və onların hissələri:– müəssisələrdə istifadə olunanlara bənzər ağac mebellər:– – hündürlüyü 80 sm-dən çox olmayan:– – – yazı masaları</t>
        </is>
      </c>
      <c r="D11691" t="inlineStr">
        <is>
          <t>əd</t>
        </is>
      </c>
    </row>
    <row r="11692">
      <c r="A11692" s="27" t="inlineStr">
        <is>
          <t>9403301900</t>
        </is>
      </c>
      <c r="B11692" t="inlineStr">
        <is>
          <t>Hündürlüyü 80 sm-dən çox olmayan → digəri</t>
        </is>
      </c>
      <c r="C11692" t="inlineStr">
        <is>
          <t>Digər mebellər və onların hissələri:– müəssisələrdə istifadə olunanlara bənzər ağac mebellər:– – hündürlüyü 80 sm-dən çox olmayan:– – – digəri</t>
        </is>
      </c>
      <c r="D11692" t="inlineStr">
        <is>
          <t>əd</t>
        </is>
      </c>
    </row>
    <row r="11693">
      <c r="A11693" s="27" t="inlineStr">
        <is>
          <t>9403309100</t>
        </is>
      </c>
      <c r="B11693" t="inlineStr">
        <is>
          <t>Qapılar, siyirmələr və ya qatlanan taxtalarla təchiz olunmuş şkaflar; sənədlərin saxlanması üçün şkaflar, kartoteka və digər şkaflar</t>
        </is>
      </c>
      <c r="C11693" t="inlineStr">
        <is>
          <t>Digər mebellər və onların hissələri:– müəssisələrdə istifadə olunanlara bənzər ağac mebellər:– – hündürlüyü 80 sm-dən çox olan:– – – qapılar, siyirmələr və ya qatlanan taxtalarla təchiz olunmuş şkaflar; sənədlərin saxlanması üçün şkaflar, kartoteka və digər şkaflar</t>
        </is>
      </c>
      <c r="D11693" t="inlineStr">
        <is>
          <t>əd</t>
        </is>
      </c>
    </row>
    <row r="11694">
      <c r="A11694" s="27" t="inlineStr">
        <is>
          <t>9403309900</t>
        </is>
      </c>
      <c r="B11694" t="inlineStr">
        <is>
          <t>Hündürlüyü 80 sm-dən çox olan → digəri</t>
        </is>
      </c>
      <c r="C11694" t="inlineStr">
        <is>
          <t>Digər mebellər və onların hissələri:– müəssisələrdə istifadə olunanlara bənzər ağac mebellər:– – hündürlüyü 80 sm-dən çox olan:– – – digəri</t>
        </is>
      </c>
      <c r="D11694" t="inlineStr">
        <is>
          <t>əd</t>
        </is>
      </c>
    </row>
    <row r="11695">
      <c r="A11695" s="27" t="inlineStr">
        <is>
          <t>9403401000</t>
        </is>
      </c>
      <c r="B11695" t="inlineStr">
        <is>
          <t>Mətbəx tipli ağac mebellər → seksiyalı mətbəx mebeli</t>
        </is>
      </c>
      <c r="C11695" t="inlineStr">
        <is>
          <t>Digər mebellər və onların hissələri:– mətbəx tipli ağac mebellər:– – seksiyalı mətbəx mebeli</t>
        </is>
      </c>
      <c r="D11695" t="inlineStr">
        <is>
          <t>əd</t>
        </is>
      </c>
    </row>
    <row r="11696">
      <c r="A11696" s="27" t="inlineStr">
        <is>
          <t>9403409000</t>
        </is>
      </c>
      <c r="B11696" t="inlineStr">
        <is>
          <t>Mətbəx tipli ağac mebellər → digəri</t>
        </is>
      </c>
      <c r="C11696" t="inlineStr">
        <is>
          <t>Digər mebellər və onların hissələri:– mətbəx tipli ağac mebellər:– – digəri</t>
        </is>
      </c>
      <c r="D11696" t="inlineStr">
        <is>
          <t>əd</t>
        </is>
      </c>
    </row>
    <row r="11697">
      <c r="A11697" s="27" t="inlineStr">
        <is>
          <t>9403500000</t>
        </is>
      </c>
      <c r="B11697" t="inlineStr">
        <is>
          <t>Digər mebellər və onların hissələri → yataq tipli ağac mebellər</t>
        </is>
      </c>
      <c r="C11697" t="inlineStr">
        <is>
          <t>Digər mebellər və onların hissələri:– yataq tipli ağac mebellər</t>
        </is>
      </c>
      <c r="D11697" t="inlineStr">
        <is>
          <t>əd</t>
        </is>
      </c>
    </row>
    <row r="11698">
      <c r="A11698" s="27" t="inlineStr">
        <is>
          <t>9403601000</t>
        </is>
      </c>
      <c r="B11698" t="inlineStr">
        <is>
          <t>Yemək və yaşayış otaqları üçün ağac mebellər</t>
        </is>
      </c>
      <c r="C11698" t="inlineStr">
        <is>
          <t>Digər mebellər və onların hissələri:– digər ağac mebellər:– – yemək və yaşayış otaqları üçün ağac mebellər</t>
        </is>
      </c>
      <c r="D11698" t="inlineStr">
        <is>
          <t>əd</t>
        </is>
      </c>
    </row>
    <row r="11699">
      <c r="A11699" s="27" t="inlineStr">
        <is>
          <t>9403603000</t>
        </is>
      </c>
      <c r="B11699" t="inlineStr">
        <is>
          <t>Digər ağac mebellər → mağazalar üçün ağac mebellər</t>
        </is>
      </c>
      <c r="C11699" t="inlineStr">
        <is>
          <t>Digər mebellər və onların hissələri:– digər ağac mebellər:– – mağazalar üçün ağac mebellər</t>
        </is>
      </c>
      <c r="D11699" t="inlineStr">
        <is>
          <t>əd</t>
        </is>
      </c>
    </row>
    <row r="11700">
      <c r="A11700" s="27" t="inlineStr">
        <is>
          <t>9403609000</t>
        </is>
      </c>
      <c r="B11700" t="inlineStr">
        <is>
          <t>Digər ağac mebellər → digər ağac mebellər</t>
        </is>
      </c>
      <c r="C11700" t="inlineStr">
        <is>
          <t>Digər mebellər və onların hissələri:– digər ağac mebellər:– – digər ağac mebellər</t>
        </is>
      </c>
      <c r="D11700" t="inlineStr">
        <is>
          <t>əd</t>
        </is>
      </c>
    </row>
    <row r="11701">
      <c r="A11701" s="27" t="inlineStr">
        <is>
          <t>9403700000</t>
        </is>
      </c>
      <c r="B11701" t="inlineStr">
        <is>
          <t>Digər mebellər və onların hissələri → plastmassadan mebellər</t>
        </is>
      </c>
      <c r="C11701" t="inlineStr">
        <is>
          <t>Digər mebellər və onların hissələri:– plastmassadan mebellər</t>
        </is>
      </c>
    </row>
    <row r="11702">
      <c r="A11702" s="27" t="inlineStr">
        <is>
          <t>9403810000</t>
        </is>
      </c>
      <c r="B11702" t="inlineStr">
        <is>
          <t>Digər materiallardan mebel, qamış, söyüd, bambuk və ya analoji materiallar daxil olmaqla → bambuk və ya rotanqdan</t>
        </is>
      </c>
      <c r="C11702" t="inlineStr">
        <is>
          <t>Digər mebellər və onların hissələri:– digər materiallardan mebel, qamış, söyüd, bambuk və ya analoji materiallar daxil olmaqla:– – bambuk və ya rotanqdan</t>
        </is>
      </c>
    </row>
    <row r="11703">
      <c r="A11703" s="27" t="inlineStr">
        <is>
          <t>9403820000</t>
        </is>
      </c>
      <c r="B11703" t="inlineStr">
        <is>
          <t>Qamışdan, söyüddən, bambukdan və ya analojimateriallardan daxil olmaqla digər materiallardan mebel → bambukdan</t>
        </is>
      </c>
      <c r="C11703" t="inlineStr">
        <is>
          <t>Digər mebel və onun hissələri:– qamışdan, söyüddən, bambukdan və ya analojimateriallardan daxil olmaqla digər materiallardan mebel:– – bambukdan</t>
        </is>
      </c>
    </row>
    <row r="11704">
      <c r="A11704" s="27" t="inlineStr">
        <is>
          <t>9403830000</t>
        </is>
      </c>
      <c r="B11704" t="inlineStr">
        <is>
          <t>Qamışdan, söyüddən, bambukdan və ya analojimateriallardan daxil olmaqla digər materiallardan mebel → rotanqdan</t>
        </is>
      </c>
      <c r="C11704" t="inlineStr">
        <is>
          <t>Digər mebel və onun hissələri:– qamışdan, söyüddən, bambukdan və ya analojimateriallardan daxil olmaqla digər materiallardan mebel:– – rotanqdan</t>
        </is>
      </c>
    </row>
    <row r="11705">
      <c r="A11705" s="27" t="inlineStr">
        <is>
          <t>9403890000</t>
        </is>
      </c>
      <c r="B11705" t="inlineStr">
        <is>
          <t>Digər materiallardan mebel, qamış, söyüd, bambuk və ya analoji materiallar daxil olmaqla → digəri</t>
        </is>
      </c>
      <c r="C11705" t="inlineStr">
        <is>
          <t>Digər mebellər və onların hissələri:– digər materiallardan mebel, qamış, söyüd, bambuk və ya analoji materiallar daxil olmaqla:– – digəri</t>
        </is>
      </c>
    </row>
    <row r="11706">
      <c r="A11706" s="27" t="inlineStr">
        <is>
          <t>9403901000</t>
        </is>
      </c>
      <c r="B11706" t="inlineStr">
        <is>
          <t>Hissələri → metaldan</t>
        </is>
      </c>
      <c r="C11706" t="inlineStr">
        <is>
          <t>Digər mebellər və onların hissələri:– hissələri:– – metaldan</t>
        </is>
      </c>
    </row>
    <row r="11707">
      <c r="A11707" s="27" t="inlineStr">
        <is>
          <t>9403903000</t>
        </is>
      </c>
      <c r="B11707" t="inlineStr">
        <is>
          <t>Hissələri → ağacdan</t>
        </is>
      </c>
      <c r="C11707" t="inlineStr">
        <is>
          <t>Digər mebellər və onların hissələri:– hissələri:– – ağacdan</t>
        </is>
      </c>
    </row>
    <row r="11708">
      <c r="A11708" s="27" t="inlineStr">
        <is>
          <t>9403909000</t>
        </is>
      </c>
      <c r="B11708" t="inlineStr">
        <is>
          <t>Hissələri → digər materiallardan</t>
        </is>
      </c>
      <c r="C11708" t="inlineStr">
        <is>
          <t>Digər mebellər və onların hissələri:– hissələri:– – digər materiallardan</t>
        </is>
      </c>
    </row>
    <row r="11709">
      <c r="A11709" s="27" t="inlineStr">
        <is>
          <t>9404100000</t>
        </is>
      </c>
      <c r="B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döşək əsasları</t>
        </is>
      </c>
      <c r="C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 əsasları</t>
        </is>
      </c>
    </row>
    <row r="11710">
      <c r="A11710" s="27" t="inlineStr">
        <is>
          <t>9404211000</t>
        </is>
      </c>
      <c r="B11710" t="inlineStr">
        <is>
          <t>Məsaməli rezindən və ya plastmassadan, örtüklü və ya örtüksüz → rezindən</t>
        </is>
      </c>
      <c r="C11710"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rezindən</t>
        </is>
      </c>
      <c r="D11710" t="inlineStr">
        <is>
          <t>əd</t>
        </is>
      </c>
    </row>
    <row r="11711">
      <c r="A11711" s="27" t="inlineStr">
        <is>
          <t>9404219000</t>
        </is>
      </c>
      <c r="B11711" t="inlineStr">
        <is>
          <t>Məsaməli rezindən və ya plastmassadan, örtüklü və ya örtüksüz → plastmassadan</t>
        </is>
      </c>
      <c r="C11711"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plastmassadan</t>
        </is>
      </c>
      <c r="D11711" t="inlineStr">
        <is>
          <t>əd</t>
        </is>
      </c>
    </row>
    <row r="11712">
      <c r="A11712" s="27" t="inlineStr">
        <is>
          <t>9404291000</t>
        </is>
      </c>
      <c r="B11712" t="inlineStr">
        <is>
          <t>Digər materiallardan → yaylı</t>
        </is>
      </c>
      <c r="C11712"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yaylı</t>
        </is>
      </c>
      <c r="D11712" t="inlineStr">
        <is>
          <t>əd</t>
        </is>
      </c>
    </row>
    <row r="11713">
      <c r="A11713" s="27" t="inlineStr">
        <is>
          <t>9404299000</t>
        </is>
      </c>
      <c r="B11713" t="inlineStr">
        <is>
          <t>Digər materiallardan → digərləri</t>
        </is>
      </c>
      <c r="C11713"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digərləri</t>
        </is>
      </c>
      <c r="D11713" t="inlineStr">
        <is>
          <t>əd</t>
        </is>
      </c>
    </row>
    <row r="11714">
      <c r="A11714" s="27" t="inlineStr">
        <is>
          <t>9404300000</t>
        </is>
      </c>
      <c r="B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yataq kisələri</t>
        </is>
      </c>
      <c r="C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yataq kisələri</t>
        </is>
      </c>
      <c r="D11714" t="inlineStr">
        <is>
          <t>əd</t>
        </is>
      </c>
    </row>
    <row r="11715">
      <c r="A11715" s="27" t="inlineStr">
        <is>
          <t>9404400000</t>
        </is>
      </c>
      <c r="B11715" t="inlineStr">
        <is>
          <t>Sırınmış yorğan, çarpayı üçün örtük, pərqu döşək</t>
        </is>
      </c>
      <c r="C11715"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sırınmış yorğan, çarpayı üçün örtük, pərqu döşək</t>
        </is>
      </c>
    </row>
    <row r="11716">
      <c r="A11716" s="27" t="inlineStr">
        <is>
          <t>9404901000</t>
        </is>
      </c>
      <c r="B11716" t="inlineStr">
        <is>
          <t>Digərləri → pərqu və ya quş tükü ilə</t>
        </is>
      </c>
      <c r="C11716"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pərqu və ya quş tükü ilə</t>
        </is>
      </c>
    </row>
    <row r="11717">
      <c r="A11717" s="27" t="inlineStr">
        <is>
          <t>9404902000</t>
        </is>
      </c>
      <c r="B11717" t="inlineStr">
        <is>
          <t>Digərləri → pərğulu və ya quş tükü ilə</t>
        </is>
      </c>
      <c r="C11717"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pərğulu və ya quş tükü ilə</t>
        </is>
      </c>
    </row>
    <row r="11718">
      <c r="A11718" s="27" t="inlineStr">
        <is>
          <t>9404908000</t>
        </is>
      </c>
      <c r="B11718" t="inlineStr">
        <is>
          <t>Digərləri → digərləri</t>
        </is>
      </c>
      <c r="C11718"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digərləri</t>
        </is>
      </c>
    </row>
    <row r="11719">
      <c r="A11719" s="27" t="inlineStr">
        <is>
          <t>9404909000</t>
        </is>
      </c>
      <c r="B11719" t="inlineStr">
        <is>
          <t>Digərləri → digərləri</t>
        </is>
      </c>
      <c r="C1171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digərləri</t>
        </is>
      </c>
    </row>
    <row r="11720">
      <c r="A11720" s="27" t="inlineStr">
        <is>
          <t>9405102100</t>
        </is>
      </c>
      <c r="B11720" t="inlineStr">
        <is>
          <t>Plastmassadan, közərmə lampaları ilə istifadə üçün nəzərdə tutulanlar</t>
        </is>
      </c>
      <c r="C1172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plastmassadan, közərmə lampaları ilə istifadə üçün nəzərdə tutulanlar</t>
        </is>
      </c>
    </row>
    <row r="11721">
      <c r="A11721" s="27" t="inlineStr">
        <is>
          <t>9405104000</t>
        </is>
      </c>
      <c r="B11721" t="inlineStr">
        <is>
          <t>Plastmassadan və ya keramikadan → digərləri</t>
        </is>
      </c>
      <c r="C1172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digərləri</t>
        </is>
      </c>
    </row>
    <row r="11722">
      <c r="A11722" s="27" t="inlineStr">
        <is>
          <t>9405105000</t>
        </is>
      </c>
      <c r="B11722" t="inlineStr">
        <is>
          <t>Çilçıraqlar və digər elektrik işıqlandırma avadanlıqları, asma və ya divar üçün, açıq ictimai yerlərin və nəqliyyat magistrallarının işıqlandırılması üçün istifadə olunan işıq qurğularından başqa → şüşədən</t>
        </is>
      </c>
      <c r="C1172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şüşədən</t>
        </is>
      </c>
    </row>
    <row r="11723">
      <c r="A11723" s="27" t="inlineStr">
        <is>
          <t>9405109100</t>
        </is>
      </c>
      <c r="B11723" t="inlineStr">
        <is>
          <t>Közərmə lampaları ilə istifadə üçün nəzərdə tutulanlar</t>
        </is>
      </c>
      <c r="C1172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közərmə lampaları ilə istifadə üçün nəzərdə tutulanlar</t>
        </is>
      </c>
    </row>
    <row r="11724">
      <c r="A11724" s="27" t="inlineStr">
        <is>
          <t>9405109801</t>
        </is>
      </c>
      <c r="B11724" t="inlineStr">
        <is>
          <t>Digərləri → mülki aviasiya üçün</t>
        </is>
      </c>
      <c r="C1172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mülki aviasiya üçün</t>
        </is>
      </c>
    </row>
    <row r="11725">
      <c r="A11725" s="27" t="inlineStr">
        <is>
          <t>9405109809</t>
        </is>
      </c>
      <c r="B11725" t="inlineStr">
        <is>
          <t>Digərləri → digərləri</t>
        </is>
      </c>
      <c r="C1172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digərləri</t>
        </is>
      </c>
    </row>
    <row r="11726">
      <c r="A11726" s="27" t="inlineStr">
        <is>
          <t>9405110010</t>
        </is>
      </c>
      <c r="B11726" t="inlineStr">
        <is>
          <t>Plastmasdan və ya keramikadan</t>
        </is>
      </c>
      <c r="C11726" t="inlineStr">
        <is>
          <t>- - - plastmasdan və ya keramikadan</t>
        </is>
      </c>
    </row>
    <row r="11727">
      <c r="A11727" s="27" t="inlineStr">
        <is>
          <t>9405110020</t>
        </is>
      </c>
      <c r="B11727" t="inlineStr">
        <is>
          <t>Yalnız işıq mənbəsi olan diod lampaları (LED) ilə istifadə üçün nəzərdə tutulmuş → şüşədən</t>
        </is>
      </c>
      <c r="C1172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şüşədən</t>
        </is>
      </c>
    </row>
    <row r="11728">
      <c r="A11728" s="27" t="inlineStr">
        <is>
          <t>9405110030</t>
        </is>
      </c>
      <c r="B11728" t="inlineStr">
        <is>
          <t>Yalnız işıq mənbəsi olan diod lampaları (LED) ilə istifadə üçün nəzərdə tutulmuş → digər materiallardan</t>
        </is>
      </c>
      <c r="C1172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digər materiallardan</t>
        </is>
      </c>
    </row>
    <row r="11729">
      <c r="A11729" s="27" t="inlineStr">
        <is>
          <t>9405190010</t>
        </is>
      </c>
      <c r="B11729" t="inlineStr">
        <is>
          <t>Digərləri → plastmasdan və ya keramikadan</t>
        </is>
      </c>
      <c r="C1172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plastmasdan və ya keramikadan</t>
        </is>
      </c>
    </row>
    <row r="11730">
      <c r="A11730" s="27" t="inlineStr">
        <is>
          <t>9405190020</t>
        </is>
      </c>
      <c r="B11730" t="inlineStr">
        <is>
          <t>Digərləri → şüşədən</t>
        </is>
      </c>
      <c r="C1173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şüşədən</t>
        </is>
      </c>
    </row>
    <row r="11731">
      <c r="A11731" s="27" t="inlineStr">
        <is>
          <t>9405190030</t>
        </is>
      </c>
      <c r="B11731" t="inlineStr">
        <is>
          <t>Digərləri → digər materiallardan</t>
        </is>
      </c>
      <c r="C1173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digər materiallardan</t>
        </is>
      </c>
    </row>
    <row r="11732">
      <c r="A11732" s="27" t="inlineStr">
        <is>
          <t>9405201100</t>
        </is>
      </c>
      <c r="B11732" t="inlineStr">
        <is>
          <t>Plastmassadan, közərmə lampaları ilə istifadə üçün nəzərdə tutulanlar</t>
        </is>
      </c>
      <c r="C1173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plastmassadan, közərmə lampaları ilə istifadə üçün nəzərdə tutulanlar</t>
        </is>
      </c>
    </row>
    <row r="11733">
      <c r="A11733" s="27" t="inlineStr">
        <is>
          <t>9405204000</t>
        </is>
      </c>
      <c r="B11733" t="inlineStr">
        <is>
          <t>Plastmassadan və ya keramikadan → digərləri</t>
        </is>
      </c>
      <c r="C1173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digərləri</t>
        </is>
      </c>
    </row>
    <row r="11734">
      <c r="A11734" s="27" t="inlineStr">
        <is>
          <t>9405205000</t>
        </is>
      </c>
      <c r="B11734" t="inlineStr">
        <is>
          <t>Stolüstü, döşəməüstü və ya çarpayıyanı elektrik lampaları → şüşədən</t>
        </is>
      </c>
      <c r="C1173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şüşədən</t>
        </is>
      </c>
    </row>
    <row r="11735">
      <c r="A11735" s="27" t="inlineStr">
        <is>
          <t>9405209100</t>
        </is>
      </c>
      <c r="B11735" t="inlineStr">
        <is>
          <t>Közərmə lampaları ilə istifadə üçün nəzərdə tutulanlar</t>
        </is>
      </c>
      <c r="C1173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közərmə lampaları ilə istifadə üçün nəzərdə tutulanlar</t>
        </is>
      </c>
    </row>
    <row r="11736">
      <c r="A11736" s="27" t="inlineStr">
        <is>
          <t>9405209900</t>
        </is>
      </c>
      <c r="B11736" t="inlineStr">
        <is>
          <t>Digər materiallardan → digərləri</t>
        </is>
      </c>
      <c r="C1173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digərləri</t>
        </is>
      </c>
    </row>
    <row r="11737">
      <c r="A11737" s="27" t="inlineStr">
        <is>
          <t>9405210010</t>
        </is>
      </c>
      <c r="B11737" t="inlineStr">
        <is>
          <t>Yalnız işıq mənbəsi olan diod lampaları (LED) ilə istifadə üçün nəzərdə tutulmuş → plastmasdan və ya keramikadan</t>
        </is>
      </c>
      <c r="C1173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plastmasdan və ya keramikadan</t>
        </is>
      </c>
    </row>
    <row r="11738">
      <c r="A11738" s="27" t="inlineStr">
        <is>
          <t>9405210020</t>
        </is>
      </c>
      <c r="B11738" t="inlineStr">
        <is>
          <t>Yalnız işıq mənbəsi olan diod lampaları (LED) ilə istifadə üçün nəzərdə tutulmuş → şüşədən</t>
        </is>
      </c>
      <c r="C1173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şüşədən</t>
        </is>
      </c>
    </row>
    <row r="11739">
      <c r="A11739" s="27" t="inlineStr">
        <is>
          <t>9405210030</t>
        </is>
      </c>
      <c r="B11739" t="inlineStr">
        <is>
          <t>Yalnız işıq mənbəsi olan diod lampaları (LED) ilə istifadə üçün nəzərdə tutulmuş → digər materiallardan</t>
        </is>
      </c>
      <c r="C1173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digər materiallardan</t>
        </is>
      </c>
    </row>
    <row r="11740">
      <c r="A11740" s="27" t="inlineStr">
        <is>
          <t>9405290010</t>
        </is>
      </c>
      <c r="B11740" t="inlineStr">
        <is>
          <t>Digərləri → plastmasdan və ya keramikadan</t>
        </is>
      </c>
      <c r="C1174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plastmasdan və ya keramikadan</t>
        </is>
      </c>
    </row>
    <row r="11741">
      <c r="A11741" s="27" t="inlineStr">
        <is>
          <t>9405290020</t>
        </is>
      </c>
      <c r="B11741" t="inlineStr">
        <is>
          <t>Digərləri → şüşədən</t>
        </is>
      </c>
      <c r="C1174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şüşədən</t>
        </is>
      </c>
    </row>
    <row r="11742">
      <c r="A11742" s="27" t="inlineStr">
        <is>
          <t>9405290030</t>
        </is>
      </c>
      <c r="B11742" t="inlineStr">
        <is>
          <t>Digərləri → digər materiallardan</t>
        </is>
      </c>
      <c r="C11742"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digər materiallardan</t>
        </is>
      </c>
    </row>
    <row r="11743">
      <c r="A11743" s="27" t="inlineStr">
        <is>
          <t>9405300000</t>
        </is>
      </c>
      <c r="B11743" t="inlineStr">
        <is>
          <t>Yeni il yolkalarında bəzək üçün istifadə olunan işıqlandırıcı avadanlıq dəstləri</t>
        </is>
      </c>
      <c r="C1174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yeni il yolkalarında bəzək üçün istifadə olunan işıqlandırıcı avadanlıq dəstləri</t>
        </is>
      </c>
    </row>
    <row r="11744">
      <c r="A11744" s="27" t="inlineStr">
        <is>
          <t>9405310000</t>
        </is>
      </c>
      <c r="B11744" t="inlineStr">
        <is>
          <t>Yalnız işıq mənbəsi olan diod lampaları (LED) ilə istifadə üçün nəzərdə tutulmuş</t>
        </is>
      </c>
      <c r="C1174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yalnız işıq mənbəsi olan diod lampaları (LED) ilə istifadə üçün nəzərdə tutulmuş</t>
        </is>
      </c>
    </row>
    <row r="11745">
      <c r="A11745" s="27" t="inlineStr">
        <is>
          <t>9405390000</t>
        </is>
      </c>
      <c r="B11745" t="inlineStr">
        <is>
          <t>Yeni il ağaclarını bəzəmək üçün istifadə olunan işıqlandırıcılar → digərləri</t>
        </is>
      </c>
      <c r="C1174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digərləri</t>
        </is>
      </c>
    </row>
    <row r="11746">
      <c r="A11746" s="27" t="inlineStr">
        <is>
          <t>9405401000</t>
        </is>
      </c>
      <c r="B11746" t="inlineStr">
        <is>
          <t>Projektorlar və dar istiqamətli işıq lampaları</t>
        </is>
      </c>
      <c r="C1174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projektorlar və dar istiqamətli işıq lampaları</t>
        </is>
      </c>
    </row>
    <row r="11747">
      <c r="A11747" s="27" t="inlineStr">
        <is>
          <t>9405403100</t>
        </is>
      </c>
      <c r="B11747" t="inlineStr">
        <is>
          <t>Közərmə lampaları ilə istifadə üçün nəzərdə tutulanlar</t>
        </is>
      </c>
      <c r="C11747"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közərmə lampaları ilə istifadə üçün nəzərdə tutulanlar</t>
        </is>
      </c>
    </row>
    <row r="11748">
      <c r="A11748" s="27" t="inlineStr">
        <is>
          <t>9405403500</t>
        </is>
      </c>
      <c r="B11748" t="inlineStr">
        <is>
          <t>Lüminessent borucuqlu lampalarla istifadə üçün nəzərdə tutulanlar</t>
        </is>
      </c>
      <c r="C1174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lüminessent borucuqlu lampalarla istifadə üçün nəzərdə tutulanlar</t>
        </is>
      </c>
    </row>
    <row r="11749">
      <c r="A11749" s="27" t="inlineStr">
        <is>
          <t>9405403900</t>
        </is>
      </c>
      <c r="B11749" t="inlineStr">
        <is>
          <t>Plastmassadan → digərləri</t>
        </is>
      </c>
      <c r="C1174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digərləri</t>
        </is>
      </c>
    </row>
    <row r="11750">
      <c r="A11750" s="27" t="inlineStr">
        <is>
          <t>9405409100</t>
        </is>
      </c>
      <c r="B11750" t="inlineStr">
        <is>
          <t>Közərmə lampaları ilə istifadə üçün nəzərdə tutulanlar</t>
        </is>
      </c>
      <c r="C1175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közərmə lampaları ilə istifadə üçün nəzərdə tutulanlar</t>
        </is>
      </c>
    </row>
    <row r="11751">
      <c r="A11751" s="27" t="inlineStr">
        <is>
          <t>9405409500</t>
        </is>
      </c>
      <c r="B11751" t="inlineStr">
        <is>
          <t>Lüminessent borucuqlu lampalarla istifadə üçün nəzərdə tutulanlar</t>
        </is>
      </c>
      <c r="C1175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lüminessent borucuqlu lampalarla istifadə üçün nəzərdə tutulanlar</t>
        </is>
      </c>
    </row>
    <row r="11752">
      <c r="A11752" s="27" t="inlineStr">
        <is>
          <t>9405409900</t>
        </is>
      </c>
      <c r="B11752" t="inlineStr">
        <is>
          <t>Digər materiallardan → digərləri</t>
        </is>
      </c>
      <c r="C1175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digərləri</t>
        </is>
      </c>
    </row>
    <row r="11753">
      <c r="A11753" s="27" t="inlineStr">
        <is>
          <t>9405410010</t>
        </is>
      </c>
      <c r="B11753" t="inlineStr">
        <is>
          <t>Projektorlar və dar istiqamətli işıq lampaları</t>
        </is>
      </c>
      <c r="C11753"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t>
        </is>
      </c>
    </row>
    <row r="11754">
      <c r="A11754" s="27" t="inlineStr">
        <is>
          <t>9405410020</t>
        </is>
      </c>
      <c r="B11754" t="inlineStr">
        <is>
          <t>Projektorlar və dar istiqamətli işıq lampaları → plastmasdan</t>
        </is>
      </c>
      <c r="C1175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plastmasdan</t>
        </is>
      </c>
    </row>
    <row r="11755">
      <c r="A11755" s="27" t="inlineStr">
        <is>
          <t>9405410030</t>
        </is>
      </c>
      <c r="B11755" t="inlineStr">
        <is>
          <t>Projektorlar və dar istiqamətli işıq lampaları → digər materiallardan</t>
        </is>
      </c>
      <c r="C1175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digər materiallardan</t>
        </is>
      </c>
    </row>
    <row r="11756">
      <c r="A11756" s="27" t="inlineStr">
        <is>
          <t>9405420010</t>
        </is>
      </c>
      <c r="B11756" t="inlineStr">
        <is>
          <t>Projektorlar və dar istiqamətli işıq lampaları</t>
        </is>
      </c>
      <c r="C1175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projektorlar və dar istiqamətli işıq lampaları</t>
        </is>
      </c>
    </row>
    <row r="11757">
      <c r="A11757" s="27" t="inlineStr">
        <is>
          <t>9405420020</t>
        </is>
      </c>
      <c r="B11757" t="inlineStr">
        <is>
          <t>Digərləri → plastmasdan</t>
        </is>
      </c>
      <c r="C1175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digərləri -&gt; plastmasdan</t>
        </is>
      </c>
    </row>
    <row r="11758">
      <c r="A11758" s="27" t="inlineStr">
        <is>
          <t>9405420030</t>
        </is>
      </c>
      <c r="B11758" t="inlineStr">
        <is>
          <t>Digər materiallardan</t>
        </is>
      </c>
      <c r="C11758" t="inlineStr">
        <is>
          <t>- - - - digər materiallardan</t>
        </is>
      </c>
    </row>
    <row r="11759">
      <c r="A11759" s="27" t="inlineStr">
        <is>
          <t>9405490010</t>
        </is>
      </c>
      <c r="B11759" t="inlineStr">
        <is>
          <t>Projektorlar və dar istiqamətli işıq lampaları</t>
        </is>
      </c>
      <c r="C11759" t="inlineStr">
        <is>
          <t>projektorlar və dar istiqamətli işıq lampaları</t>
        </is>
      </c>
    </row>
    <row r="11760">
      <c r="A11760" s="27" t="inlineStr">
        <is>
          <t>9405490020</t>
        </is>
      </c>
      <c r="B11760" t="inlineStr">
        <is>
          <t>Digərləri → plastmasdan</t>
        </is>
      </c>
      <c r="C1176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digərləri -&gt; digərləri -&gt; plastmasdan</t>
        </is>
      </c>
    </row>
    <row r="11761">
      <c r="A11761" s="27" t="inlineStr">
        <is>
          <t>9405490030</t>
        </is>
      </c>
      <c r="B11761" t="inlineStr">
        <is>
          <t>Digər materiallardan</t>
        </is>
      </c>
      <c r="C11761" t="inlineStr">
        <is>
          <t>- - - - digər materiallardan</t>
        </is>
      </c>
    </row>
    <row r="11762">
      <c r="A11762" s="27" t="inlineStr">
        <is>
          <t>9405500000</t>
        </is>
      </c>
      <c r="B11762" t="inlineStr">
        <is>
          <t>Qeyri-elektrik lampalar və işıqlandırma avadanlıqları</t>
        </is>
      </c>
      <c r="C1176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qeyri-elektrik lampalar və işıqlandırma avadanlıqları</t>
        </is>
      </c>
    </row>
    <row r="11763">
      <c r="A11763" s="27" t="inlineStr">
        <is>
          <t>9405602000</t>
        </is>
      </c>
      <c r="B11763" t="inlineStr">
        <is>
          <t>Işıq tabloları, üzərində ad və ya ünvan yazılmış işıq lövhələri və analoji məmulatlar → plastmassadan</t>
        </is>
      </c>
      <c r="C1176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plastmassadan</t>
        </is>
      </c>
    </row>
    <row r="11764">
      <c r="A11764" s="27" t="inlineStr">
        <is>
          <t>9405608001</t>
        </is>
      </c>
      <c r="B11764" t="inlineStr">
        <is>
          <t>Işıq tabloları, üzərində ad və ya ünvan yazılmış işıq lövhələri və analoji məmulatlar → mülki aviasiya üçün</t>
        </is>
      </c>
      <c r="C1176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mülki aviasiya üçün</t>
        </is>
      </c>
    </row>
    <row r="11765">
      <c r="A11765" s="27" t="inlineStr">
        <is>
          <t>9405608009</t>
        </is>
      </c>
      <c r="B11765" t="inlineStr">
        <is>
          <t>Işıq tabloları, üzərində ad və ya ünvan yazılmış işıq lövhələri və analoji məmulatlar → digərləri</t>
        </is>
      </c>
      <c r="C1176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digərləri</t>
        </is>
      </c>
    </row>
    <row r="11766">
      <c r="A11766" s="27" t="inlineStr">
        <is>
          <t>9405610000</t>
        </is>
      </c>
      <c r="B11766" t="inlineStr">
        <is>
          <t>Yalnız işıq mənbəsi olan diod lampaları(LED) ilə istifadə üçün nəzərdə tutulmuş</t>
        </is>
      </c>
      <c r="C1176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işıq lövhələri, üzərində ad və ya ünvan yazılmış işıq tabloları və analoji məmulatlar -&gt; yalnız işıq mənbəsi olan diod lampaları(LED) ilə istifadə üçün nəzərdə tutulmuş</t>
        </is>
      </c>
    </row>
    <row r="11767">
      <c r="A11767" s="27" t="inlineStr">
        <is>
          <t>9405690000</t>
        </is>
      </c>
      <c r="B11767" t="inlineStr">
        <is>
          <t>Digərləri</t>
        </is>
      </c>
      <c r="C11767" t="inlineStr">
        <is>
          <t>- - digərləri</t>
        </is>
      </c>
    </row>
    <row r="11768">
      <c r="A11768" s="27" t="inlineStr">
        <is>
          <t>9405911000</t>
        </is>
      </c>
      <c r="B11768" t="inlineStr">
        <is>
          <t>Elektrik işıqlandırma avadanlıqları üçün məmulatlar (projektorlar və dar istiqamətli işıq lampalarından başqa)</t>
        </is>
      </c>
      <c r="C1176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elektrik işıqlandırma avadanlıqları üçün məmulatlar (projektorlar və dar istiqamətli işıq lampalarından başqa)</t>
        </is>
      </c>
    </row>
    <row r="11769">
      <c r="A11769" s="27" t="inlineStr">
        <is>
          <t>9405919000</t>
        </is>
      </c>
      <c r="B11769" t="inlineStr">
        <is>
          <t>Şüşədən → digərləri</t>
        </is>
      </c>
      <c r="C1176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digərləri</t>
        </is>
      </c>
    </row>
    <row r="11770">
      <c r="A11770" s="27" t="inlineStr">
        <is>
          <t>9405920000</t>
        </is>
      </c>
      <c r="B11770" t="inlineStr">
        <is>
          <t>Hissələri → plastmassadan</t>
        </is>
      </c>
      <c r="C1177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plastmassadan</t>
        </is>
      </c>
    </row>
    <row r="11771">
      <c r="A11771" s="27" t="inlineStr">
        <is>
          <t>9405990000</t>
        </is>
      </c>
      <c r="B11771" t="inlineStr">
        <is>
          <t>Hissələri → digərləri</t>
        </is>
      </c>
      <c r="C1177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digərləri</t>
        </is>
      </c>
    </row>
    <row r="11772">
      <c r="A11772" s="27" t="inlineStr">
        <is>
          <t>9406001100</t>
        </is>
      </c>
      <c r="B11772" t="inlineStr">
        <is>
          <t>Yığma tikinti konstruksiyaları → mobil evlər</t>
        </is>
      </c>
      <c r="C11772" t="inlineStr">
        <is>
          <t>Yığma tikinti konstruksiyaları:– mobil evlər</t>
        </is>
      </c>
    </row>
    <row r="11773">
      <c r="A11773" s="27" t="inlineStr">
        <is>
          <t>9406002000</t>
        </is>
      </c>
      <c r="B11773" t="inlineStr">
        <is>
          <t>Digərləri → ağacdan</t>
        </is>
      </c>
      <c r="C11773" t="inlineStr">
        <is>
          <t>Yığma tikinti konstruksiyaları:– digərləri:– – ağacdan</t>
        </is>
      </c>
    </row>
    <row r="11774">
      <c r="A11774" s="27" t="inlineStr">
        <is>
          <t>9406003100</t>
        </is>
      </c>
      <c r="B11774" t="inlineStr">
        <is>
          <t>Qara metallardan → istixanalar</t>
        </is>
      </c>
      <c r="C11774" t="inlineStr">
        <is>
          <t>Yığma tikinti konstruksiyaları:– digərləri:– – qara metallardan:– – – istixanalar</t>
        </is>
      </c>
    </row>
    <row r="11775">
      <c r="A11775" s="27" t="inlineStr">
        <is>
          <t>9406003800</t>
        </is>
      </c>
      <c r="B11775" t="inlineStr">
        <is>
          <t>Qara metallardan → digərləri</t>
        </is>
      </c>
      <c r="C11775" t="inlineStr">
        <is>
          <t>Yığma tikinti konstruksiyaları:– digərləri:– – qara metallardan:– – – digərləri</t>
        </is>
      </c>
    </row>
    <row r="11776">
      <c r="A11776" s="27" t="inlineStr">
        <is>
          <t>9406008000</t>
        </is>
      </c>
      <c r="B11776" t="inlineStr">
        <is>
          <t>Digərləri → digər materiallardan</t>
        </is>
      </c>
      <c r="C11776" t="inlineStr">
        <is>
          <t>Yığma tikinti konstruksiyaları:– digərləri:– – digər materiallardan</t>
        </is>
      </c>
    </row>
    <row r="11777">
      <c r="A11777" s="27" t="inlineStr">
        <is>
          <t>9406101000</t>
        </is>
      </c>
      <c r="B11777" t="inlineStr">
        <is>
          <t>Ağacdan → mobil evlər</t>
        </is>
      </c>
      <c r="C11777" t="inlineStr">
        <is>
          <t>Yığma tikinti konstruksiyaları:– ağacdan:– – mobil evlər</t>
        </is>
      </c>
    </row>
    <row r="11778">
      <c r="A11778" s="27" t="inlineStr">
        <is>
          <t>9406109000</t>
        </is>
      </c>
      <c r="B11778" t="inlineStr">
        <is>
          <t>Ağacdan → digərləri</t>
        </is>
      </c>
      <c r="C11778" t="inlineStr">
        <is>
          <t>Yığma tikinti konstruksiyaları:– ağacdan:– – digərləri</t>
        </is>
      </c>
    </row>
    <row r="11779">
      <c r="A11779" s="27" t="inlineStr">
        <is>
          <t>9406200000</t>
        </is>
      </c>
      <c r="B11779" t="inlineStr">
        <is>
          <t>Yığma tikinti konstruksiyaları → poladdan modul tikinti blokları</t>
        </is>
      </c>
      <c r="C11779" t="inlineStr">
        <is>
          <t>Yığma tikinti konstruksiyaları -&gt; poladdan modul tikinti blokları</t>
        </is>
      </c>
    </row>
    <row r="11780">
      <c r="A11780" s="27" t="inlineStr">
        <is>
          <t>9406901000</t>
        </is>
      </c>
      <c r="B11780" t="inlineStr">
        <is>
          <t>Digərləri → mobil evlər</t>
        </is>
      </c>
      <c r="C11780" t="inlineStr">
        <is>
          <t>Yığma tikinti konstruksiyaları:– digərləri:– – mobil evlər</t>
        </is>
      </c>
    </row>
    <row r="11781">
      <c r="A11781" s="27" t="inlineStr">
        <is>
          <t>9406903100</t>
        </is>
      </c>
      <c r="B11781" t="inlineStr">
        <is>
          <t>Qara metallardan → istixanalar</t>
        </is>
      </c>
      <c r="C11781" t="inlineStr">
        <is>
          <t>Yığma tikinti konstruksiyaları:– digərləri:– – digərləri:– – – qara metallardan:– – – – istixanalar</t>
        </is>
      </c>
    </row>
    <row r="11782">
      <c r="A11782" s="27" t="inlineStr">
        <is>
          <t>9406903900</t>
        </is>
      </c>
      <c r="B11782" t="inlineStr">
        <is>
          <t>Qara metallardan → digərləri</t>
        </is>
      </c>
      <c r="C11782" t="inlineStr">
        <is>
          <t>Yığma tikinti konstruksiyaları:– digərləri:– – digərləri:– – – qara metallardan:– – – – digərləri</t>
        </is>
      </c>
    </row>
    <row r="11783">
      <c r="A11783" s="27" t="inlineStr">
        <is>
          <t>9406909000</t>
        </is>
      </c>
      <c r="B11783" t="inlineStr">
        <is>
          <t>Digərləri → digər materiallardan</t>
        </is>
      </c>
      <c r="C11783" t="inlineStr">
        <is>
          <t>Yığma tikinti konstruksiyaları:– digərləri:– – digərləri:– – – digər materiallardan</t>
        </is>
      </c>
    </row>
    <row r="11784">
      <c r="A11784" s="27" t="inlineStr">
        <is>
          <t>9503001000</t>
        </is>
      </c>
      <c r="B11784" t="inlineStr">
        <is>
          <t>Üçtəkərli velosipedlər, samokatlar, pedallı avtomobillər və təkərli analoji oyuncaqlar; kuklalar üçün arabalar</t>
        </is>
      </c>
      <c r="C1178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üçtəkərli velosipedlər, samokatlar, pedallı avtomobillər və təkərli analoji oyuncaqlar; kuklalar üçün arabalar</t>
        </is>
      </c>
    </row>
    <row r="11785">
      <c r="A11785" s="27" t="inlineStr">
        <is>
          <t>9503001001</t>
        </is>
      </c>
      <c r="B11785" t="inlineStr">
        <is>
          <t>Sənaye yığımı məqsədilə uşaqlar üçün üçtəkərli velosipedlərin hissələri</t>
        </is>
      </c>
      <c r="C11785"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sənaye yığımı məqsədilə uşaqlar üçün üçtəkərli velosipedlərin hissələri</t>
        </is>
      </c>
    </row>
    <row r="11786">
      <c r="A11786" s="27" t="inlineStr">
        <is>
          <t>9503001009</t>
        </is>
      </c>
      <c r="B11786" t="inlineStr">
        <is>
          <t>Üçtəkərli velosipedlər, samokatlar, pedallı avtomobillər və analoji təkərli oyuncaqlar; kuklalar üçün arabalar → digərləri</t>
        </is>
      </c>
      <c r="C11786"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digərləri</t>
        </is>
      </c>
    </row>
    <row r="11787">
      <c r="A11787" s="27" t="inlineStr">
        <is>
          <t>9503002100</t>
        </is>
      </c>
      <c r="B11787" t="inlineStr">
        <is>
          <t>Yalnız insanı təsvir edən kuklalar, onların hissələri və ləvazimatları → kuklalar</t>
        </is>
      </c>
      <c r="C1178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kuklalar</t>
        </is>
      </c>
    </row>
    <row r="11788">
      <c r="A11788" s="27" t="inlineStr">
        <is>
          <t>9503002900</t>
        </is>
      </c>
      <c r="B11788" t="inlineStr">
        <is>
          <t>Yalnız insanı təsvir edən kuklalar, onların hissələri və ləvazimatları → hissələri və ləvazimatları</t>
        </is>
      </c>
      <c r="C1178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hissələri və ləvazimatları</t>
        </is>
      </c>
    </row>
    <row r="11789">
      <c r="A11789" s="27" t="inlineStr">
        <is>
          <t>9503003000</t>
        </is>
      </c>
      <c r="B11789" t="inlineStr">
        <is>
          <t>Elektrik qatarları, relslər, işıqforforlar və onların digər ləvazimatları daxil olmaqla; kiçildilmiş ölçülü ("miqyasda") modellərin yığılması üçün elementlər dəstləri</t>
        </is>
      </c>
      <c r="C1178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elektrik qatarları, relslər, işıqforforlar və onların digər ləvazimatları daxil olmaqla; kiçildilmiş ölçülü ("miqyasda") modellərin yığılması üçün elementlər dəstləri</t>
        </is>
      </c>
    </row>
    <row r="11790">
      <c r="A11790" s="27" t="inlineStr">
        <is>
          <t>9503003500</t>
        </is>
      </c>
      <c r="B11790" t="inlineStr">
        <is>
          <t>Digər konstruktor dəstləri və konstruksiya yığılması üçün oyuncaqlar → plastmassadan</t>
        </is>
      </c>
      <c r="C1179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plastmassadan</t>
        </is>
      </c>
    </row>
    <row r="11791">
      <c r="A11791" s="27" t="inlineStr">
        <is>
          <t>9503003900</t>
        </is>
      </c>
      <c r="B11791" t="inlineStr">
        <is>
          <t>Digər konstruktor dəstləri və konstruksiya yığılması üçün oyuncaqlar → digər materiallardan</t>
        </is>
      </c>
      <c r="C1179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digər materiallardan</t>
        </is>
      </c>
    </row>
    <row r="11792">
      <c r="A11792" s="27" t="inlineStr">
        <is>
          <t>9503004100</t>
        </is>
      </c>
      <c r="B11792" t="inlineStr">
        <is>
          <t>Heyvanları və ya digər canlıları (insandan başqa) təsvir edən oyuncaqlar → doldurulmuş</t>
        </is>
      </c>
      <c r="C1179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doldurulmuş</t>
        </is>
      </c>
      <c r="D11792" t="inlineStr">
        <is>
          <t>əd</t>
        </is>
      </c>
    </row>
    <row r="11793">
      <c r="A11793" s="27" t="inlineStr">
        <is>
          <t>9503004900</t>
        </is>
      </c>
      <c r="B11793" t="inlineStr">
        <is>
          <t>Heyvanları və ya digər canlıları (insandan başqa) təsvir edən oyuncaqlar → digərləri</t>
        </is>
      </c>
      <c r="C1179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digərləri</t>
        </is>
      </c>
      <c r="D11793" t="inlineStr">
        <is>
          <t>əd</t>
        </is>
      </c>
    </row>
    <row r="11794">
      <c r="A11794" s="27" t="inlineStr">
        <is>
          <t>9503005500</t>
        </is>
      </c>
      <c r="B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oyuncaq musiqi alətləri və qurğuları</t>
        </is>
      </c>
      <c r="C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oyuncaq musiqi alətləri və qurğuları</t>
        </is>
      </c>
    </row>
    <row r="11795">
      <c r="A11795" s="27" t="inlineStr">
        <is>
          <t>9503006100</t>
        </is>
      </c>
      <c r="B11795" t="inlineStr">
        <is>
          <t>Başsındırmalar → taxtadan</t>
        </is>
      </c>
      <c r="C11795"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taxtadan</t>
        </is>
      </c>
      <c r="D11795" t="inlineStr">
        <is>
          <t>əd</t>
        </is>
      </c>
    </row>
    <row r="11796">
      <c r="A11796" s="27" t="inlineStr">
        <is>
          <t>9503006900</t>
        </is>
      </c>
      <c r="B11796" t="inlineStr">
        <is>
          <t>Başsındırmalar → digərləri</t>
        </is>
      </c>
      <c r="C11796"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digərləri</t>
        </is>
      </c>
      <c r="D11796" t="inlineStr">
        <is>
          <t>əd</t>
        </is>
      </c>
    </row>
    <row r="11797">
      <c r="A11797" s="27" t="inlineStr">
        <is>
          <t>9503007000</t>
        </is>
      </c>
      <c r="B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digər dəst və ya komplekt şəklində olan oyuncaqlar</t>
        </is>
      </c>
      <c r="C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dəst və ya komplekt şəklində olan oyuncaqlar</t>
        </is>
      </c>
      <c r="D11797" t="inlineStr">
        <is>
          <t>əd</t>
        </is>
      </c>
    </row>
    <row r="11798">
      <c r="A11798" s="27" t="inlineStr">
        <is>
          <t>9503007500</t>
        </is>
      </c>
      <c r="B11798" t="inlineStr">
        <is>
          <t>Quraşdırılmış mühərriki olan oyuncaq və modellər, digərləri → plastmassadan</t>
        </is>
      </c>
      <c r="C1179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plastmassadan</t>
        </is>
      </c>
      <c r="D11798" t="inlineStr">
        <is>
          <t>əd</t>
        </is>
      </c>
    </row>
    <row r="11799">
      <c r="A11799" s="27" t="inlineStr">
        <is>
          <t>9503007900</t>
        </is>
      </c>
      <c r="B11799" t="inlineStr">
        <is>
          <t>Quraşdırılmış mühərriki olan oyuncaq və modellər, digərləri → digər materiallardan</t>
        </is>
      </c>
      <c r="C1179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digər materiallardan</t>
        </is>
      </c>
      <c r="D11799" t="inlineStr">
        <is>
          <t>əd</t>
        </is>
      </c>
    </row>
    <row r="11800">
      <c r="A11800" s="27" t="inlineStr">
        <is>
          <t>9503008100</t>
        </is>
      </c>
      <c r="B11800" t="inlineStr">
        <is>
          <t>Digərləri → oyuncaq silah</t>
        </is>
      </c>
      <c r="C1180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oyuncaq silah</t>
        </is>
      </c>
      <c r="D11800" t="inlineStr">
        <is>
          <t>əd</t>
        </is>
      </c>
    </row>
    <row r="11801">
      <c r="A11801" s="27" t="inlineStr">
        <is>
          <t>9503008500</t>
        </is>
      </c>
      <c r="B11801" t="inlineStr">
        <is>
          <t>Digərləri → metaldan tökülmüş mini-modellər</t>
        </is>
      </c>
      <c r="C1180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metaldan tökülmüş mini-modellər</t>
        </is>
      </c>
      <c r="D11801" t="inlineStr">
        <is>
          <t>əd</t>
        </is>
      </c>
    </row>
    <row r="11802">
      <c r="A11802" s="27" t="inlineStr">
        <is>
          <t>9503009500</t>
        </is>
      </c>
      <c r="B11802" t="inlineStr">
        <is>
          <t>Digərləri → plastmassadan</t>
        </is>
      </c>
      <c r="C1180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plastmassadan</t>
        </is>
      </c>
      <c r="D11802" t="inlineStr">
        <is>
          <t>əd</t>
        </is>
      </c>
    </row>
    <row r="11803">
      <c r="A11803" s="27" t="inlineStr">
        <is>
          <t>9503009900</t>
        </is>
      </c>
      <c r="B11803" t="inlineStr">
        <is>
          <t>Digərləri → digərləri</t>
        </is>
      </c>
      <c r="C1180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digərləri</t>
        </is>
      </c>
      <c r="D11803" t="inlineStr">
        <is>
          <t>əd</t>
        </is>
      </c>
    </row>
    <row r="11804">
      <c r="A11804" s="27" t="inlineStr">
        <is>
          <t>9504200000</t>
        </is>
      </c>
      <c r="B11804" t="inlineStr">
        <is>
          <t>Bütün növ bilyard üçün məmulatlar və ləvazimatlar</t>
        </is>
      </c>
      <c r="C11804" t="inlineStr">
        <is>
          <t>Video oyunlar üçün konsollar və avadanlıqlar, əyləncə üçün mallar, stolüstü və ya otaq oyunları, pinbol, bilyard masaları, kazino üçün xüsusi masalar və boulinq üçün avtomatik avadanlıqlar daxil olmaqla:– bütün növ bilyard üçün məmulatlar və ləvazimatlar</t>
        </is>
      </c>
    </row>
    <row r="11805">
      <c r="A11805" s="27" t="inlineStr">
        <is>
          <t>9504301000</t>
        </is>
      </c>
      <c r="B11805" t="inlineStr">
        <is>
          <t>Dəmir pul, banknot, bank kartoçkaları, jetonlar və analoji ödəniş vasitələri ilə işə salınan digər oyuncaqlar, boulinq üçün avtomatik avadanlıqdan başqa → ekranlı oyunlar</t>
        </is>
      </c>
      <c r="C11805"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ekranlı oyunlar</t>
        </is>
      </c>
      <c r="D11805" t="inlineStr">
        <is>
          <t>əd</t>
        </is>
      </c>
    </row>
    <row r="11806">
      <c r="A11806" s="27" t="inlineStr">
        <is>
          <t>9504302000</t>
        </is>
      </c>
      <c r="B11806" t="inlineStr">
        <is>
          <t>Dəmir pul, banknot, bank kartoçkaları, jetonlar və analoji ödəniş vasitələri ilə işə salınan digər oyuncaqlar, boulinq üçün avtomatik avadanlıqdan başqa → digər oyunlar</t>
        </is>
      </c>
      <c r="C11806"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digər oyunlar</t>
        </is>
      </c>
      <c r="D11806" t="inlineStr">
        <is>
          <t>əd</t>
        </is>
      </c>
    </row>
    <row r="11807">
      <c r="A11807" s="27" t="inlineStr">
        <is>
          <t>9504309000</t>
        </is>
      </c>
      <c r="B11807" t="inlineStr">
        <is>
          <t>Dəmir pul, banknot, bank kartoçkaları, jetonlar və analoji ödəniş vasitələri ilə işə salınan digər oyuncaqlar, boulinq üçün avtomatik avadanlıqdan başqa → hissələr</t>
        </is>
      </c>
      <c r="C11807"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hissələr</t>
        </is>
      </c>
    </row>
    <row r="11808">
      <c r="A11808" s="27" t="inlineStr">
        <is>
          <t>9504400000</t>
        </is>
      </c>
      <c r="B11808" t="inlineStr">
        <is>
          <t>Video oyunlar üçün konsollar və avadanlıqlar, əyləncə üçün mallar, stolüstü və ya otaq oyunları, pinbol, bilyard masaları, kazino üçün xüsusi masalar və boulinq üçün avtomatik avadanlıqlar daxil olmaqla → oyun kartları</t>
        </is>
      </c>
      <c r="C11808" t="inlineStr">
        <is>
          <t>Video oyunlar üçün konsollar və avadanlıqlar, əyləncə üçün mallar, stolüstü və ya otaq oyunları, pinbol, bilyard masaları, kazino üçün xüsusi masalar və boulinq üçün avtomatik avadanlıqlar daxil olmaqla:– oyun kartları</t>
        </is>
      </c>
      <c r="D11808" t="inlineStr">
        <is>
          <t>əd(koloda)</t>
        </is>
      </c>
    </row>
    <row r="11809">
      <c r="A11809" s="27" t="inlineStr">
        <is>
          <t>9504500000</t>
        </is>
      </c>
      <c r="B11809" t="inlineStr">
        <is>
          <t>Video oyunlar üçün konsollar və avadanlıqlar, 9504 30 yarımmövqeyində göstərilənlərdən başqa</t>
        </is>
      </c>
      <c r="C11809" t="inlineStr">
        <is>
          <t>Video oyunlar üçün konsollar və avadanlıqlar, əyləncə üçün mallar, stolüstü və ya otaq oyunları, pinbol, bilyard masaları, kazino üçün xüsusi masalar və boulinq üçün avtomatik avadanlıqlar daxil olmaqla:– video oyunlar üçün konsollar və avadanlıqlar, 9504 30 yarımmövqeyində göstərilənlərdən başqa</t>
        </is>
      </c>
      <c r="D11809" t="inlineStr">
        <is>
          <t>əd</t>
        </is>
      </c>
    </row>
    <row r="11810">
      <c r="A11810" s="27" t="inlineStr">
        <is>
          <t>9504901000</t>
        </is>
      </c>
      <c r="B11810" t="inlineStr">
        <is>
          <t>Yarış oyunları üçün elektrik yarış avtomobilləri dəstləri</t>
        </is>
      </c>
      <c r="C11810" t="inlineStr">
        <is>
          <t>Video oyunlar üçün konsollar və avadanlıqlar, əyləncə üçün mallar, stolüstü və ya otaq oyunları, pinbol, bilyard masaları, kazino üçün xüsusi masalar və boulinq üçün avtomatik avadanlıqlar daxil olmaqla:– digərləri:– – yarış oyunları üçün elektrik yarış avtomobilləri dəstləri</t>
        </is>
      </c>
      <c r="D11810" t="inlineStr">
        <is>
          <t>əd</t>
        </is>
      </c>
    </row>
    <row r="11811">
      <c r="A11811" s="27" t="inlineStr">
        <is>
          <t>9504908000</t>
        </is>
      </c>
      <c r="B11811" t="inlineStr">
        <is>
          <t>Digərləri → digərləri</t>
        </is>
      </c>
      <c r="C11811" t="inlineStr">
        <is>
          <t>Video oyunlar üçün konsollar və avadanlıqlar, əyləncə üçün mallar, stolüstü və ya otaq oyunları, pinbol, bilyard masaları, kazino üçün xüsusi masalar və boulinq üçün avtomatik avadanlıqlar daxil olmaqla:– digərləri:– – digərləri</t>
        </is>
      </c>
      <c r="D11811" t="inlineStr">
        <is>
          <t>əd</t>
        </is>
      </c>
    </row>
    <row r="11812">
      <c r="A11812" s="27" t="inlineStr">
        <is>
          <t>9505101000</t>
        </is>
      </c>
      <c r="B11812" t="inlineStr">
        <is>
          <t>Yeni il və milad bayramları üçün mallar → şüşədən</t>
        </is>
      </c>
      <c r="C11812" t="inlineStr">
        <is>
          <t>Bayramlar, karnavallar üçün məmulatlar və ya şənlik üçün digər məmulatlar, fokus və zarafatların nümayişi üçün əşyalar daxil edilməklə:– yeni il və milad bayramları üçün mallar:– – şüşədən</t>
        </is>
      </c>
    </row>
    <row r="11813">
      <c r="A11813" s="27" t="inlineStr">
        <is>
          <t>9505109000</t>
        </is>
      </c>
      <c r="B11813" t="inlineStr">
        <is>
          <t>Yeni il və milad bayramları üçün mallar → digər materiallardan</t>
        </is>
      </c>
      <c r="C11813" t="inlineStr">
        <is>
          <t>Bayramlar, karnavallar üçün məmulatlar və ya şənlik üçün digər məmulatlar, fokus və zarafatların nümayişi üçün əşyalar daxil edilməklə:– yeni il və milad bayramları üçün mallar:– – digər materiallardan</t>
        </is>
      </c>
    </row>
    <row r="11814">
      <c r="A11814" s="27" t="inlineStr">
        <is>
          <t>9505900000</t>
        </is>
      </c>
      <c r="B11814" t="inlineStr">
        <is>
          <t>Bayramlar, karnavallar üçün məmulatlar və ya şənlik üçün digər məmulatlar, fokus və zarafatların nümayişi üçün əşyalar daxil edilməklə → digərləri</t>
        </is>
      </c>
      <c r="C11814" t="inlineStr">
        <is>
          <t>Bayramlar, karnavallar üçün məmulatlar və ya şənlik üçün digər məmulatlar, fokus və zarafatların nümayişi üçün əşyalar daxil edilməklə:– digərləri</t>
        </is>
      </c>
    </row>
    <row r="11815">
      <c r="A11815" s="27" t="inlineStr">
        <is>
          <t>9506111000</t>
        </is>
      </c>
      <c r="B11815" t="inlineStr">
        <is>
          <t>Xizəklər → qaçış xizəkləri</t>
        </is>
      </c>
      <c r="C1181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qaçış xizəkləri</t>
        </is>
      </c>
      <c r="D11815" t="inlineStr">
        <is>
          <t>cut</t>
        </is>
      </c>
    </row>
    <row r="11816">
      <c r="A11816" s="27" t="inlineStr">
        <is>
          <t>9506112100</t>
        </is>
      </c>
      <c r="B11816" t="inlineStr">
        <is>
          <t>Sürətli enmə üçün xizəklər → monoxizəklər və snoubord üçün xizəklər</t>
        </is>
      </c>
      <c r="C1181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monoxizəklər və snoubord üçün xizəklər</t>
        </is>
      </c>
      <c r="D11816" t="inlineStr">
        <is>
          <t>əd</t>
        </is>
      </c>
    </row>
    <row r="11817">
      <c r="A11817" s="27" t="inlineStr">
        <is>
          <t>9506112900</t>
        </is>
      </c>
      <c r="B11817" t="inlineStr">
        <is>
          <t>Sürətli enmə üçün xizəklər → digərləri</t>
        </is>
      </c>
      <c r="C1181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digərləri</t>
        </is>
      </c>
      <c r="D11817" t="inlineStr">
        <is>
          <t>cut</t>
        </is>
      </c>
    </row>
    <row r="11818">
      <c r="A11818" s="27" t="inlineStr">
        <is>
          <t>9506118000</t>
        </is>
      </c>
      <c r="B11818" t="inlineStr">
        <is>
          <t>Xizəklər → digər xizəklər</t>
        </is>
      </c>
      <c r="C1181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digər xizəklər</t>
        </is>
      </c>
      <c r="D11818" t="inlineStr">
        <is>
          <t>cut</t>
        </is>
      </c>
    </row>
    <row r="11819">
      <c r="A11819" s="27" t="inlineStr">
        <is>
          <t>9506120000</t>
        </is>
      </c>
      <c r="B11819" t="inlineStr">
        <is>
          <t>Xizəklər və xizəkçilik idmanı ilə məşğul olmaq üçün digər ləvazimatlar → xizəklər üçün bərkitmələt</t>
        </is>
      </c>
      <c r="C1181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üçün bərkitmələt</t>
        </is>
      </c>
    </row>
    <row r="11820">
      <c r="A11820" s="27" t="inlineStr">
        <is>
          <t>9506190000</t>
        </is>
      </c>
      <c r="B11820" t="inlineStr">
        <is>
          <t>Xizəklər və xizəkçilik idmanı ilə məşğul olmaq üçün digər ləvazimatlar → digərləri</t>
        </is>
      </c>
      <c r="C1182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digərləri</t>
        </is>
      </c>
    </row>
    <row r="11821">
      <c r="A11821" s="27" t="inlineStr">
        <is>
          <t>9506210000</t>
        </is>
      </c>
      <c r="B11821" t="inlineStr">
        <is>
          <t>Su xizəkləri, serfinq və vindserfinq üçün lövhələr, su idmanı növləri ilə məşğul olmaq üçün digər inventar → vindserfinq üçün lövhələr</t>
        </is>
      </c>
      <c r="C1182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vindserfinq üçün lövhələr</t>
        </is>
      </c>
      <c r="D11821" t="inlineStr">
        <is>
          <t>əd</t>
        </is>
      </c>
    </row>
    <row r="11822">
      <c r="A11822" s="27" t="inlineStr">
        <is>
          <t>9506290000</t>
        </is>
      </c>
      <c r="B11822" t="inlineStr">
        <is>
          <t>Su xizəkləri, serfinq və vindserfinq üçün lövhələr, su idmanı növləri ilə məşğul olmaq üçün digər inventar → digərləri</t>
        </is>
      </c>
      <c r="C1182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digərləri</t>
        </is>
      </c>
      <c r="D11822" t="inlineStr">
        <is>
          <t>əd</t>
        </is>
      </c>
    </row>
    <row r="11823">
      <c r="A11823" s="27" t="inlineStr">
        <is>
          <t>9506310000</t>
        </is>
      </c>
      <c r="B11823" t="inlineStr">
        <is>
          <t>Qolf üçün ağaclar (klyuşkalar) və qolf oyunu üçün digər ləvazimatlar → ağac (klyuşka) dəstləri</t>
        </is>
      </c>
      <c r="C1182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ağac (klyuşka) dəstləri</t>
        </is>
      </c>
      <c r="D11823" t="inlineStr">
        <is>
          <t>əd</t>
        </is>
      </c>
    </row>
    <row r="11824">
      <c r="A11824" s="27" t="inlineStr">
        <is>
          <t>9506320000</t>
        </is>
      </c>
      <c r="B11824" t="inlineStr">
        <is>
          <t>Qolf üçün ağaclar (klyuşkalar) və qolf oyunu üçün digər ləvazimatlar → toplar</t>
        </is>
      </c>
      <c r="C1182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toplar</t>
        </is>
      </c>
      <c r="D11824" t="inlineStr">
        <is>
          <t>əd</t>
        </is>
      </c>
    </row>
    <row r="11825">
      <c r="A11825" s="27" t="inlineStr">
        <is>
          <t>9506391000</t>
        </is>
      </c>
      <c r="B11825" t="inlineStr">
        <is>
          <t>Digərləri → qolf ağacları üçün hissələr</t>
        </is>
      </c>
      <c r="C1182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qolf ağacları üçün hissələr</t>
        </is>
      </c>
    </row>
    <row r="11826">
      <c r="A11826" s="27" t="inlineStr">
        <is>
          <t>9506399000</t>
        </is>
      </c>
      <c r="B11826" t="inlineStr">
        <is>
          <t>Digərləri → digərləri</t>
        </is>
      </c>
      <c r="C1182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digərləri</t>
        </is>
      </c>
    </row>
    <row r="11827">
      <c r="A11827" s="27" t="inlineStr">
        <is>
          <t>9506400000</t>
        </is>
      </c>
      <c r="B11827" t="inlineStr">
        <is>
          <t>Stolüstü tennis üçün inventar və avadanlıq</t>
        </is>
      </c>
      <c r="C1182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stolüstü tennis üçün inventar və avadanlıq</t>
        </is>
      </c>
    </row>
    <row r="11828">
      <c r="A11828" s="27" t="inlineStr">
        <is>
          <t>9506510000</t>
        </is>
      </c>
      <c r="B11828" t="inlineStr">
        <is>
          <t>Tennis üçün raketkalar, telli və ya telsiz</t>
        </is>
      </c>
      <c r="C1182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tennis üçün raketkalar, telli və ya telsiz</t>
        </is>
      </c>
      <c r="D11828" t="inlineStr">
        <is>
          <t>əd</t>
        </is>
      </c>
    </row>
    <row r="11829">
      <c r="A11829" s="27" t="inlineStr">
        <is>
          <t>9506590000</t>
        </is>
      </c>
      <c r="B11829" t="inlineStr">
        <is>
          <t>Tennis, badminton üçün raketkalar və ya analoji telli və ya telsiz raketkalar → digərləri</t>
        </is>
      </c>
      <c r="C1182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digərləri</t>
        </is>
      </c>
      <c r="D11829" t="inlineStr">
        <is>
          <t>əd</t>
        </is>
      </c>
    </row>
    <row r="11830">
      <c r="A11830" s="27" t="inlineStr">
        <is>
          <t>9506610000</t>
        </is>
      </c>
      <c r="B11830" t="inlineStr">
        <is>
          <t>Toplar, qolf üçün toplardan və ya stolüstü tennis üçün şarlardan başqa → tennis topları</t>
        </is>
      </c>
      <c r="C1183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tennis topları</t>
        </is>
      </c>
      <c r="D11830" t="inlineStr">
        <is>
          <t>əd</t>
        </is>
      </c>
    </row>
    <row r="11831">
      <c r="A11831" s="27" t="inlineStr">
        <is>
          <t>9506620000</t>
        </is>
      </c>
      <c r="B11831" t="inlineStr">
        <is>
          <t>Toplar, qolf üçün toplardan və ya stolüstü tennis üçün şarlardan başqa → hava ilə doldurulmuş toplar</t>
        </is>
      </c>
      <c r="C1183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hava ilə doldurulmuş toplar</t>
        </is>
      </c>
      <c r="D11831" t="inlineStr">
        <is>
          <t>əd</t>
        </is>
      </c>
    </row>
    <row r="11832">
      <c r="A11832" s="27" t="inlineStr">
        <is>
          <t>9506691000</t>
        </is>
      </c>
      <c r="B11832" t="inlineStr">
        <is>
          <t>Digərləri → kriket və polo üçün toplar</t>
        </is>
      </c>
      <c r="C1183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kriket və polo üçün toplar</t>
        </is>
      </c>
      <c r="D11832" t="inlineStr">
        <is>
          <t>əd</t>
        </is>
      </c>
    </row>
    <row r="11833">
      <c r="A11833" s="27" t="inlineStr">
        <is>
          <t>9506699000</t>
        </is>
      </c>
      <c r="B11833" t="inlineStr">
        <is>
          <t>Digərləri → digərləri</t>
        </is>
      </c>
      <c r="C1183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digərləri</t>
        </is>
      </c>
      <c r="D11833" t="inlineStr">
        <is>
          <t>əd</t>
        </is>
      </c>
    </row>
    <row r="11834">
      <c r="A11834" s="27" t="inlineStr">
        <is>
          <t>9506701000</t>
        </is>
      </c>
      <c r="B11834" t="inlineStr">
        <is>
          <t>Buz konkiləri və rolikli konkilər, bərkidilmiş konkili konki sürmə çəkmələri daxil edilməklə → buz konkiləri</t>
        </is>
      </c>
      <c r="C1183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buz konkiləri</t>
        </is>
      </c>
      <c r="D11834" t="inlineStr">
        <is>
          <t>cut</t>
        </is>
      </c>
    </row>
    <row r="11835">
      <c r="A11835" s="27" t="inlineStr">
        <is>
          <t>9506703000</t>
        </is>
      </c>
      <c r="B11835" t="inlineStr">
        <is>
          <t>Buz konkiləri və rolikli konkilər, bərkidilmiş konkili konki sürmə çəkmələri daxil edilməklə → rolikli konkilər</t>
        </is>
      </c>
      <c r="C1183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rolikli konkilər</t>
        </is>
      </c>
      <c r="D11835" t="inlineStr">
        <is>
          <t>cut</t>
        </is>
      </c>
    </row>
    <row r="11836">
      <c r="A11836" s="27" t="inlineStr">
        <is>
          <t>9506709000</t>
        </is>
      </c>
      <c r="B11836" t="inlineStr">
        <is>
          <t>Buz konkiləri və rolikli konkilər, bərkidilmiş konkili konki sürmə çəkmələri daxil edilməklə → hissələri və ləvazimatları</t>
        </is>
      </c>
      <c r="C1183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hissələri və ləvazimatları</t>
        </is>
      </c>
    </row>
    <row r="11837">
      <c r="A11837" s="27" t="inlineStr">
        <is>
          <t>9506911000</t>
        </is>
      </c>
      <c r="B11837" t="inlineStr">
        <is>
          <t>Qurulma çətinləşdirmə mexanizmi ilə trenajorlar</t>
        </is>
      </c>
      <c r="C1183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qurulma çətinləşdirmə mexanizmi ilə trenajorlar</t>
        </is>
      </c>
    </row>
    <row r="11838">
      <c r="A11838" s="27" t="inlineStr">
        <is>
          <t>9506919000</t>
        </is>
      </c>
      <c r="B11838" t="inlineStr">
        <is>
          <t>Bədən tərbiyəsi, gimnastika və ya atletika ilə məşğul olmaq üçün inventar və avadanlıqlar → digərləri</t>
        </is>
      </c>
      <c r="C1183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digərləri</t>
        </is>
      </c>
    </row>
    <row r="11839">
      <c r="A11839" s="27" t="inlineStr">
        <is>
          <t>9506991000</t>
        </is>
      </c>
      <c r="B11839" t="inlineStr">
        <is>
          <t>Polo və kriket üçün inventar, toplardan başqa</t>
        </is>
      </c>
      <c r="C1183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polo və kriket üçün inventar, toplardan başqa</t>
        </is>
      </c>
      <c r="D11839" t="inlineStr">
        <is>
          <t>əd</t>
        </is>
      </c>
    </row>
    <row r="11840">
      <c r="A11840" s="27" t="inlineStr">
        <is>
          <t>9506999000</t>
        </is>
      </c>
      <c r="B11840" t="inlineStr">
        <is>
          <t>Digərləri → digərləri</t>
        </is>
      </c>
      <c r="C1184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digərləri</t>
        </is>
      </c>
      <c r="D11840" t="inlineStr">
        <is>
          <t>əd</t>
        </is>
      </c>
    </row>
    <row r="11841">
      <c r="A11841" s="27" t="inlineStr">
        <is>
          <t>9507100000</t>
        </is>
      </c>
      <c r="B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tilovlar</t>
        </is>
      </c>
      <c r="C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tilovlar</t>
        </is>
      </c>
      <c r="D11841" t="inlineStr">
        <is>
          <t>əd</t>
        </is>
      </c>
    </row>
    <row r="11842">
      <c r="A11842" s="27" t="inlineStr">
        <is>
          <t>9507201000</t>
        </is>
      </c>
      <c r="B11842" t="inlineStr">
        <is>
          <t>Balıq tutmaq üçün qarmaqlar, cilovla və ya cilovsuz → balıq tutmaq üçün qarmaqlar, cilovsuz</t>
        </is>
      </c>
      <c r="C11842"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balıq tutmaq üçün qarmaqlar, cilovsuz</t>
        </is>
      </c>
    </row>
    <row r="11843">
      <c r="A11843" s="27" t="inlineStr">
        <is>
          <t>9507209000</t>
        </is>
      </c>
      <c r="B11843" t="inlineStr">
        <is>
          <t>Balıq tutmaq üçün qarmaqlar, cilovla və ya cilovsuz → digərləri</t>
        </is>
      </c>
      <c r="C11843"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digərləri</t>
        </is>
      </c>
    </row>
    <row r="11844">
      <c r="A11844" s="27" t="inlineStr">
        <is>
          <t>9507300000</t>
        </is>
      </c>
      <c r="B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 ipli makaralar</t>
        </is>
      </c>
      <c r="C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 ipli makaralar</t>
        </is>
      </c>
      <c r="D11844" t="inlineStr">
        <is>
          <t>əd</t>
        </is>
      </c>
    </row>
    <row r="11845">
      <c r="A11845" s="27" t="inlineStr">
        <is>
          <t>9507900000</t>
        </is>
      </c>
      <c r="B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digərləri</t>
        </is>
      </c>
      <c r="C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digərləri</t>
        </is>
      </c>
      <c r="D11845" t="inlineStr">
        <is>
          <t>əd</t>
        </is>
      </c>
    </row>
    <row r="11846">
      <c r="A11846" s="27" t="inlineStr">
        <is>
          <t>9508100000</t>
        </is>
      </c>
      <c r="B11846" t="inlineStr">
        <is>
          <t>Karusellər, yelləncəklər, tirlər və digər attraksionlar; səyyar sirklər və səyyar heyvanxanalar; səyyar teatrlar → səyyar sirklər və səyyar heyvanxanalar</t>
        </is>
      </c>
      <c r="C11846" t="inlineStr">
        <is>
          <t>Karusellər, yelləncəklər, tirlər və digər attraksionlar; səyyar sirklər və səyyar heyvanxanalar; səyyar teatrlar:– səyyar sirklər və səyyar heyvanxanalar</t>
        </is>
      </c>
    </row>
    <row r="11847">
      <c r="A11847" s="27" t="inlineStr">
        <is>
          <t>9508210000</t>
        </is>
      </c>
      <c r="B11847" t="inlineStr">
        <is>
          <t>Əyləncə parkı attraksionları və su parkı attraksionları → relsli sürüşmələr</t>
        </is>
      </c>
      <c r="C11847" t="inlineStr">
        <is>
          <t>Səyyar sirklər və səyyar heyvanxanalar; əyləncə parkı attraksionları və su parkı attraksionları; tir də daxil olmaqla yarmarka attraksionu; səyyar teatrlar -&gt; əyləncə parkı attraksionları və su parkı attraksionları -&gt; relsli sürüşmələr</t>
        </is>
      </c>
    </row>
    <row r="11848">
      <c r="A11848" s="27" t="inlineStr">
        <is>
          <t>9508220000</t>
        </is>
      </c>
      <c r="B11848" t="inlineStr">
        <is>
          <t>Əyləncə parkı attraksionları və su parkı attraksionları → karusel, yelləncək</t>
        </is>
      </c>
      <c r="C11848" t="inlineStr">
        <is>
          <t>Səyyar sirklər və səyyar heyvanxanalar; əyləncə parkı attraksionları və su parkı attraksionları; tir də daxil olmaqla yarmarka attraksionu; səyyar teatrlar -&gt; əyləncə parkı attraksionları və su parkı attraksionları -&gt; karusel, yelləncək</t>
        </is>
      </c>
    </row>
    <row r="11849">
      <c r="A11849" s="27" t="inlineStr">
        <is>
          <t>9508230000</t>
        </is>
      </c>
      <c r="B11849" t="inlineStr">
        <is>
          <t>Əyləncə parkı attraksionları və su parkı attraksionları → bamperli maşınları ilə attraksion</t>
        </is>
      </c>
      <c r="C11849" t="inlineStr">
        <is>
          <t>Səyyar sirklər və səyyar heyvanxanalar; əyləncə parkı attraksionları və su parkı attraksionları; tir də daxil olmaqla yarmarka attraksionu; səyyar teatrlar -&gt; əyləncə parkı attraksionları və su parkı attraksionları -&gt; bamperli maşınları ilə attraksion</t>
        </is>
      </c>
    </row>
    <row r="11850">
      <c r="A11850" s="27" t="inlineStr">
        <is>
          <t>9508240000</t>
        </is>
      </c>
      <c r="B11850" t="inlineStr">
        <is>
          <t>Hərəkət simulyatorları və xüsusi effektli kinozallar</t>
        </is>
      </c>
      <c r="C11850" t="inlineStr">
        <is>
          <t>Səyyar sirklər və səyyar heyvanxanalar; əyləncə parkı attraksionları və su parkı attraksionları; tir də daxil olmaqla yarmarka attraksionu; səyyar teatrlar -&gt; əyləncə parkı attraksionları və su parkı attraksionları -&gt; hərəkət simulyatorları və xüsusi effektli kinozallar</t>
        </is>
      </c>
    </row>
    <row r="11851">
      <c r="A11851" s="27" t="inlineStr">
        <is>
          <t>9508250000</t>
        </is>
      </c>
      <c r="B11851" t="inlineStr">
        <is>
          <t>Əyləncə parkı attraksionları və su parkı attraksionları → su sürüşmələri</t>
        </is>
      </c>
      <c r="C11851" t="inlineStr">
        <is>
          <t>Səyyar sirklər və səyyar heyvanxanalar; əyləncə parkı attraksionları və su parkı attraksionları; tir də daxil olmaqla yarmarka attraksionu; səyyar teatrlar -&gt; əyləncə parkı attraksionları və su parkı attraksionları -&gt; su sürüşmələri</t>
        </is>
      </c>
    </row>
    <row r="11852">
      <c r="A11852" s="27" t="inlineStr">
        <is>
          <t>9508260000</t>
        </is>
      </c>
      <c r="B11852" t="inlineStr">
        <is>
          <t>Əyləncə parkı attraksionları və su parkı attraksionları → su parkı attraksionları</t>
        </is>
      </c>
      <c r="C11852" t="inlineStr">
        <is>
          <t>Səyyar sirklər və səyyar heyvanxanalar; əyləncə parkı attraksionları və su parkı attraksionları; tir də daxil olmaqla yarmarka attraksionu; səyyar teatrlar -&gt; əyləncə parkı attraksionları və su parkı attraksionları -&gt; su parkı attraksionları</t>
        </is>
      </c>
    </row>
    <row r="11853">
      <c r="A11853" s="27" t="inlineStr">
        <is>
          <t>9508290000</t>
        </is>
      </c>
      <c r="B11853" t="inlineStr">
        <is>
          <t>Əyləncə parkı attraksionları və su parkı attraksionları → digərləri</t>
        </is>
      </c>
      <c r="C11853" t="inlineStr">
        <is>
          <t>Səyyar sirklər və səyyar heyvanxanalar; əyləncə parkı attraksionları və su parkı attraksionları; tir də daxil olmaqla yarmarka attraksionu; səyyar teatrlar -&gt; əyləncə parkı attraksionları və su parkı attraksionları -&gt; digərləri</t>
        </is>
      </c>
    </row>
    <row r="11854">
      <c r="A11854" s="27" t="inlineStr">
        <is>
          <t>9508300000</t>
        </is>
      </c>
      <c r="B11854" t="inlineStr">
        <is>
          <t>Səyyar sirklər və səyyar heyvanxanalar; əyləncə parkı attraksionları və su parkı attraksionları; tir də daxil olmaqla yarmarka attraksionu; səyyar teatrlar → yarmarka attraksionları</t>
        </is>
      </c>
      <c r="C11854" t="inlineStr">
        <is>
          <t>Səyyar sirklər və səyyar heyvanxanalar; əyləncə parkı attraksionları və su parkı attraksionları; tir də daxil olmaqla yarmarka attraksionu; səyyar teatrlar -&gt; yarmarka attraksionları</t>
        </is>
      </c>
    </row>
    <row r="11855">
      <c r="A11855" s="27" t="inlineStr">
        <is>
          <t>9508400000</t>
        </is>
      </c>
      <c r="B11855" t="inlineStr">
        <is>
          <t>Səyyar sirklər və səyyar heyvanxanalar; əyləncə parkı attraksionları və su parkı attraksionları; tir də daxil olmaqla yarmarka attraksionu; səyyar teatrlar → səyyar teatrlar</t>
        </is>
      </c>
      <c r="C11855" t="inlineStr">
        <is>
          <t>Səyyar sirklər və səyyar heyvanxanalar; əyləncə parkı attraksionları və su parkı attraksionları; tir də daxil olmaqla yarmarka attraksionu; səyyar teatrlar -&gt; səyyar teatrlar</t>
        </is>
      </c>
    </row>
    <row r="11856">
      <c r="A11856" s="27" t="inlineStr">
        <is>
          <t>9508900000</t>
        </is>
      </c>
      <c r="B11856" t="inlineStr">
        <is>
          <t>Karusellər, yelləncəklər, tirlər və digər attraksionlar; səyyar sirklər və səyyar heyvanxanalar; səyyar teatrlar → digərləri</t>
        </is>
      </c>
      <c r="C11856" t="inlineStr">
        <is>
          <t>Karusellər, yelləncəklər, tirlər və digər attraksionlar; səyyar sirklər və səyyar heyvanxanalar; səyyar teatrlar:– digərləri</t>
        </is>
      </c>
    </row>
    <row r="11857">
      <c r="A11857" s="27" t="inlineStr">
        <is>
          <t>9601100000</t>
        </is>
      </c>
      <c r="B11857" t="inlineStr">
        <is>
          <t>Emal olunmuş fil sümüyü və ondan olan məmulatlar</t>
        </is>
      </c>
      <c r="C11857" t="inlineStr">
        <is>
          <t>Emal olunmuş və oyma üçün yararlı fil sümüyü, sümük, bağa qını sümüyü, buynuz, maral buynuzu, mərcanlar, sədəf, digər heyvan mənşəli materiallar və bu materiallardan məmulatlar (qəlibləmə yolu ilə alınan məmulatlar daxil olmaqla):– emal olunmuş fil sümüyü və ondan olan məmulatlar</t>
        </is>
      </c>
    </row>
    <row r="11858">
      <c r="A11858" s="27" t="inlineStr">
        <is>
          <t>9601900000</t>
        </is>
      </c>
      <c r="B11858" t="inlineStr">
        <is>
          <t>Emal olunmuş və oyma üçün yararlı fil sümüyü, sümük, bağa qını sümüyü, buynuz, maral buynuzu, mərcanlar, sədəf, digər heyvan mənşəli materiallar və bu materiallardan məmulatlar (qəlibləmə yolu ilə alınan məmulatlar daxil olmaqla) → digərləri</t>
        </is>
      </c>
      <c r="C11858" t="inlineStr">
        <is>
          <t>Emal olunmuş və oyma üçün yararlı fil sümüyü, sümük, bağa qını sümüyü, buynuz, maral buynuzu, mərcanlar, sədəf, digər heyvan mənşəli materiallar və bu materiallardan məmulatlar (qəlibləmə yolu ilə alınan məmulatlar daxil olmaqla):– digərləri</t>
        </is>
      </c>
    </row>
    <row r="11859">
      <c r="A11859" s="27" t="inlineStr">
        <is>
          <t>9602000000</t>
        </is>
      </c>
      <c r="B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c r="C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row>
    <row r="11860">
      <c r="A11860" s="27" t="inlineStr">
        <is>
          <t>9603100000</t>
        </is>
      </c>
      <c r="B11860" t="inlineStr">
        <is>
          <t>Bir yerdə bağlanmış, budaqlardan və ya digər bitki materiallarından ibarət süpürgə və fırçalar, dəstəkli və ya dəstəksiz</t>
        </is>
      </c>
      <c r="C11860"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bir yerdə bağlanmış, budaqlardan və ya digər bitki materiallarından ibarət süpürgə və fırçalar, dəstəkli və ya dəstəksiz</t>
        </is>
      </c>
      <c r="D11860" t="inlineStr">
        <is>
          <t>əd</t>
        </is>
      </c>
    </row>
    <row r="11861">
      <c r="A11861" s="27" t="inlineStr">
        <is>
          <t>9603210000</t>
        </is>
      </c>
      <c r="B11861" t="inlineStr">
        <is>
          <t>Diş fırçaları, diş protezləri üçün fırçalar daxil olmaqla</t>
        </is>
      </c>
      <c r="C1186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diş fırçaları, diş protezləri üçün fırçalar daxil olmaqla</t>
        </is>
      </c>
      <c r="D11861" t="inlineStr">
        <is>
          <t>əd</t>
        </is>
      </c>
    </row>
    <row r="11862">
      <c r="A11862" s="27" t="inlineStr">
        <is>
          <t>9603293000</t>
        </is>
      </c>
      <c r="B11862" t="inlineStr">
        <is>
          <t>Digərləri → saç üçün şotkalar</t>
        </is>
      </c>
      <c r="C1186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saç üçün şotkalar</t>
        </is>
      </c>
      <c r="D11862" t="inlineStr">
        <is>
          <t>əd</t>
        </is>
      </c>
    </row>
    <row r="11863">
      <c r="A11863" s="27" t="inlineStr">
        <is>
          <t>9603298000</t>
        </is>
      </c>
      <c r="B11863" t="inlineStr">
        <is>
          <t>Digərləri → digərləri</t>
        </is>
      </c>
      <c r="C1186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digərləri</t>
        </is>
      </c>
      <c r="D11863" t="inlineStr">
        <is>
          <t>əd</t>
        </is>
      </c>
    </row>
    <row r="11864">
      <c r="A11864" s="27" t="inlineStr">
        <is>
          <t>9603301000</t>
        </is>
      </c>
      <c r="B11864" t="inlineStr">
        <is>
          <t>Rəssam fırçaları, yazı üçün kiçik fırçalar və kosmetika çəkmək üçün analoji fırçaları → rəssam fırçaları və yazı üçün fırçaları</t>
        </is>
      </c>
      <c r="C11864"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rəssam fırçaları və yazı üçün fırçaları</t>
        </is>
      </c>
      <c r="D11864" t="inlineStr">
        <is>
          <t>əd</t>
        </is>
      </c>
    </row>
    <row r="11865">
      <c r="A11865" s="27" t="inlineStr">
        <is>
          <t>9603309000</t>
        </is>
      </c>
      <c r="B11865" t="inlineStr">
        <is>
          <t>Rəssam fırçaları, yazı üçün kiçik fırçalar və kosmetika çəkmək üçün analoji fırçaları → kosmetika çəkmək üçün fırçaları</t>
        </is>
      </c>
      <c r="C11865"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kosmetika çəkmək üçün fırçaları</t>
        </is>
      </c>
      <c r="D11865" t="inlineStr">
        <is>
          <t>əd</t>
        </is>
      </c>
    </row>
    <row r="11866">
      <c r="A11866" s="27" t="inlineStr">
        <is>
          <t>9603401000</t>
        </is>
      </c>
      <c r="B11866" t="inlineStr">
        <is>
          <t>Boya cəkmək üçün fırçalar, temperlər, lak çəkmək üçün fırçalar və ya analoji fırçalar</t>
        </is>
      </c>
      <c r="C11866"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cəkmək üçün fırçalar, temperlər, lak çəkmək üçün fırçalar və ya analoji fırçalar</t>
        </is>
      </c>
      <c r="D11866" t="inlineStr">
        <is>
          <t>əd</t>
        </is>
      </c>
    </row>
    <row r="11867">
      <c r="A11867" s="27" t="inlineStr">
        <is>
          <t>9603409000</t>
        </is>
      </c>
      <c r="B11867" t="inlineStr">
        <is>
          <t>Boya üçün rəngsaz yastıqçaları və vallar</t>
        </is>
      </c>
      <c r="C11867"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üçün rəngsaz yastıqçaları və vallar</t>
        </is>
      </c>
      <c r="D11867" t="inlineStr">
        <is>
          <t>əd</t>
        </is>
      </c>
    </row>
    <row r="11868">
      <c r="A11868" s="27" t="inlineStr">
        <is>
          <t>9603500000</t>
        </is>
      </c>
      <c r="B11868" t="inlineStr">
        <is>
          <t>Mexanizmlər, cihaz və nəqliyyat vasitələrinin hissələri olan şotkalar, digər</t>
        </is>
      </c>
      <c r="C11868"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mexanizmlər, cihaz və nəqliyyat vasitələrinin hissələri olan şotkalar, digər</t>
        </is>
      </c>
      <c r="D11868" t="inlineStr">
        <is>
          <t>əd</t>
        </is>
      </c>
    </row>
    <row r="11869">
      <c r="A11869" s="27" t="inlineStr">
        <is>
          <t>9603500001</t>
        </is>
      </c>
      <c r="B11869" t="inlineStr">
        <is>
          <t>Mexanizmlərin, cihazların və nəqliyyat vasitələrinin hissələri olan digər fırçalar– – minik avtomobillərinin tam istehsal formasında sənaye yığımı üçün komplekt şəkildə gətirildikdə</t>
        </is>
      </c>
      <c r="C11869"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minik avtomobillərinin tam istehsal formasında sənaye yığımı üçün komplekt şəkildə gətirildikdə</t>
        </is>
      </c>
    </row>
    <row r="11870">
      <c r="A11870" s="27" t="inlineStr">
        <is>
          <t>9603500009</t>
        </is>
      </c>
      <c r="B11870" t="inlineStr">
        <is>
          <t>Mexanizmlərin, cihazların və nəqliyyat vasitələrinin hissələri olan digər fırçalar– – digərləri</t>
        </is>
      </c>
      <c r="C11870"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digərləri</t>
        </is>
      </c>
    </row>
    <row r="11871">
      <c r="A11871" s="27" t="inlineStr">
        <is>
          <t>9603901000</t>
        </is>
      </c>
      <c r="B11871" t="inlineStr">
        <is>
          <t>Döşəmənin təmizlənməsi üçün mexaniki, mühərriksiz əl şotkalar</t>
        </is>
      </c>
      <c r="C1187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döşəmənin təmizlənməsi üçün mexaniki, mühərriksiz əl şotkalar</t>
        </is>
      </c>
      <c r="D11871" t="inlineStr">
        <is>
          <t>əd</t>
        </is>
      </c>
    </row>
    <row r="11872">
      <c r="A11872" s="27" t="inlineStr">
        <is>
          <t>9603909100</t>
        </is>
      </c>
      <c r="B11872" t="inlineStr">
        <is>
          <t>Yol örtüklərinin təmizlənməsi üçün şotkalar; ev üçün şotka və pol ağacları , ayaqqabı və ya paltar təmizləyən şotkalar daxil olmaqla; heyvanlara qulluq üçün şotkalar</t>
        </is>
      </c>
      <c r="C1187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yol örtüklərinin təmizlənməsi üçün şotkalar; ev üçün şotka və pol ağacları , ayaqqabı və ya paltar təmizləyən şotkalar daxil olmaqla; heyvanlara qulluq üçün şotkalar</t>
        </is>
      </c>
      <c r="D11872" t="inlineStr">
        <is>
          <t>əd</t>
        </is>
      </c>
    </row>
    <row r="11873">
      <c r="A11873" s="27" t="inlineStr">
        <is>
          <t>9603909900</t>
        </is>
      </c>
      <c r="B11873" t="inlineStr">
        <is>
          <t>Digərləri → digərləri</t>
        </is>
      </c>
      <c r="C1187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digərləri</t>
        </is>
      </c>
      <c r="D11873" t="inlineStr">
        <is>
          <t>əd</t>
        </is>
      </c>
    </row>
    <row r="11874">
      <c r="A11874" s="27" t="inlineStr">
        <is>
          <t>9604000000</t>
        </is>
      </c>
      <c r="B11874" t="inlineStr">
        <is>
          <t>Əl ələkləri və xəlbirləri</t>
        </is>
      </c>
      <c r="C11874" t="inlineStr">
        <is>
          <t>Əl ələkləri və xəlbirləri</t>
        </is>
      </c>
      <c r="D11874" t="inlineStr">
        <is>
          <t>əd</t>
        </is>
      </c>
    </row>
    <row r="11875">
      <c r="A11875" s="27" t="inlineStr">
        <is>
          <t>9605000000</t>
        </is>
      </c>
      <c r="B11875" t="inlineStr">
        <is>
          <t>Şəxsi gigiyena, tikiş, paltarların və ya ayaqqabıların təmizlənməsi üçün yol dəstləri</t>
        </is>
      </c>
      <c r="C11875" t="inlineStr">
        <is>
          <t>Şəxsi gigiyena, tikiş, paltarların və ya ayaqqabıların təmizlənməsi üçün yol dəstləri</t>
        </is>
      </c>
      <c r="D11875" t="inlineStr">
        <is>
          <t>əd</t>
        </is>
      </c>
    </row>
    <row r="11876">
      <c r="A11876" s="27" t="inlineStr">
        <is>
          <t>9606100000</t>
        </is>
      </c>
      <c r="B11876" t="inlineStr">
        <is>
          <t>Düymələr, knopkalar (basma düymələr), bəndlər , düymələr üçün formalar və bu məmulatların digər hissələri; düymələr üçün tədarükllər → knopkalar, bəndlər və onların hissələri</t>
        </is>
      </c>
      <c r="C11876" t="inlineStr">
        <is>
          <t>Düymələr, knopkalar (basma düymələr), bəndlər , düymələr üçün formalar və bu məmulatların digər hissələri; düymələr üçün tədarükllər:– knopkalar, bəndlər və onların hissələri</t>
        </is>
      </c>
    </row>
    <row r="11877">
      <c r="A11877" s="27" t="inlineStr">
        <is>
          <t>9606210000</t>
        </is>
      </c>
      <c r="B11877" t="inlineStr">
        <is>
          <t>Düymələr → plastmassadan, toxunmuş örtüyü olmayan</t>
        </is>
      </c>
      <c r="C11877" t="inlineStr">
        <is>
          <t>Düymələr, knopkalar (basma düymələr), bəndlər , düymələr üçün formalar və bu məmulatların digər hissələri; düymələr üçün tədarükllər:– düymələr:– – plastmassadan, toxunmuş örtüyü olmayan</t>
        </is>
      </c>
    </row>
    <row r="11878">
      <c r="A11878" s="27" t="inlineStr">
        <is>
          <t>9606220000</t>
        </is>
      </c>
      <c r="B11878" t="inlineStr">
        <is>
          <t>Qiymətsiz metallardan, toxunmuş örtüyü olmayan</t>
        </is>
      </c>
      <c r="C11878" t="inlineStr">
        <is>
          <t>Düymələr, knopkalar (basma düymələr), bəndlər , düymələr üçün formalar və bu məmulatların digər hissələri; düymələr üçün tədarükllər:– düymələr:– – qiymətsiz metallardan, toxunmuş örtüyü olmayan</t>
        </is>
      </c>
    </row>
    <row r="11879">
      <c r="A11879" s="27" t="inlineStr">
        <is>
          <t>9606290000</t>
        </is>
      </c>
      <c r="B11879" t="inlineStr">
        <is>
          <t>Düymələr → digərləri</t>
        </is>
      </c>
      <c r="C11879" t="inlineStr">
        <is>
          <t>Düymələr, knopkalar (basma düymələr), bəndlər , düymələr üçün formalar və bu məmulatların digər hissələri; düymələr üçün tədarükllər:– düymələr:– – digərləri</t>
        </is>
      </c>
    </row>
    <row r="11880">
      <c r="A11880" s="27" t="inlineStr">
        <is>
          <t>9606300000</t>
        </is>
      </c>
      <c r="B11880" t="inlineStr">
        <is>
          <t>Düymələr üçün formalar və düymələrin digər hissələri; düymələr üçün tədarükllər</t>
        </is>
      </c>
      <c r="C11880" t="inlineStr">
        <is>
          <t>Düymələr, knopkalar (basma düymələr), bəndlər , düymələr üçün formalar və bu məmulatların digər hissələri; düymələr üçün tədarükllər:– düymələr üçün formalar və düymələrin digər hissələri; düymələr üçün tədarükllər</t>
        </is>
      </c>
    </row>
    <row r="11881">
      <c r="A11881" s="27" t="inlineStr">
        <is>
          <t>9607110000</t>
        </is>
      </c>
      <c r="B11881" t="inlineStr">
        <is>
          <t>Zəncirbəndlər → dişcikləri qiymətsiz metallardan olan</t>
        </is>
      </c>
      <c r="C11881" t="inlineStr">
        <is>
          <t>Zəncirbəndlər və onların hissələri:– zəncirbəndlər:– – dişcikləri qiymətsiz metallardan olan</t>
        </is>
      </c>
      <c r="D11881" t="inlineStr">
        <is>
          <t>m</t>
        </is>
      </c>
    </row>
    <row r="11882">
      <c r="A11882" s="27" t="inlineStr">
        <is>
          <t>9607190000</t>
        </is>
      </c>
      <c r="B11882" t="inlineStr">
        <is>
          <t>Zəncirbəndlər → digərləri</t>
        </is>
      </c>
      <c r="C11882" t="inlineStr">
        <is>
          <t>Zəncirbəndlər və onların hissələri:– zəncirbəndlər:– – digərləri</t>
        </is>
      </c>
      <c r="D11882" t="inlineStr">
        <is>
          <t>m</t>
        </is>
      </c>
    </row>
    <row r="11883">
      <c r="A11883" s="27" t="inlineStr">
        <is>
          <t>9607201000</t>
        </is>
      </c>
      <c r="B11883" t="inlineStr">
        <is>
          <t>Qiymətsiz metallardan, dişcikləri qiymətsiz metallardan olan ensiz lentlər daxil edilməklə</t>
        </is>
      </c>
      <c r="C11883" t="inlineStr">
        <is>
          <t>Zəncirbəndlər və onların hissələri:– hissələri:– – qiymətsiz metallardan, dişcikləri qiymətsiz metallardan olan ensiz lentlər daxil edilməklə</t>
        </is>
      </c>
    </row>
    <row r="11884">
      <c r="A11884" s="27" t="inlineStr">
        <is>
          <t>9607209000</t>
        </is>
      </c>
      <c r="B11884" t="inlineStr">
        <is>
          <t>Hissələri → digərləri</t>
        </is>
      </c>
      <c r="C11884" t="inlineStr">
        <is>
          <t>Zəncirbəndlər və onların hissələri:– hissələri:– – digərləri</t>
        </is>
      </c>
    </row>
    <row r="11885">
      <c r="A11885" s="27" t="inlineStr">
        <is>
          <t>9608101000</t>
        </is>
      </c>
      <c r="B11885" t="inlineStr">
        <is>
          <t>Diyircəkli qələmlər → maye mürəkkəblə (diyircəkli)</t>
        </is>
      </c>
      <c r="C1188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maye mürəkkəblə (diyircəkli)</t>
        </is>
      </c>
      <c r="D11885" t="inlineStr">
        <is>
          <t>əd</t>
        </is>
      </c>
    </row>
    <row r="11886">
      <c r="A11886" s="27" t="inlineStr">
        <is>
          <t>9608109200</t>
        </is>
      </c>
      <c r="B11886" t="inlineStr">
        <is>
          <t>Digərləri → dəyişilə bilən kiçik balonlarla</t>
        </is>
      </c>
      <c r="C1188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dəyişilə bilən kiçik balonlarla</t>
        </is>
      </c>
      <c r="D11886" t="inlineStr">
        <is>
          <t>əd</t>
        </is>
      </c>
    </row>
    <row r="11887">
      <c r="A11887" s="27" t="inlineStr">
        <is>
          <t>9608109900</t>
        </is>
      </c>
      <c r="B11887" t="inlineStr">
        <is>
          <t>Digərləri → digərləri</t>
        </is>
      </c>
      <c r="C11887"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digərləri</t>
        </is>
      </c>
      <c r="D11887" t="inlineStr">
        <is>
          <t>əd</t>
        </is>
      </c>
    </row>
    <row r="11888">
      <c r="A11888" s="27" t="inlineStr">
        <is>
          <t>9608200000</t>
        </is>
      </c>
      <c r="B11888" t="inlineStr">
        <is>
          <t>Ucluğu fetrdən və digər məsaməli materiallardan olaq qələm və markerlər</t>
        </is>
      </c>
      <c r="C11888"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ucluğu fetrdən və digər məsaməli materiallardan olaq qələm və markerlər</t>
        </is>
      </c>
      <c r="D11888" t="inlineStr">
        <is>
          <t>əd</t>
        </is>
      </c>
    </row>
    <row r="11889">
      <c r="A11889" s="27" t="inlineStr">
        <is>
          <t>9608300000</t>
        </is>
      </c>
      <c r="B11889" t="inlineStr">
        <is>
          <t>Mürəkkəbli avtoqələmlər, stiloqraflar və digər qələmlər</t>
        </is>
      </c>
      <c r="C11889"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mürəkkəbli avtoqələmlər, stiloqraflar və digər qələmlər</t>
        </is>
      </c>
      <c r="D11889" t="inlineStr">
        <is>
          <t>əd</t>
        </is>
      </c>
    </row>
    <row r="11890">
      <c r="A11890" s="27" t="inlineStr">
        <is>
          <t>9608400000</t>
        </is>
      </c>
      <c r="B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 içliyi sürüşüb çıxa bilən karandaşlar</t>
        </is>
      </c>
      <c r="C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içliyi sürüşüb çıxa bilən karandaşlar</t>
        </is>
      </c>
      <c r="D11890" t="inlineStr">
        <is>
          <t>əd</t>
        </is>
      </c>
    </row>
    <row r="11891">
      <c r="A11891" s="27" t="inlineStr">
        <is>
          <t>9608500000</t>
        </is>
      </c>
      <c r="B11891" t="inlineStr">
        <is>
          <t>Yuxarıda göstərilən yarımmövqelərində təsnif edilən, iki və daha artıq məmulatdan ibarət olan dəstlər</t>
        </is>
      </c>
      <c r="C11891"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yuxarıda göstərilən yarımmövqelərində təsnif edilən, iki və daha artıq məmulatdan ibarət olan dəstlər</t>
        </is>
      </c>
      <c r="D11891" t="inlineStr">
        <is>
          <t>əd</t>
        </is>
      </c>
    </row>
    <row r="11892">
      <c r="A11892" s="27" t="inlineStr">
        <is>
          <t>9608600000</t>
        </is>
      </c>
      <c r="B11892" t="inlineStr">
        <is>
          <t>380– diyircəkli ucluqdan və mürəkkəb baloncuğundan ibarət olan diyircəkli qələmlər üçün çubuqlar</t>
        </is>
      </c>
      <c r="C11892" t="inlineStr">
        <is>
          <t>Diyircəkli qələmlər; ucluğu fetrdən və digər məsaməli materiallardan olan qələmlər və markerlər; mürəkkəbli avtoqələmlər, stiloqraflar və digər qələmlər; surətçıxaran qələmucu; çubuqla doldurulan karandaşlar; qələmucu tutqacları, karandaş üçün tutqaclar və analoji tutqaclar; 9609 mal mövqeyinin məmulatlarından başqa, yuxarıda göstərilən məmulatların hissələri (qapaqlar vəsıxaclar daxil olmaqla): 380– diyircəkli ucluqdan və mürəkkəb baloncuğundan ibarət olan diyircəkli qələmlər üçün çubuqlar</t>
        </is>
      </c>
    </row>
    <row r="11893">
      <c r="A11893" s="27" t="inlineStr">
        <is>
          <t>9608601000</t>
        </is>
      </c>
      <c r="B11893" t="inlineStr">
        <is>
          <t>Maye mürəkkəblə (diyircəkli qələmlər üçün)</t>
        </is>
      </c>
      <c r="C11893"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maye mürəkkəblə (diyircəkli qələmlər üçün)</t>
        </is>
      </c>
      <c r="D11893" t="inlineStr">
        <is>
          <t>əd</t>
        </is>
      </c>
    </row>
    <row r="11894">
      <c r="A11894" s="27" t="inlineStr">
        <is>
          <t>9608609000</t>
        </is>
      </c>
      <c r="B11894" t="inlineStr">
        <is>
          <t>Diyircəkli ucluqdan və mürəkkəb balonundan ibarət diyircəkli qələmlər üçün içliklər → digərləri</t>
        </is>
      </c>
      <c r="C11894"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digərləri</t>
        </is>
      </c>
      <c r="D11894" t="inlineStr">
        <is>
          <t>əd</t>
        </is>
      </c>
    </row>
    <row r="11895">
      <c r="A11895" s="27" t="inlineStr">
        <is>
          <t>9608910000</t>
        </is>
      </c>
      <c r="B11895" t="inlineStr">
        <is>
          <t>Digərləri → qələmlər üçün perolar və pero taxmaları</t>
        </is>
      </c>
      <c r="C1189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qələmlər üçün perolar və pero taxmaları</t>
        </is>
      </c>
      <c r="D11895" t="inlineStr">
        <is>
          <t>əd</t>
        </is>
      </c>
    </row>
    <row r="11896">
      <c r="A11896" s="27" t="inlineStr">
        <is>
          <t>9608990000</t>
        </is>
      </c>
      <c r="B11896" t="inlineStr">
        <is>
          <t>Digərləri → digərləri</t>
        </is>
      </c>
      <c r="C1189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digərləri</t>
        </is>
      </c>
    </row>
    <row r="11897">
      <c r="A11897" s="27" t="inlineStr">
        <is>
          <t>9609101000</t>
        </is>
      </c>
      <c r="B11897" t="inlineStr">
        <is>
          <t>Sadə və rəngli karandaşlar, bərk örtüklü qrifellər ilə → qrafit qrifelli</t>
        </is>
      </c>
      <c r="C11897"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qrafit qrifelli</t>
        </is>
      </c>
    </row>
    <row r="11898">
      <c r="A11898" s="27" t="inlineStr">
        <is>
          <t>9609109000</t>
        </is>
      </c>
      <c r="B11898" t="inlineStr">
        <is>
          <t>Sadə və rəngli karandaşlar, bərk örtüklü qrifellər ilə → digərləri</t>
        </is>
      </c>
      <c r="C11898"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digərləri</t>
        </is>
      </c>
    </row>
    <row r="11899">
      <c r="A11899" s="27" t="inlineStr">
        <is>
          <t>9609200000</t>
        </is>
      </c>
      <c r="B11899" t="inlineStr">
        <is>
          <t>Karandaşlar üçün qara və ya rəngli qrifellər</t>
        </is>
      </c>
      <c r="C11899" t="inlineStr">
        <is>
          <t>Sadə karandaşlar (9608 mal mövqeyində göstərilənlərdən başqa), rəngli karandaşlar, karandaşlar üçün qrifellər, pastellər, kömür karandaşlar, yazmaq və ya şəkil çəkmək üçün təbaşirlər və dərzilər üçün tabaşirlər:– karandaşlar üçün qara və ya rəngli qrifellər</t>
        </is>
      </c>
    </row>
    <row r="11900">
      <c r="A11900" s="27" t="inlineStr">
        <is>
          <t>9609901000</t>
        </is>
      </c>
      <c r="B11900" t="inlineStr">
        <is>
          <t>Digərləri → pastellər və kömür karandaşlar</t>
        </is>
      </c>
      <c r="C11900" t="inlineStr">
        <is>
          <t>Sadə karandaşlar (9608 mal mövqeyində göstərilənlərdən başqa), rəngli karandaşlar, karandaşlar üçün qrifellər, pastellər, kömür karandaşlar, yazmaq və ya şəkil çəkmək üçün təbaşirlər və dərzilər üçün tabaşirlər:– digərləri:– – pastellər və kömür karandaşlar</t>
        </is>
      </c>
    </row>
    <row r="11901">
      <c r="A11901" s="27" t="inlineStr">
        <is>
          <t>9609909000</t>
        </is>
      </c>
      <c r="B11901" t="inlineStr">
        <is>
          <t>Digərləri → digərləri</t>
        </is>
      </c>
      <c r="C11901" t="inlineStr">
        <is>
          <t>Sadə karandaşlar (9608 mal mövqeyində göstərilənlərdən başqa), rəngli karandaşlar, karandaşlar üçün qrifellər, pastellər, kömür karandaşlar, yazmaq və ya şəkil çəkmək üçün təbaşirlər və dərzilər üçün tabaşirlər:– digərləri:– – digərləri</t>
        </is>
      </c>
    </row>
    <row r="11902">
      <c r="A11902" s="27" t="inlineStr">
        <is>
          <t>9610000000</t>
        </is>
      </c>
      <c r="B11902" t="inlineStr">
        <is>
          <t>Yazı və ya şəkil çəkmək üçün qrifel lövhələr, çərçivəli və ya çərçivəsiz</t>
        </is>
      </c>
      <c r="C11902" t="inlineStr">
        <is>
          <t>Yazı və ya şəkil çəkmək üçün qrifel lövhələr, çərçivəli və ya çərçivəsiz</t>
        </is>
      </c>
    </row>
    <row r="11903">
      <c r="A11903" s="27" t="inlineStr">
        <is>
          <t>9611000000</t>
        </is>
      </c>
      <c r="B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c r="C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row>
    <row r="11904">
      <c r="A11904" s="27" t="inlineStr">
        <is>
          <t>9612101000</t>
        </is>
      </c>
      <c r="B11904" t="inlineStr">
        <is>
          <t>Lentlər → plastmassadan</t>
        </is>
      </c>
      <c r="C11904"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plastmassadan</t>
        </is>
      </c>
      <c r="D11904" t="inlineStr">
        <is>
          <t>əd</t>
        </is>
      </c>
    </row>
    <row r="11905">
      <c r="A11905" s="27" t="inlineStr">
        <is>
          <t>9612102000</t>
        </is>
      </c>
      <c r="B11905" t="inlineStr">
        <is>
          <t>Avtomatik yazı makinaları, hesablayıcı maşınlar və digər maşınlarda istifadə üçün nəzərdə tutulmuş, plastmassadan və ya metaldan olan kartriclərə yerləşdirilmiş, kimyəvi liflərdən, eni 30 mm-dən az sonsuz lent şəklində</t>
        </is>
      </c>
      <c r="C11905"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avtomatik yazı makinaları, hesablayıcı maşınlar və digər maşınlarda istifadə üçün nəzərdə tutulmuş, plastmassadan və ya metaldan olan kartriclərə yerləşdirilmiş, kimyəvi liflərdən, eni 30 mm-dən az sonsuz lent şəklində</t>
        </is>
      </c>
      <c r="D11905" t="inlineStr">
        <is>
          <t>əd</t>
        </is>
      </c>
    </row>
    <row r="11906">
      <c r="A11906" s="27" t="inlineStr">
        <is>
          <t>9612108000</t>
        </is>
      </c>
      <c r="B11906" t="inlineStr">
        <is>
          <t>Lentlər → digərləri</t>
        </is>
      </c>
      <c r="C11906"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digərləri</t>
        </is>
      </c>
      <c r="D11906" t="inlineStr">
        <is>
          <t>əd</t>
        </is>
      </c>
    </row>
    <row r="11907">
      <c r="A11907" s="27" t="inlineStr">
        <is>
          <t>9612200000</t>
        </is>
      </c>
      <c r="B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 ştempel yastıqları</t>
        </is>
      </c>
      <c r="C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ştempel yastıqları</t>
        </is>
      </c>
      <c r="D11907" t="inlineStr">
        <is>
          <t>əd</t>
        </is>
      </c>
    </row>
    <row r="11908">
      <c r="A11908" s="27" t="inlineStr">
        <is>
          <t>9613100000</t>
        </is>
      </c>
      <c r="B11908" t="inlineStr">
        <is>
          <t>Cib qaz alışqanları, təkrar doldurulmayan</t>
        </is>
      </c>
      <c r="C11908" t="inlineStr">
        <is>
          <t>Siqaret alışqanları və digər alışqanlar, mexaniki və ya elektrik alışqanları daxil olmaqla, və onların hissələri, çaxmaq daşları və fitillərdən başqa:– cib qaz alışqanları, təkrar doldurulmayan</t>
        </is>
      </c>
      <c r="D11908" t="inlineStr">
        <is>
          <t>əd</t>
        </is>
      </c>
    </row>
    <row r="11909">
      <c r="A11909" s="27" t="inlineStr">
        <is>
          <t>9613200000</t>
        </is>
      </c>
      <c r="B11909" t="inlineStr">
        <is>
          <t>Siqaret alışqanları və digər alışqanlar, mexaniki və ya elektrik alışqanları daxil olmaqla, və onların hissələri, çaxmaq daşları və fitillərdən başqa → cib qaz alışqanları, təkrar doldurulan</t>
        </is>
      </c>
      <c r="C11909" t="inlineStr">
        <is>
          <t>Siqaret alışqanları və digər alışqanlar, mexaniki və ya elektrik alışqanları daxil olmaqla, və onların hissələri, çaxmaq daşları və fitillərdən başqa:– cib qaz alışqanları, təkrar doldurulan</t>
        </is>
      </c>
      <c r="D11909" t="inlineStr">
        <is>
          <t>əd</t>
        </is>
      </c>
    </row>
    <row r="11910">
      <c r="A11910" s="27" t="inlineStr">
        <is>
          <t>9613800000</t>
        </is>
      </c>
      <c r="B11910" t="inlineStr">
        <is>
          <t>Siqaret alışqanları və digər alışqanlar, mexaniki və ya elektrik alışqanları daxil olmaqla, və onların hissələri, çaxmaq daşları və fitillərdən başqa → digər alışqanlar</t>
        </is>
      </c>
      <c r="C11910" t="inlineStr">
        <is>
          <t>Siqaret alışqanları və digər alışqanlar, mexaniki və ya elektrik alışqanları daxil olmaqla, və onların hissələri, çaxmaq daşları və fitillərdən başqa:– digər alışqanlar</t>
        </is>
      </c>
      <c r="D11910" t="inlineStr">
        <is>
          <t>əd</t>
        </is>
      </c>
    </row>
    <row r="11911">
      <c r="A11911" s="27" t="inlineStr">
        <is>
          <t>9613900000</t>
        </is>
      </c>
      <c r="B11911" t="inlineStr">
        <is>
          <t>Siqaret alışqanları və digər alışqanlar, mexaniki və ya elektrik alışqanları daxil olmaqla, və onların hissələri, çaxmaq daşları və fitillərdən başqa → hissələri</t>
        </is>
      </c>
      <c r="C11911" t="inlineStr">
        <is>
          <t>Siqaret alışqanları və digər alışqanlar, mexaniki və ya elektrik alışqanları daxil olmaqla, və onların hissələri, çaxmaq daşları və fitillərdən başqa:– hissələri</t>
        </is>
      </c>
    </row>
    <row r="11912">
      <c r="A11912" s="27" t="inlineStr">
        <is>
          <t>9614001000</t>
        </is>
      </c>
      <c r="B11912" t="inlineStr">
        <is>
          <t>Təmbəki çubuqları hazırlanması üçün ağacdan və ya kökümsovlardan qaba işlənmiş tədarükllər</t>
        </is>
      </c>
      <c r="C11912" t="inlineStr">
        <is>
          <t>Tənbəki çubuqları (fincanabənzər hissələr daxil olmaqla), siqar və ya siqaretlər üçün müştüklər, və onların hissələri:– təmbəki çubuqları hazırlanması üçün ağacdan və ya kökümsovlardan qaba işlənmiş tədarükllər</t>
        </is>
      </c>
      <c r="D11912" t="inlineStr">
        <is>
          <t>əd</t>
        </is>
      </c>
    </row>
    <row r="11913">
      <c r="A11913" s="27" t="inlineStr">
        <is>
          <t>9614009000</t>
        </is>
      </c>
      <c r="B11913" t="inlineStr">
        <is>
          <t>Tənbəki çubuqları (fincanabənzər hissələr daxil olmaqla), siqar və ya siqaretlər üçün müştüklər, və onların hissələri → digərləri</t>
        </is>
      </c>
      <c r="C11913" t="inlineStr">
        <is>
          <t>Tənbəki çubuqları (fincanabənzər hissələr daxil olmaqla), siqar və ya siqaretlər üçün müştüklər, və onların hissələri:– digərləri</t>
        </is>
      </c>
      <c r="D11913" t="inlineStr">
        <is>
          <t>əd</t>
        </is>
      </c>
    </row>
    <row r="11914">
      <c r="A11914" s="27" t="inlineStr">
        <is>
          <t>9615110000</t>
        </is>
      </c>
      <c r="B11914" t="inlineStr">
        <is>
          <t>Saç üçün daraqlar, şanalar və analoji əşyalar → ebonit və ya plastmassadan</t>
        </is>
      </c>
      <c r="C11914"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ebonit və ya plastmassadan</t>
        </is>
      </c>
    </row>
    <row r="11915">
      <c r="A11915" s="27" t="inlineStr">
        <is>
          <t>9615190000</t>
        </is>
      </c>
      <c r="B11915" t="inlineStr">
        <is>
          <t>Saç üçün daraqlar, şanalar və analoji əşyalar → digərləri</t>
        </is>
      </c>
      <c r="C11915"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digərləri</t>
        </is>
      </c>
    </row>
    <row r="11916">
      <c r="A11916" s="27" t="inlineStr">
        <is>
          <t>9615900000</t>
        </is>
      </c>
      <c r="B11916" t="inlineStr">
        <is>
          <t>Saçlar üçün daraqlar, şanalar və analoji əşyalar; saçlar üçün sancaqlar, saç burmaq üçün sıxmalar, biqudilər və analoji ləvazimatlar, 8516 mal mövqeyində göstərilənlərdən başqa, və onların hissələri → digərləri</t>
        </is>
      </c>
      <c r="C11916" t="inlineStr">
        <is>
          <t>Saçlar üçün daraqlar, şanalar və analoji əşyalar; saçlar üçün sancaqlar, saç burmaq üçün sıxmalar, biqudilər və analoji ləvazimatlar, 8516 mal mövqeyində göstərilənlərdən başqa, və onların hissələri:– digərləri</t>
        </is>
      </c>
    </row>
    <row r="11917">
      <c r="A11917" s="27" t="inlineStr">
        <is>
          <t>9616101000</t>
        </is>
      </c>
      <c r="B11917" t="inlineStr">
        <is>
          <t>Aromatik maddələrin çiləyiciləri və gigiyenik məqsədlər üçün analoji çiləyicilər, onların taxmaları və başlıqları → gigiyenik məqsədlər üçün çiləyicilər</t>
        </is>
      </c>
      <c r="C11917"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gigiyenik məqsədlər üçün çiləyicilər</t>
        </is>
      </c>
    </row>
    <row r="11918">
      <c r="A11918" s="27" t="inlineStr">
        <is>
          <t>9616109000</t>
        </is>
      </c>
      <c r="B11918" t="inlineStr">
        <is>
          <t>Aromatik maddələrin çiləyiciləri və gigiyenik məqsədlər üçün analoji çiləyicilər, onların taxmaları və başlıqları → taxmalar və başlıqlar</t>
        </is>
      </c>
      <c r="C11918"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taxmalar və başlıqlar</t>
        </is>
      </c>
    </row>
    <row r="11919">
      <c r="A11919" s="27" t="inlineStr">
        <is>
          <t>9616200000</t>
        </is>
      </c>
      <c r="B11919" t="inlineStr">
        <is>
          <t>Kosmetika və ya tualet vasitələri çəkmək üçün lopalar və yastıqçalar</t>
        </is>
      </c>
      <c r="C11919" t="inlineStr">
        <is>
          <t>Aromatik maddələrin çiləyiciləri və gigiyenik məqsədlər üçün analoji çiləyicilər, onların taxmaları və başlıqları; kosmetika və ya tualet vasitələri çəkmək üçün lopalar və yastıqçalar:– kosmetika və ya tualet vasitələri çəkmək üçün lopalar və yastıqçalar</t>
        </is>
      </c>
    </row>
    <row r="11920">
      <c r="A11920" s="27" t="inlineStr">
        <is>
          <t>9617000000</t>
        </is>
      </c>
      <c r="B11920" t="inlineStr">
        <is>
          <t>Termoslar və digər vakuum tutumlar, yığılmış halda; onların hissələri, şüşə kolbalardan başqa</t>
        </is>
      </c>
      <c r="C11920" t="inlineStr">
        <is>
          <t>Termoslar və digər vakuum tutumlar, yığılmış halda; onların hissələri, şüşə kolbalardan başqa</t>
        </is>
      </c>
    </row>
    <row r="11921">
      <c r="A11921" s="27" t="inlineStr">
        <is>
          <t>9618000000</t>
        </is>
      </c>
      <c r="B11921" t="inlineStr">
        <is>
          <t>Dərzilər üçün manekenlər və digər analoji manekenlər; vitrinlərin tərtibatı üçün maneken-avtomatlar və hərəkət edən əşyalar</t>
        </is>
      </c>
      <c r="C11921" t="inlineStr">
        <is>
          <t>Dərzilər üçün manekenlər və digər analoji manekenlər; vitrinlərin tərtibatı üçün maneken-avtomatlar və hərəkət edən əşyalar</t>
        </is>
      </c>
    </row>
    <row r="11922">
      <c r="A11922" s="27" t="inlineStr">
        <is>
          <t>9619001100</t>
        </is>
      </c>
      <c r="B11922" t="inlineStr">
        <is>
          <t>Qadınlar üçün gigiyenik bezlər və tamponlar, uşaq bələkləri və əskiləri və analoji məmulatlar, istənilən materialdan → qadınlar üçün gigiyenik bezlər</t>
        </is>
      </c>
      <c r="C11922" t="inlineStr">
        <is>
          <t>Qadınlar üçün gigiyenik bezlər və tamponlar, uşaq bələkləri və əskiləri və analoji məmulatlar, istənilən materialdan:– – – qadınlar üçün gigiyenik bezlər</t>
        </is>
      </c>
    </row>
    <row r="11923">
      <c r="A11923" s="27" t="inlineStr">
        <is>
          <t>9619001300</t>
        </is>
      </c>
      <c r="B11923" t="inlineStr">
        <is>
          <t>Qadınlar üçün gigiyenik bezlər və tamponlar, uşaq bələkləri və əskiləri və analoji məmulatlar, istənilən materialdan → tamponlar</t>
        </is>
      </c>
      <c r="C11923" t="inlineStr">
        <is>
          <t>Qadınlar üçün gigiyenik bezlər və tamponlar, uşaq bələkləri və əskiləri və analoji məmulatlar, istənilən materialdan:– – – tamponlar</t>
        </is>
      </c>
    </row>
    <row r="11924">
      <c r="A11924" s="27" t="inlineStr">
        <is>
          <t>9619001900</t>
        </is>
      </c>
      <c r="B11924" t="inlineStr">
        <is>
          <t>Qadınlar üçün gigiyenik bezlər və tamponlar, uşaq bələkləri və əskiləri və analoji məmulatlar, istənilən materialdan → digərləri</t>
        </is>
      </c>
      <c r="C11924" t="inlineStr">
        <is>
          <t>Qadınlar üçün gigiyenik bezlər və tamponlar, uşaq bələkləri və əskiləri və analoji məmulatlar, istənilən materialdan:– – – digərləri</t>
        </is>
      </c>
    </row>
    <row r="11925">
      <c r="A11925" s="27" t="inlineStr">
        <is>
          <t>9619002100</t>
        </is>
      </c>
      <c r="B11925" t="inlineStr">
        <is>
          <t>Qadınlar üçün gigiyenik bezlər və tamponlar, uşaq bələkləri və əskiləri və analoji məmulatlar, istənilən materialdan → uşaq bələkləri və əskiləri</t>
        </is>
      </c>
      <c r="C11925" t="inlineStr">
        <is>
          <t>Qadınlar üçün gigiyenik bezlər və tamponlar, uşaq bələkləri və əskiləri və analoji məmulatlar, istənilən materialdan:– – – uşaq bələkləri və əskiləri</t>
        </is>
      </c>
    </row>
    <row r="11926">
      <c r="A11926" s="27" t="inlineStr">
        <is>
          <t>9619002900</t>
        </is>
      </c>
      <c r="B11926" t="inlineStr">
        <is>
          <t>Qadınlar üçün gigiyenik bezlər və tamponlar, uşaq bələkləri və əskiləri və analoji məmulatlar, istənilən materialdan → digərləri (məsələn, sidiyi saxlaya bilmədikdə istifadə edilən)</t>
        </is>
      </c>
      <c r="C11926" t="inlineStr">
        <is>
          <t>Qadınlar üçün gigiyenik bezlər və tamponlar, uşaq bələkləri və əskiləri və analoji məmulatlar, istənilən materialdan:– – – digərləri (məsələn, sidiyi saxlaya bilmədikdə istifadə edilən)</t>
        </is>
      </c>
    </row>
    <row r="11927">
      <c r="A11927" s="27" t="inlineStr">
        <is>
          <t>9619003000</t>
        </is>
      </c>
      <c r="B11927" t="inlineStr">
        <is>
          <t>İstənilən materialdan qadınlar üçün gigiyenik bezlər və tamponlar, uºaq bələkləri və əskiləri və analojiməmulatlar → tekstil materialların pambığından</t>
        </is>
      </c>
      <c r="C11927" t="inlineStr">
        <is>
          <t>İstənilən materialdan qadınlar üçün gigiyenik bezlər və tamponlar, uºaq bələkləri və əskiləri və analojiməmulatlar:– tekstil materialların pambığından</t>
        </is>
      </c>
    </row>
    <row r="11928">
      <c r="A11928" s="27" t="inlineStr">
        <is>
          <t>9619003100</t>
        </is>
      </c>
      <c r="B11928" t="inlineStr">
        <is>
          <t>Qadınlar üçün gigiyenik bezlər və tamponlar, uşaq bələkləri və əskiləri və analoji məmulatlar, istənilən materialdan → kimyəvi liflərdən</t>
        </is>
      </c>
      <c r="C11928" t="inlineStr">
        <is>
          <t>Qadınlar üçün gigiyenik bezlər və tamponlar, uşaq bələkləri və əskiləri və analoji məmulatlar, istənilən materialdan:– – kimyəvi liflərdən</t>
        </is>
      </c>
    </row>
    <row r="11929">
      <c r="A11929" s="27" t="inlineStr">
        <is>
          <t>9619003900</t>
        </is>
      </c>
      <c r="B11929" t="inlineStr">
        <is>
          <t>Qadınlar üçün gigiyenik bezlər və tamponlar, uşaq bələkləri və əskiləri və analoji məmulatlar, istənilən materialdan → digərləri</t>
        </is>
      </c>
      <c r="C11929" t="inlineStr">
        <is>
          <t>Qadınlar üçün gigiyenik bezlər və tamponlar, uşaq bələkləri və əskiləri və analoji məmulatlar, istənilən materialdan:– – digərləri</t>
        </is>
      </c>
    </row>
    <row r="11930">
      <c r="A11930" s="27" t="inlineStr">
        <is>
          <t>9619004000</t>
        </is>
      </c>
      <c r="B11930" t="inlineStr">
        <is>
          <t>Qadınlar üçün gigiyenik bezlər, tamponlar vəanaloji məmulatlar</t>
        </is>
      </c>
      <c r="C11930" t="inlineStr">
        <is>
          <t>İstənilən materialdan qadınlar üçün gigiyenik bezlər və tamponlar, uºaq bələkləri və əskiləri və analojiməmulatlar:– digər tekstil materiallardan:– – qadınlar üçün gigiyenik bezlər, tamponlar vəanaloji məmulatlar</t>
        </is>
      </c>
    </row>
    <row r="11931">
      <c r="A11931" s="27" t="inlineStr">
        <is>
          <t>9619004100</t>
        </is>
      </c>
      <c r="B11931" t="inlineStr">
        <is>
          <t>Qadınlar üçün gigiyenik bezlər və tamponlar, uşaq bələkləri və əskiləri və analoji məmulatlar, istənilən materialdan → trikotaj, maşın və ya əl toxunuşlu</t>
        </is>
      </c>
      <c r="C11931" t="inlineStr">
        <is>
          <t>Qadınlar üçün gigiyenik bezlər və tamponlar, uşaq bələkləri və əskiləri və analoji məmulatlar, istənilən materialdan:– – – trikotaj, maşın və ya əl toxunuşlu</t>
        </is>
      </c>
    </row>
    <row r="11932">
      <c r="A11932" s="27" t="inlineStr">
        <is>
          <t>9619004900</t>
        </is>
      </c>
      <c r="B11932" t="inlineStr">
        <is>
          <t>Qadınlar üçün gigiyenik bezlər və tamponlar, uşaq bələkləri və əskiləri və analoji məmulatlar, istənilən materialdan → digərləri</t>
        </is>
      </c>
      <c r="C11932" t="inlineStr">
        <is>
          <t>Qadınlar üçün gigiyenik bezlər və tamponlar, uşaq bələkləri və əskiləri və analoji məmulatlar, istənilən materialdan:– – – digərləri</t>
        </is>
      </c>
    </row>
    <row r="11933">
      <c r="A11933" s="27" t="inlineStr">
        <is>
          <t>9619005000</t>
        </is>
      </c>
      <c r="B11933" t="inlineStr">
        <is>
          <t>Uşaq bələkləri və əskiləri və analoji sanitar-gigiyenik məmulatları</t>
        </is>
      </c>
      <c r="C11933" t="inlineStr">
        <is>
          <t>İstənilən materialdan qadınlar üçün gigiyenik bezlər və tamponlar, uºaq bələkləri və əskiləri və analojiməmulatlar:– digər tekstil materiallardan:– – uşaq bələkləri və əskiləri və analoji sanitar-gigiyenik məmulatları</t>
        </is>
      </c>
    </row>
    <row r="11934">
      <c r="A11934" s="27" t="inlineStr">
        <is>
          <t>9619005100</t>
        </is>
      </c>
      <c r="B11934" t="inlineStr">
        <is>
          <t>Qadınlar üçün gigiyenik bezlər və tamponlar, uşaq bələkləri və əskiləri və analoji məmulatlar, istənilən materialdan → trikotaj, maşın və ya əl toxunuşlu</t>
        </is>
      </c>
      <c r="C11934" t="inlineStr">
        <is>
          <t>Qadınlar üçün gigiyenik bezlər və tamponlar, uşaq bələkləri və əskiləri və analoji məmulatlar, istənilən materialdan:– – – trikotaj, maşın və ya əl toxunuşlu</t>
        </is>
      </c>
    </row>
    <row r="11935">
      <c r="A11935" s="27" t="inlineStr">
        <is>
          <t>9619005900</t>
        </is>
      </c>
      <c r="B11935" t="inlineStr">
        <is>
          <t>Qadınlar üçün gigiyenik bezlər və tamponlar, uşaq bələkləri və əskiləri və analoji məmulatlar, istənilən materialdan → digərləri</t>
        </is>
      </c>
      <c r="C11935" t="inlineStr">
        <is>
          <t>Qadınlar üçün gigiyenik bezlər və tamponlar, uşaq bələkləri və əskiləri və analoji məmulatlar, istənilən materialdan:– – – digərləri</t>
        </is>
      </c>
    </row>
    <row r="11936">
      <c r="A11936" s="27" t="inlineStr">
        <is>
          <t>9619007100</t>
        </is>
      </c>
      <c r="B11936" t="inlineStr">
        <is>
          <t>Qadınlar üçün gigiyenik bezlər, tamponlar və analoji məmulatlar → qadınlar üçün gigiyenik bezlər</t>
        </is>
      </c>
      <c r="C11936" t="inlineStr">
        <is>
          <t>İstənilən materialdan qadınlar üçün gigiyenik bezlər və tamponlar, uºaq bələkləri və əskiləri və analojiməmulatlar:– digər materiallardan:– – qadınlar üçün gigiyenik bezlər, tamponlar və analoji məmulatlar:– – – qadınlar üçün gigiyenik bezlər</t>
        </is>
      </c>
    </row>
    <row r="11937">
      <c r="A11937" s="27" t="inlineStr">
        <is>
          <t>9619007500</t>
        </is>
      </c>
      <c r="B11937" t="inlineStr">
        <is>
          <t>Qadınlar üçün gigiyenik bezlər, tamponlar və analoji məmulatlar → tamponlar</t>
        </is>
      </c>
      <c r="C11937" t="inlineStr">
        <is>
          <t>İstənilən materialdan qadınlar üçün gigiyenik bezlər və tamponlar, uºaq bələkləri və əskiləri və analojiməmulatlar:– digər materiallardan:– – qadınlar üçün gigiyenik bezlər, tamponlar və analoji məmulatlar:– – – tamponlar</t>
        </is>
      </c>
    </row>
    <row r="11938">
      <c r="A11938" s="27" t="inlineStr">
        <is>
          <t>9619007900</t>
        </is>
      </c>
      <c r="B11938" t="inlineStr">
        <is>
          <t>Qadınlar üçün gigiyenik bezlər, tamponlar və analoji məmulatlar → digərləri</t>
        </is>
      </c>
      <c r="C11938" t="inlineStr">
        <is>
          <t>İstənilən materialdan qadınlar üçün gigiyenik bezlər və tamponlar, uºaq bələkləri və əskiləri və analojiməmulatlar:– digər materiallardan:– – qadınlar üçün gigiyenik bezlər, tamponlar və analoji məmulatlar:– – – digərləri</t>
        </is>
      </c>
    </row>
    <row r="11939">
      <c r="A11939" s="27" t="inlineStr">
        <is>
          <t>9619008100</t>
        </is>
      </c>
      <c r="B11939" t="inlineStr">
        <is>
          <t>Uşaq bələkləri və əskiləri və analoji sanitar- gigiyenik məmulatları → uşaq bələkləri və əskiləri</t>
        </is>
      </c>
      <c r="C11939" t="inlineStr">
        <is>
          <t>İstənilən materialdan qadınlar üçün gigiyenik bezlər və tamponlar, uºaq bələkləri və əskiləri və analojiməmulatlar:– digər materiallardan:– – uşaq bələkləri və əskiləri və analoji sanitar- gigiyenik məmulatları:– – – uşaq bələkləri və əskiləri</t>
        </is>
      </c>
    </row>
    <row r="11940">
      <c r="A11940" s="27" t="inlineStr">
        <is>
          <t>9619008900</t>
        </is>
      </c>
      <c r="B11940" t="inlineStr">
        <is>
          <t>Uşaq bələkləri və əskiləri və analoji sanitar- gigiyenik məmulatları → digərləri (məsələn, sidik qaçırmada istifadə edilən)</t>
        </is>
      </c>
      <c r="C11940" t="inlineStr">
        <is>
          <t>İstənilən materialdan qadınlar üçün gigiyenik bezlər və tamponlar, uºaq bələkləri və əskiləri və analojiməmulatlar:– digər materiallardan:– – uşaq bələkləri və əskiləri və analoji sanitar- gigiyenik məmulatları:– – – digərləri (məsələn, sidik qaçırmada istifadə edilən)</t>
        </is>
      </c>
    </row>
    <row r="11941">
      <c r="A11941" s="27" t="inlineStr">
        <is>
          <t>9619009000</t>
        </is>
      </c>
      <c r="B11941" t="inlineStr">
        <is>
          <t>Qadınlar üçün gigiyenik bezlər və tamponlar, uşaq bələkləri və əskiləri və analoji məmulatlar, istənilən materialdan → digər materiallardan</t>
        </is>
      </c>
      <c r="C11941" t="inlineStr">
        <is>
          <t>Qadınlar üçün gigiyenik bezlər və tamponlar, uşaq bələkləri və əskiləri və analoji məmulatlar, istənilən materialdan:– digər materiallardan</t>
        </is>
      </c>
    </row>
    <row r="11942">
      <c r="A11942" s="27" t="inlineStr">
        <is>
          <t>9620000000</t>
        </is>
      </c>
      <c r="B11942" t="inlineStr">
        <is>
          <t>Təkayaqlı və ikiayaqlı ştativlər, üçayaqlar və analoji məmulatlar</t>
        </is>
      </c>
      <c r="C11942" t="inlineStr">
        <is>
          <t>Təkayaqlı və ikiayaqlı ştativlər, üçayaqlar və analoji məmulatlar</t>
        </is>
      </c>
    </row>
    <row r="11943">
      <c r="A11943" s="27" t="inlineStr">
        <is>
          <t>9701100000</t>
        </is>
      </c>
      <c r="B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şəkillər, rəsmlər və pastellər</t>
        </is>
      </c>
      <c r="C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şəkillər, rəsmlər və pastellər</t>
        </is>
      </c>
      <c r="D11943" t="inlineStr">
        <is>
          <t>əd</t>
        </is>
      </c>
    </row>
    <row r="11944">
      <c r="A11944" s="27" t="inlineStr">
        <is>
          <t>9701210000</t>
        </is>
      </c>
      <c r="B11944" t="inlineStr">
        <is>
          <t>Yaşı 100 ildən çox olan → şəkillər, rəsmlər və pastellər</t>
        </is>
      </c>
      <c r="C11944"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şəkillər, rəsmlər və pastellər</t>
        </is>
      </c>
    </row>
    <row r="11945">
      <c r="A11945" s="27" t="inlineStr">
        <is>
          <t>9701220000</t>
        </is>
      </c>
      <c r="B11945" t="inlineStr">
        <is>
          <t>Yaşı 100 ildən çox olan → mozaikalar</t>
        </is>
      </c>
      <c r="C11945"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mozaikalar</t>
        </is>
      </c>
    </row>
    <row r="11946">
      <c r="A11946" s="27" t="inlineStr">
        <is>
          <t>9701290000</t>
        </is>
      </c>
      <c r="B11946" t="inlineStr">
        <is>
          <t>Yaşı 100 ildən çox olan → digərləri</t>
        </is>
      </c>
      <c r="C11946"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digərləri</t>
        </is>
      </c>
    </row>
    <row r="11947">
      <c r="A11947" s="27" t="inlineStr">
        <is>
          <t>9701900000</t>
        </is>
      </c>
      <c r="B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digərləri</t>
        </is>
      </c>
      <c r="C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digərləri</t>
        </is>
      </c>
    </row>
    <row r="11948">
      <c r="A11948" s="27" t="inlineStr">
        <is>
          <t>9701910000</t>
        </is>
      </c>
      <c r="B11948" t="inlineStr">
        <is>
          <t>Digərləri → şəkillər, rəsmlər və pastellər</t>
        </is>
      </c>
      <c r="C11948"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şəkillər, rəsmlər və pastellər</t>
        </is>
      </c>
    </row>
    <row r="11949">
      <c r="A11949" s="27" t="inlineStr">
        <is>
          <t>9701920000</t>
        </is>
      </c>
      <c r="B11949" t="inlineStr">
        <is>
          <t>Digərləri → mozaikalar</t>
        </is>
      </c>
      <c r="C11949"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mozaikalar</t>
        </is>
      </c>
    </row>
    <row r="11950">
      <c r="A11950" s="27" t="inlineStr">
        <is>
          <t>9701990000</t>
        </is>
      </c>
      <c r="B11950" t="inlineStr">
        <is>
          <t>Digərləri → digərləri</t>
        </is>
      </c>
      <c r="C11950"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digərləri</t>
        </is>
      </c>
    </row>
    <row r="11951">
      <c r="A11951" s="27" t="inlineStr">
        <is>
          <t>9702000000</t>
        </is>
      </c>
      <c r="B11951" t="inlineStr">
        <is>
          <t>Qravüra, estamp və litoqrafiyaların orijinalları</t>
        </is>
      </c>
      <c r="C11951" t="inlineStr">
        <is>
          <t>Qravüra, estamp və litoqrafiyaların orijinalları</t>
        </is>
      </c>
      <c r="D11951" t="inlineStr">
        <is>
          <t>əd</t>
        </is>
      </c>
    </row>
    <row r="11952">
      <c r="A11952" s="27" t="inlineStr">
        <is>
          <t>9702100000</t>
        </is>
      </c>
      <c r="B11952" t="inlineStr">
        <is>
          <t>Qravürələrin, estampların və litoqrafiyaların orijinalları → yaşı 100 ildən çox olan</t>
        </is>
      </c>
      <c r="C11952" t="inlineStr">
        <is>
          <t>Qravürələrin, estampların və litoqrafiyaların orijinalları -&gt; yaşı 100 ildən çox olan</t>
        </is>
      </c>
    </row>
    <row r="11953">
      <c r="A11953" s="27" t="inlineStr">
        <is>
          <t>9702900000</t>
        </is>
      </c>
      <c r="B11953" t="inlineStr">
        <is>
          <t>Qravürələrin, estampların və litoqrafiyaların orijinalları → digərləri</t>
        </is>
      </c>
      <c r="C11953" t="inlineStr">
        <is>
          <t>Qravürələrin, estampların və litoqrafiyaların orijinalları -&gt; digərləri</t>
        </is>
      </c>
    </row>
    <row r="11954">
      <c r="A11954" s="27" t="inlineStr">
        <is>
          <t>9703000000</t>
        </is>
      </c>
      <c r="B11954" t="inlineStr">
        <is>
          <t>İstənilən materialdan olan heykəl və heykəlciklərin orijinalları</t>
        </is>
      </c>
      <c r="C11954" t="inlineStr">
        <is>
          <t>İstənilən materialdan olan heykəl və heykəlciklərin orijinalları</t>
        </is>
      </c>
      <c r="D11954" t="inlineStr">
        <is>
          <t>əd</t>
        </is>
      </c>
    </row>
    <row r="11955">
      <c r="A11955" s="27" t="inlineStr">
        <is>
          <t>9703100000</t>
        </is>
      </c>
      <c r="B11955" t="inlineStr">
        <is>
          <t>İstənilən materialdan olan heykəllərin və heykəlciklərin orijinalları → yaşı 100 ildən çox olan</t>
        </is>
      </c>
      <c r="C11955" t="inlineStr">
        <is>
          <t>İstənilən materialdan olan heykəllərin və heykəlciklərin orijinalları -&gt; yaşı 100 ildən çox olan</t>
        </is>
      </c>
    </row>
    <row r="11956">
      <c r="A11956" s="27" t="inlineStr">
        <is>
          <t>9703900000</t>
        </is>
      </c>
      <c r="B11956" t="inlineStr">
        <is>
          <t>İstənilən materialdan olan heykəllərin və heykəlciklərin orijinalları → digərləri</t>
        </is>
      </c>
      <c r="C11956" t="inlineStr">
        <is>
          <t>İstənilən materialdan olan heykəllərin və heykəlciklərin orijinalları -&gt; digərləri</t>
        </is>
      </c>
    </row>
    <row r="11957">
      <c r="A11957" s="27" t="inlineStr">
        <is>
          <t>9704000000</t>
        </is>
      </c>
      <c r="B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c r="C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row>
    <row r="11958">
      <c r="A11958" s="27" t="inlineStr">
        <is>
          <t>9705000000</t>
        </is>
      </c>
      <c r="B11958" t="inlineStr">
        <is>
          <t>Kolleksiyalar və zoologiya, botanika, mineralogiya, anatomiya, tarix, arxeologiya, paleontologiya, etnoqrafiya və ya numizmatika üzrə kolleksiya əşyaları</t>
        </is>
      </c>
      <c r="C11958" t="inlineStr">
        <is>
          <t>Kolleksiyalar və zoologiya, botanika, mineralogiya, anatomiya, tarix, arxeologiya, paleontologiya, etnoqrafiya və ya numizmatika üzrə kolleksiya əşyaları</t>
        </is>
      </c>
    </row>
    <row r="11959">
      <c r="A11959" s="27" t="inlineStr">
        <is>
          <t>9705100000</t>
        </is>
      </c>
      <c r="B11959" t="inlineStr">
        <is>
          <t>Kolleksiyalar və arxeologiya, etnoqrafiya və ya tarix üzrə kolleksiya əşyaları</t>
        </is>
      </c>
      <c r="C11959" t="inlineStr">
        <is>
          <t>Kolleksiyalar və arxeologiya, etnoqrafiya, tarix, zoologiya, botanika, mineralogiya, anatomiya, paleontologiya və ya numizmatika üzrə kolleksiya əşyaları -&gt; kolleksiyalar və arxeologiya, etnoqrafiya və ya tarix üzrə kolleksiya əşyaları</t>
        </is>
      </c>
    </row>
    <row r="11960">
      <c r="A11960" s="27" t="inlineStr">
        <is>
          <t>9705210000</t>
        </is>
      </c>
      <c r="B11960" t="inlineStr">
        <is>
          <t>Insan cəsədi materialları və onların hissələri</t>
        </is>
      </c>
      <c r="C11960"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insan cəsədi materialları və onların hissələri</t>
        </is>
      </c>
    </row>
    <row r="11961">
      <c r="A11961" s="27" t="inlineStr">
        <is>
          <t>9705220000</t>
        </is>
      </c>
      <c r="B11961" t="inlineStr">
        <is>
          <t>Nəsli kəsilmiş və ya tükənən növlər və onların hissələri</t>
        </is>
      </c>
      <c r="C11961"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nəsli kəsilmiş və ya tükənən növlər və onların hissələri</t>
        </is>
      </c>
    </row>
    <row r="11962">
      <c r="A11962" s="27" t="inlineStr">
        <is>
          <t>9705290000</t>
        </is>
      </c>
      <c r="B11962" t="inlineStr">
        <is>
          <t>Kolleksiyalar və zoologiya, botanika, mineralogiya, anatomiya, paleontologiya üzrə kolleksiya əşyaları → digərləri</t>
        </is>
      </c>
      <c r="C11962"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digərləri</t>
        </is>
      </c>
    </row>
    <row r="11963">
      <c r="A11963" s="27" t="inlineStr">
        <is>
          <t>9705310000</t>
        </is>
      </c>
      <c r="B11963" t="inlineStr">
        <is>
          <t>Kolleksiyalar və numizmatika üzrə kolleksiya əşyaları → yaşı 100 ildən çox olan</t>
        </is>
      </c>
      <c r="C11963" t="inlineStr">
        <is>
          <t>Kolleksiyalar və arxeologiya, etnoqrafiya, tarix, zoologiya, botanika, mineralogiya, anatomiya, paleontologiya və ya numizmatika üzrə kolleksiya əşyaları -&gt; kolleksiyalar və numizmatika üzrə kolleksiya əşyaları -&gt; yaşı 100 ildən çox olan</t>
        </is>
      </c>
    </row>
    <row r="11964">
      <c r="A11964" s="27" t="inlineStr">
        <is>
          <t>9705390000</t>
        </is>
      </c>
      <c r="B11964" t="inlineStr">
        <is>
          <t>Kolleksiyalar və numizmatika üzrə kolleksiya əşyaları → digərləri</t>
        </is>
      </c>
      <c r="C11964" t="inlineStr">
        <is>
          <t>Kolleksiyalar və arxeologiya, etnoqrafiya, tarix, zoologiya, botanika, mineralogiya, anatomiya, paleontologiya və ya numizmatika üzrə kolleksiya əşyaları -&gt; kolleksiyalar və numizmatika üzrə kolleksiya əşyaları -&gt; digərləri</t>
        </is>
      </c>
    </row>
    <row r="11965">
      <c r="A11965" s="27" t="inlineStr">
        <is>
          <t>9706000000</t>
        </is>
      </c>
      <c r="B11965" t="inlineStr">
        <is>
          <t>Yaşı 100 ildən yuxarı olan antikvariat</t>
        </is>
      </c>
      <c r="C11965" t="inlineStr">
        <is>
          <t>Yaşı 100 ildən yuxarı olan antikvariat</t>
        </is>
      </c>
    </row>
    <row r="11966">
      <c r="A11966" s="27" t="inlineStr">
        <is>
          <t>9706100000</t>
        </is>
      </c>
      <c r="B11966" t="inlineStr">
        <is>
          <t>Yaşı 100 ildən yuxarı olan əntiq əşyaları → yaşı 250 ildən çox olan</t>
        </is>
      </c>
      <c r="C11966" t="inlineStr">
        <is>
          <t>Yaşı 100 ildən yuxarı olan əntiq əşyaları -&gt; yaşı 250 ildən çox olan</t>
        </is>
      </c>
    </row>
    <row r="11967">
      <c r="A11967" s="27" t="inlineStr">
        <is>
          <t>9706900000</t>
        </is>
      </c>
      <c r="B11967" t="inlineStr">
        <is>
          <t>Yaşı 100 ildən yuxarı olan əntiq əşyaları → digərləri</t>
        </is>
      </c>
      <c r="C11967" t="inlineStr">
        <is>
          <t>Yaşı 100 ildən yuxarı olan əntiq əşyaları -&gt; digərləri</t>
        </is>
      </c>
    </row>
    <row r="11968">
      <c r="A11968" s="27" t="inlineStr">
        <is>
          <t>9901611010</t>
        </is>
      </c>
      <c r="B11968" t="inlineStr">
        <is>
          <t>Tarla işləri</t>
        </is>
      </c>
      <c r="C11968" t="inlineStr">
        <is>
          <t>Tarla işləri</t>
        </is>
      </c>
    </row>
    <row r="11969">
      <c r="A11969" s="27" t="inlineStr">
        <is>
          <t>9901611011</t>
        </is>
      </c>
      <c r="B11969" t="inlineStr">
        <is>
          <t>Torpağın hazırlanması</t>
        </is>
      </c>
      <c r="C11969" t="inlineStr">
        <is>
          <t>Torpağın hazırlanması</t>
        </is>
      </c>
    </row>
    <row r="11970">
      <c r="A11970" s="27" t="inlineStr">
        <is>
          <t>9901611012</t>
        </is>
      </c>
      <c r="B11970" t="inlineStr">
        <is>
          <t>Tarla bitkilərinin əkini üzrə işlər</t>
        </is>
      </c>
      <c r="C11970" t="inlineStr">
        <is>
          <t>Tarla bitkilərinin əkini üzrə işlər</t>
        </is>
      </c>
    </row>
    <row r="11971">
      <c r="A11971" s="27" t="inlineStr">
        <is>
          <t>9901611013</t>
        </is>
      </c>
      <c r="B11971" t="inlineStr">
        <is>
          <t>Tarla bitkiləri əkinlərinə qulluq</t>
        </is>
      </c>
      <c r="C11971" t="inlineStr">
        <is>
          <t>Tarla bitkiləri əkinlərinə qulluq</t>
        </is>
      </c>
    </row>
    <row r="11972">
      <c r="A11972" s="27" t="inlineStr">
        <is>
          <t>9901611014</t>
        </is>
      </c>
      <c r="B11972" t="inlineStr">
        <is>
          <t>Yem tədarükü</t>
        </is>
      </c>
      <c r="C11972" t="inlineStr">
        <is>
          <t>Yem tədarükü</t>
        </is>
      </c>
    </row>
    <row r="11973">
      <c r="A11973" s="27" t="inlineStr">
        <is>
          <t>9901611015</t>
        </is>
      </c>
      <c r="B11973" t="inlineStr">
        <is>
          <t>Tarla bitkilərinin yığımı üzrə işlər</t>
        </is>
      </c>
      <c r="C11973" t="inlineStr">
        <is>
          <t>Tarla bitkilərinin yığımı üzrə işlər</t>
        </is>
      </c>
    </row>
    <row r="11974">
      <c r="A11974" s="27" t="inlineStr">
        <is>
          <t>9901611016</t>
        </is>
      </c>
      <c r="B11974" t="inlineStr">
        <is>
          <t>Gülçülükdə görülən işlər</t>
        </is>
      </c>
      <c r="C11974" t="inlineStr">
        <is>
          <t>Gülçülükdə görülən işlər</t>
        </is>
      </c>
    </row>
    <row r="11975">
      <c r="A11975" s="27" t="inlineStr">
        <is>
          <t>9901611020</t>
        </is>
      </c>
      <c r="B11975" t="inlineStr">
        <is>
          <t>Üstüaçıq torpaqda tərəvəzçilik üzrə işlər</t>
        </is>
      </c>
      <c r="C11975" t="inlineStr">
        <is>
          <t>Üstüaçıq torpaqda tərəvəzçilik üzrə işlər</t>
        </is>
      </c>
    </row>
    <row r="11976">
      <c r="A11976" s="27" t="inlineStr">
        <is>
          <t>9901611021</t>
        </is>
      </c>
      <c r="B11976" t="inlineStr">
        <is>
          <t>Şitilliklərdə kələm şitillərinin yetişdirilməsi</t>
        </is>
      </c>
      <c r="C11976" t="inlineStr">
        <is>
          <t>Şitilliklərdə kələm şitillərinin yetişdirilməsi</t>
        </is>
      </c>
    </row>
    <row r="11977">
      <c r="A11977" s="27" t="inlineStr">
        <is>
          <t>9901611022</t>
        </is>
      </c>
      <c r="B11977" t="inlineStr">
        <is>
          <t>Üstüaçıq torpaqda tərəvəz əkini və səpini üzrə işlər</t>
        </is>
      </c>
      <c r="C11977" t="inlineStr">
        <is>
          <t>Üstüaçıq torpaqda tərəvəz əkini və səpini üzrə işlər</t>
        </is>
      </c>
    </row>
    <row r="11978">
      <c r="A11978" s="27" t="inlineStr">
        <is>
          <t>9901611023</t>
        </is>
      </c>
      <c r="B11978" t="inlineStr">
        <is>
          <t>Üstüaçıq torpaqda tərəvəz səpininə qulluq</t>
        </is>
      </c>
      <c r="C11978" t="inlineStr">
        <is>
          <t>Üstüaçıq torpaqda tərəvəz səpininə qulluq</t>
        </is>
      </c>
    </row>
    <row r="11979">
      <c r="A11979" s="27" t="inlineStr">
        <is>
          <t>9901611024</t>
        </is>
      </c>
      <c r="B11979" t="inlineStr">
        <is>
          <t>Üstüaçıq torpaqda tərəvəz yığımı üzrə işlər</t>
        </is>
      </c>
      <c r="C11979" t="inlineStr">
        <is>
          <t>Üstüaçıq torpaqda tərəvəz yığımı üzrə işlər</t>
        </is>
      </c>
    </row>
    <row r="11980">
      <c r="A11980" s="27" t="inlineStr">
        <is>
          <t>9901611025</t>
        </is>
      </c>
      <c r="B11980" t="inlineStr">
        <is>
          <t>Tərəvəz toxumçuluğu üzrə işlər</t>
        </is>
      </c>
      <c r="C11980" t="inlineStr">
        <is>
          <t>Tərəvəz toxumçuluğu üzrə işlər</t>
        </is>
      </c>
    </row>
    <row r="11981">
      <c r="A11981" s="27" t="inlineStr">
        <is>
          <t>9901611026</t>
        </is>
      </c>
      <c r="B11981" t="inlineStr">
        <is>
          <t>Şitilliklərdə pomidor şitillərinin yetişdirilməsi</t>
        </is>
      </c>
      <c r="C11981" t="inlineStr">
        <is>
          <t>Şitilliklərdə pomidor şitillərinin yetişdirilməsi</t>
        </is>
      </c>
    </row>
    <row r="11982">
      <c r="A11982" s="27" t="inlineStr">
        <is>
          <t>9901611027</t>
        </is>
      </c>
      <c r="B11982" t="inlineStr">
        <is>
          <t>Şitilliklərdə tütün şitillərinin yetişdirilməsi</t>
        </is>
      </c>
      <c r="C11982" t="inlineStr">
        <is>
          <t>Şitilliklərdə tütün şitillərinin yetişdirilməsi</t>
        </is>
      </c>
    </row>
    <row r="11983">
      <c r="A11983" s="27" t="inlineStr">
        <is>
          <t>9901611030</t>
        </is>
      </c>
      <c r="B11983" t="inlineStr">
        <is>
          <t>Örtülü torpaqda aparılan işlər</t>
        </is>
      </c>
      <c r="C11983" t="inlineStr">
        <is>
          <t>Örtülü torpaqda aparılan işlər</t>
        </is>
      </c>
    </row>
    <row r="11984">
      <c r="A11984" s="27" t="inlineStr">
        <is>
          <t>9901611031</t>
        </is>
      </c>
      <c r="B11984" t="inlineStr">
        <is>
          <t>İstixanalardakı əl işləri</t>
        </is>
      </c>
      <c r="C11984" t="inlineStr">
        <is>
          <t>İstixanalardakı əl işləri</t>
        </is>
      </c>
    </row>
    <row r="11985">
      <c r="A11985" s="27" t="inlineStr">
        <is>
          <t>9901611032</t>
        </is>
      </c>
      <c r="B11985" t="inlineStr">
        <is>
          <t>Torpaqlı qış istixanalarında aparılan işlər</t>
        </is>
      </c>
      <c r="C11985" t="inlineStr">
        <is>
          <t>Torpaqlı qış istixanalarında aparılan işlər</t>
        </is>
      </c>
    </row>
    <row r="11986">
      <c r="A11986" s="27" t="inlineStr">
        <is>
          <t>9901611033</t>
        </is>
      </c>
      <c r="B11986" t="inlineStr">
        <is>
          <t>Hidropon istixanalardakı əl işləri</t>
        </is>
      </c>
      <c r="C11986" t="inlineStr">
        <is>
          <t>Hidropon istixanalardakı əl işləri</t>
        </is>
      </c>
    </row>
    <row r="11987">
      <c r="A11987" s="27" t="inlineStr">
        <is>
          <t>9901611034</t>
        </is>
      </c>
      <c r="B11987" t="inlineStr">
        <is>
          <t>Plyonkalı istixanalardakı əl işləri</t>
        </is>
      </c>
      <c r="C11987" t="inlineStr">
        <is>
          <t>Plyonkalı istixanalardakı əl işləri</t>
        </is>
      </c>
    </row>
    <row r="11988">
      <c r="A11988" s="27" t="inlineStr">
        <is>
          <t>9901611035</t>
        </is>
      </c>
      <c r="B11988" t="inlineStr">
        <is>
          <t>Şüşə istixanalardakı əl işləri</t>
        </is>
      </c>
      <c r="C11988" t="inlineStr">
        <is>
          <t>Şüşə istixanalardakı əl işləri</t>
        </is>
      </c>
    </row>
    <row r="11989">
      <c r="A11989" s="27" t="inlineStr">
        <is>
          <t>9901611040</t>
        </is>
      </c>
      <c r="B11989" t="inlineStr">
        <is>
          <t>Aqromeliorasiya işləri</t>
        </is>
      </c>
      <c r="C11989" t="inlineStr">
        <is>
          <t>Aqromeliorasiya işləri</t>
        </is>
      </c>
    </row>
    <row r="11990">
      <c r="A11990" s="27" t="inlineStr">
        <is>
          <t>9901611041</t>
        </is>
      </c>
      <c r="B11990" t="inlineStr">
        <is>
          <t>Yenidən mənimsənilmiş torpaqların ilkin becərilməsi</t>
        </is>
      </c>
      <c r="C11990" t="inlineStr">
        <is>
          <t>Yenidən mənimsənilmiş torpaqların ilkin becərilməsi</t>
        </is>
      </c>
    </row>
    <row r="11991">
      <c r="A11991" s="27" t="inlineStr">
        <is>
          <t>9901611042</t>
        </is>
      </c>
      <c r="B11991" t="inlineStr">
        <is>
          <t>Kənd təsərrüfatına yararlı torpaqların yaxşılaşdırılması</t>
        </is>
      </c>
      <c r="C11991" t="inlineStr">
        <is>
          <t>Kənd təsərrüfatına yararlı torpaqların yaxşılaşdırılması</t>
        </is>
      </c>
    </row>
    <row r="11992">
      <c r="A11992" s="27" t="inlineStr">
        <is>
          <t>9901611043</t>
        </is>
      </c>
      <c r="B11992" t="inlineStr">
        <is>
          <t>Torpaqların suvarılması</t>
        </is>
      </c>
      <c r="C11992" t="inlineStr">
        <is>
          <t>Torpaqların suvarılması</t>
        </is>
      </c>
    </row>
    <row r="11993">
      <c r="A11993" s="27" t="inlineStr">
        <is>
          <t>9901611044</t>
        </is>
      </c>
      <c r="B11993" t="inlineStr">
        <is>
          <t>Torpaqların qurudulması</t>
        </is>
      </c>
      <c r="C11993" t="inlineStr">
        <is>
          <t>Torpaqların qurudulması</t>
        </is>
      </c>
    </row>
    <row r="11994">
      <c r="A11994" s="27" t="inlineStr">
        <is>
          <t>9901611049</t>
        </is>
      </c>
      <c r="B11994" t="inlineStr">
        <is>
          <t>Sair aqromeliorativ işlər</t>
        </is>
      </c>
      <c r="C11994" t="inlineStr">
        <is>
          <t>Sair aqromeliorativ işlər</t>
        </is>
      </c>
    </row>
    <row r="11995">
      <c r="A11995" s="27" t="inlineStr">
        <is>
          <t>9901611050</t>
        </is>
      </c>
      <c r="B11995" t="inlineStr">
        <is>
          <t>Bitkiçilik məhsullarının yüklənməsi, boşaldılması və daşınması</t>
        </is>
      </c>
      <c r="C11995" t="inlineStr">
        <is>
          <t>Bitkiçilik məhsullarının yüklənməsi, boşaldılması və daşınması</t>
        </is>
      </c>
    </row>
    <row r="11996">
      <c r="A11996" s="27" t="inlineStr">
        <is>
          <t>9901611051</t>
        </is>
      </c>
      <c r="B11996" t="inlineStr">
        <is>
          <t>Bitkiçilik məhsullarının daşınması</t>
        </is>
      </c>
      <c r="C11996" t="inlineStr">
        <is>
          <t>Bitkiçilik məhsullarının daşınması</t>
        </is>
      </c>
    </row>
    <row r="11997">
      <c r="A11997" s="27" t="inlineStr">
        <is>
          <t>9901611052</t>
        </is>
      </c>
      <c r="B11997" t="inlineStr">
        <is>
          <t>Gübrələrin daşınması</t>
        </is>
      </c>
      <c r="C11997" t="inlineStr">
        <is>
          <t>Gübrələrin daşınması</t>
        </is>
      </c>
    </row>
    <row r="11998">
      <c r="A11998" s="27" t="inlineStr">
        <is>
          <t>9901611053</t>
        </is>
      </c>
      <c r="B11998" t="inlineStr">
        <is>
          <t>Bitkiçilik məhsullarının yüklənməsi və boşaldılması</t>
        </is>
      </c>
      <c r="C11998" t="inlineStr">
        <is>
          <t>Bitkiçilik məhsullarının yüklənməsi və boşaldılması</t>
        </is>
      </c>
    </row>
    <row r="11999">
      <c r="A11999" s="27" t="inlineStr">
        <is>
          <t>9901611054</t>
        </is>
      </c>
      <c r="B11999" t="inlineStr">
        <is>
          <t>Gübrələrin yüklənməsi və boşaldılması</t>
        </is>
      </c>
      <c r="C11999" t="inlineStr">
        <is>
          <t>Gübrələrin yüklənməsi və boşaldılması</t>
        </is>
      </c>
    </row>
    <row r="12000">
      <c r="A12000" s="27" t="inlineStr">
        <is>
          <t>9901611060</t>
        </is>
      </c>
      <c r="B12000" t="inlineStr">
        <is>
          <t>Bitkilərin xəstəlik və ziyanvericilərdən qorunması</t>
        </is>
      </c>
      <c r="C12000" t="inlineStr">
        <is>
          <t>Bitkilərin xəstəlik və ziyanvericilərdən qorunması</t>
        </is>
      </c>
    </row>
    <row r="12001">
      <c r="A12001" s="27" t="inlineStr">
        <is>
          <t>9901611061</t>
        </is>
      </c>
      <c r="B12001" t="inlineStr">
        <is>
          <t>Bitkilərin zəhərli kimyəvi preparatlar vasitəsilə becərilməsi</t>
        </is>
      </c>
      <c r="C12001" t="inlineStr">
        <is>
          <t>Bitkilərin zəhərli kimyəvi preparatlar vasitəsilə becərilməsi</t>
        </is>
      </c>
    </row>
    <row r="12002">
      <c r="A12002" s="27" t="inlineStr">
        <is>
          <t>9901611062</t>
        </is>
      </c>
      <c r="B12002" t="inlineStr">
        <is>
          <t>Bitkilərin herbisid və arborisidlər vasitəsilə becərilməsi</t>
        </is>
      </c>
      <c r="C12002" t="inlineStr">
        <is>
          <t>Bitkilərin herbisid və arborisidlər vasitəsilə becərilməsi</t>
        </is>
      </c>
    </row>
    <row r="12003">
      <c r="A12003" s="27" t="inlineStr">
        <is>
          <t>9901611063</t>
        </is>
      </c>
      <c r="B12003" t="inlineStr">
        <is>
          <t>Bitkilərin defoliant və desikantlar vasitəsilə becərilməsi</t>
        </is>
      </c>
      <c r="C12003" t="inlineStr">
        <is>
          <t>Bitkilərin defoliant və desikantlar vasitəsilə becərilməsi</t>
        </is>
      </c>
    </row>
    <row r="12004">
      <c r="A12004" s="27" t="inlineStr">
        <is>
          <t>9901611064</t>
        </is>
      </c>
      <c r="B12004" t="inlineStr">
        <is>
          <t>Bitkilərin ziyanvericilər və xəstəliklərə yoluxması halları üzrə müayinə</t>
        </is>
      </c>
      <c r="C12004" t="inlineStr">
        <is>
          <t>Bitkilərin ziyanvericilər və xəstəliklərə yoluxması halları üzrə müayinə</t>
        </is>
      </c>
    </row>
    <row r="12005">
      <c r="A12005" s="27" t="inlineStr">
        <is>
          <t>9901611065</t>
        </is>
      </c>
      <c r="B12005" t="inlineStr">
        <is>
          <t>Bitkilərin xəstəliklərə və ziyanvericilərə qarşı mexaniki üsulla mübarizə</t>
        </is>
      </c>
      <c r="C12005" t="inlineStr">
        <is>
          <t>Bitkilərin xəstəliklərə və ziyanvericilərə qarşı mexaniki üsulla mübarizə</t>
        </is>
      </c>
    </row>
    <row r="12006">
      <c r="A12006" s="27" t="inlineStr">
        <is>
          <t>9901611066</t>
        </is>
      </c>
      <c r="B12006" t="inlineStr">
        <is>
          <t>Gübrələrin hazırlanması və verilməsi</t>
        </is>
      </c>
      <c r="C12006" t="inlineStr">
        <is>
          <t>Gübrələrin hazırlanması və verilməsi</t>
        </is>
      </c>
    </row>
    <row r="12007">
      <c r="A12007" s="27" t="inlineStr">
        <is>
          <t>9901611067</t>
        </is>
      </c>
      <c r="B12007" t="inlineStr">
        <is>
          <t>Qarın süni surətdə tarlada saxlanılması</t>
        </is>
      </c>
      <c r="C12007" t="inlineStr">
        <is>
          <t>Qarın süni surətdə tarlada saxlanılması</t>
        </is>
      </c>
    </row>
    <row r="12008">
      <c r="A12008" s="27" t="inlineStr">
        <is>
          <t>9901611070</t>
        </is>
      </c>
      <c r="B12008" t="inlineStr">
        <is>
          <t>Bağçılıq, üzümçülük və digər sahələrdə olan işlər</t>
        </is>
      </c>
      <c r="C12008" t="inlineStr">
        <is>
          <t>Bağçılıq, üzümçülük və digər sahələrdə olan işlər</t>
        </is>
      </c>
    </row>
    <row r="12009">
      <c r="A12009" s="27" t="inlineStr">
        <is>
          <t>9901611071</t>
        </is>
      </c>
      <c r="B12009" t="inlineStr">
        <is>
          <t>Bağ və bostanda olan işlər</t>
        </is>
      </c>
      <c r="C12009" t="inlineStr">
        <is>
          <t>Bağ və bostanda olan işlər</t>
        </is>
      </c>
    </row>
    <row r="12010">
      <c r="A12010" s="27" t="inlineStr">
        <is>
          <t>9901611072</t>
        </is>
      </c>
      <c r="B12010" t="inlineStr">
        <is>
          <t>Giləmeyvəlilər üzrə işlər</t>
        </is>
      </c>
      <c r="C12010" t="inlineStr">
        <is>
          <t>Giləmeyvəlilər üzrə işlər</t>
        </is>
      </c>
    </row>
    <row r="12011">
      <c r="A12011" s="27" t="inlineStr">
        <is>
          <t>9901611073</t>
        </is>
      </c>
      <c r="B12011" t="inlineStr">
        <is>
          <t>Üzümlüklərdə olan işlər</t>
        </is>
      </c>
      <c r="C12011" t="inlineStr">
        <is>
          <t>Üzümlüklərdə olan işlər</t>
        </is>
      </c>
    </row>
    <row r="12012">
      <c r="A12012" s="27" t="inlineStr">
        <is>
          <t>9901611074</t>
        </is>
      </c>
      <c r="B12012" t="inlineStr">
        <is>
          <t>Çay plantasiyalarında olan işlər</t>
        </is>
      </c>
      <c r="C12012" t="inlineStr">
        <is>
          <t>Çay plantasiyalarında olan işlər</t>
        </is>
      </c>
    </row>
    <row r="12013">
      <c r="A12013" s="27" t="inlineStr">
        <is>
          <t>9901611075</t>
        </is>
      </c>
      <c r="B12013" t="inlineStr">
        <is>
          <t>Sitrus plantasiyalarında olan işlər</t>
        </is>
      </c>
      <c r="C12013" t="inlineStr">
        <is>
          <t>Sitrus plantasiyalarında olan işlər</t>
        </is>
      </c>
    </row>
    <row r="12014">
      <c r="A12014" s="27" t="inlineStr">
        <is>
          <t>9901611076</t>
        </is>
      </c>
      <c r="B12014" t="inlineStr">
        <is>
          <t>Efir yağlı və dərman bitkilərinin becərilməsi üzrə işlər və onlara qulluq göstərilməsi</t>
        </is>
      </c>
      <c r="C12014" t="inlineStr">
        <is>
          <t>Efir yağlı və dərman bitkilərinin becərilməsi üzrə işlər və onlara qulluq göstərilməsi</t>
        </is>
      </c>
    </row>
    <row r="12015">
      <c r="A12015" s="27" t="inlineStr">
        <is>
          <t>9901611080</t>
        </is>
      </c>
      <c r="B12015" t="inlineStr">
        <is>
          <t>Bağların, giləmeyvəliklərin və üzümlüklərin zəhərli kimyəvi preparatlarla becərilməsi</t>
        </is>
      </c>
      <c r="C12015" t="inlineStr">
        <is>
          <t>Bağların, giləmeyvəliklərin və üzümlüklərin zəhərli kimyəvi preparatlarla becərilməsi</t>
        </is>
      </c>
    </row>
    <row r="12016">
      <c r="A12016" s="27" t="inlineStr">
        <is>
          <t>9901611081</t>
        </is>
      </c>
      <c r="B12016" t="inlineStr">
        <is>
          <t>Bağların, giləmeyvəliklərin və üzümlüklərin herbisid və arborisidlərlə becərilməsi</t>
        </is>
      </c>
      <c r="C12016" t="inlineStr">
        <is>
          <t>Bağların, giləmeyvəliklərin və üzümlüklərin herbisid və arborisidlərlə becərilməsi</t>
        </is>
      </c>
    </row>
    <row r="12017">
      <c r="A12017" s="27" t="inlineStr">
        <is>
          <t>9901611082</t>
        </is>
      </c>
      <c r="B12017" t="inlineStr">
        <is>
          <t>Bağların, giləmeyvəliklərin və üzümlüklərin xəstəliyə və ziyanvericilərə yoluxması üzrə müayinə</t>
        </is>
      </c>
      <c r="C12017" t="inlineStr">
        <is>
          <t>Bağların, giləmeyvəliklərin və üzümlüklərin xəstəliyə və ziyanvericilərə yoluxması üzrə müayinə</t>
        </is>
      </c>
    </row>
    <row r="12018">
      <c r="A12018" s="27" t="inlineStr">
        <is>
          <t>9901611083</t>
        </is>
      </c>
      <c r="B12018" t="inlineStr">
        <is>
          <t>Bağların, giləmeyvəliklərin və üzümlüklərin xəstəliklərivə ziyanvericilərə qarşı mexaniki üsulla mübarizə</t>
        </is>
      </c>
      <c r="C12018" t="inlineStr">
        <is>
          <t>Bağların, giləmeyvəliklərin və üzümlüklərin xəstəliklərivə ziyanvericilərə qarşı mexaniki üsulla mübarizə</t>
        </is>
      </c>
    </row>
    <row r="12019">
      <c r="A12019" s="27" t="inlineStr">
        <is>
          <t>9901621010</t>
        </is>
      </c>
      <c r="B12019" t="inlineStr">
        <is>
          <t>İri buynuzlu mal-qaraya xidmət</t>
        </is>
      </c>
      <c r="C12019" t="inlineStr">
        <is>
          <t>İri buynuzlu mal-qaraya xidmət</t>
        </is>
      </c>
    </row>
    <row r="12020">
      <c r="A12020" s="27" t="inlineStr">
        <is>
          <t>9901621011</t>
        </is>
      </c>
      <c r="B12020" t="inlineStr">
        <is>
          <t>İnək və camışların sağılması</t>
        </is>
      </c>
      <c r="C12020" t="inlineStr">
        <is>
          <t>İnək və camışların sağılması</t>
        </is>
      </c>
    </row>
    <row r="12021">
      <c r="A12021" s="27" t="inlineStr">
        <is>
          <t>9901621012</t>
        </is>
      </c>
      <c r="B12021" t="inlineStr">
        <is>
          <t>İnək və camışlara baxma</t>
        </is>
      </c>
      <c r="C12021" t="inlineStr">
        <is>
          <t>İnək və camışlara baxma</t>
        </is>
      </c>
    </row>
    <row r="12022">
      <c r="A12022" s="27" t="inlineStr">
        <is>
          <t>9901621013</t>
        </is>
      </c>
      <c r="B12022" t="inlineStr">
        <is>
          <t>Cavan mal-qaraya baxma</t>
        </is>
      </c>
      <c r="C12022" t="inlineStr">
        <is>
          <t>Cavan mal-qaraya baxma</t>
        </is>
      </c>
    </row>
    <row r="12023">
      <c r="A12023" s="27" t="inlineStr">
        <is>
          <t>9901621014</t>
        </is>
      </c>
      <c r="B12023" t="inlineStr">
        <is>
          <t>Törədici buğalara baxma</t>
        </is>
      </c>
      <c r="C12023" t="inlineStr">
        <is>
          <t>Törədici buğalara baxma</t>
        </is>
      </c>
    </row>
    <row r="12024">
      <c r="A12024" s="27" t="inlineStr">
        <is>
          <t>9901621020</t>
        </is>
      </c>
      <c r="B12024" t="inlineStr">
        <is>
          <t>Donuzçuluq üzrə işlər</t>
        </is>
      </c>
      <c r="C12024" t="inlineStr">
        <is>
          <t>Donuzçuluq üzrə işlər</t>
        </is>
      </c>
    </row>
    <row r="12025">
      <c r="A12025" s="27" t="inlineStr">
        <is>
          <t>9901621030</t>
        </is>
      </c>
      <c r="B12025" t="inlineStr">
        <is>
          <t>Qoyun və keçiçilikdə olan işlər</t>
        </is>
      </c>
      <c r="C12025" t="inlineStr">
        <is>
          <t>Qoyun və keçiçilikdə olan işlər</t>
        </is>
      </c>
    </row>
    <row r="12026">
      <c r="A12026" s="27" t="inlineStr">
        <is>
          <t>9901621031</t>
        </is>
      </c>
      <c r="B12026" t="inlineStr">
        <is>
          <t>Qoyunlara baxma</t>
        </is>
      </c>
      <c r="C12026" t="inlineStr">
        <is>
          <t>Qoyunlara baxma</t>
        </is>
      </c>
    </row>
    <row r="12027">
      <c r="A12027" s="27" t="inlineStr">
        <is>
          <t>9901621032</t>
        </is>
      </c>
      <c r="B12027" t="inlineStr">
        <is>
          <t>Qoyunların qırxımı və bununla əlaqədar işlər</t>
        </is>
      </c>
      <c r="C12027" t="inlineStr">
        <is>
          <t>Qoyunların qırxımı və bununla əlaqədar işlər</t>
        </is>
      </c>
    </row>
    <row r="12028">
      <c r="A12028" s="27" t="inlineStr">
        <is>
          <t>9901621033</t>
        </is>
      </c>
      <c r="B12028" t="inlineStr">
        <is>
          <t>Qoyunların kəsilməsi və dərisinin ilkin emalı</t>
        </is>
      </c>
      <c r="C12028" t="inlineStr">
        <is>
          <t>Qoyunların kəsilməsi və dərisinin ilkin emalı</t>
        </is>
      </c>
    </row>
    <row r="12029">
      <c r="A12029" s="27" t="inlineStr">
        <is>
          <t>9901621034</t>
        </is>
      </c>
      <c r="B12029" t="inlineStr">
        <is>
          <t>Qoyun və keçilərin sağımı və pendir hazırlanması</t>
        </is>
      </c>
      <c r="C12029" t="inlineStr">
        <is>
          <t>Qoyun və keçilərin sağımı və pendir hazırlanması</t>
        </is>
      </c>
    </row>
    <row r="12030">
      <c r="A12030" s="27" t="inlineStr">
        <is>
          <t>9901621040</t>
        </is>
      </c>
      <c r="B12030" t="inlineStr">
        <is>
          <t>Quşçuluq üzrə işlər</t>
        </is>
      </c>
      <c r="C12030" t="inlineStr">
        <is>
          <t>Quşçuluq üzrə işlər</t>
        </is>
      </c>
    </row>
    <row r="12031">
      <c r="A12031" s="27" t="inlineStr">
        <is>
          <t>9901621050</t>
        </is>
      </c>
      <c r="B12031" t="inlineStr">
        <is>
          <t>Atçılıq, qatırçılıq və dəvəçilik üzrə işlər</t>
        </is>
      </c>
      <c r="C12031" t="inlineStr">
        <is>
          <t>Atçılıq, qatırçılıq və dəvəçilik üzrə işlər</t>
        </is>
      </c>
    </row>
    <row r="12032">
      <c r="A12032" s="27" t="inlineStr">
        <is>
          <t>9901621060</t>
        </is>
      </c>
      <c r="B12032" t="inlineStr">
        <is>
          <t>Heyvandarlığın digər sahələri üzrə işlər</t>
        </is>
      </c>
      <c r="C12032" t="inlineStr">
        <is>
          <t>Heyvandarlığın digər sahələri üzrə işlər</t>
        </is>
      </c>
    </row>
    <row r="12033">
      <c r="A12033" s="27" t="inlineStr">
        <is>
          <t>9901621070</t>
        </is>
      </c>
      <c r="B12033" t="inlineStr">
        <is>
          <t>Yem hazırlanması, yemlərin verilməsi, heyvanların sulanması</t>
        </is>
      </c>
      <c r="C12033" t="inlineStr">
        <is>
          <t>Yem hazırlanması, yemlərin verilməsi, heyvanların sulanması</t>
        </is>
      </c>
    </row>
    <row r="12034">
      <c r="A12034" s="27" t="inlineStr">
        <is>
          <t>9901621080</t>
        </is>
      </c>
      <c r="B12034" t="inlineStr">
        <is>
          <t>Heyvandarlıq məhsullarının daşınması</t>
        </is>
      </c>
      <c r="C12034" t="inlineStr">
        <is>
          <t>Heyvandarlıq məhsullarının daşınması</t>
        </is>
      </c>
    </row>
    <row r="12035">
      <c r="A12035" s="27" t="inlineStr">
        <is>
          <t>9901621090</t>
        </is>
      </c>
      <c r="B12035" t="inlineStr">
        <is>
          <t>Digər heyvandarlıq işləri</t>
        </is>
      </c>
      <c r="C12035" t="inlineStr">
        <is>
          <t>Digər heyvandarlıq işləri</t>
        </is>
      </c>
    </row>
    <row r="12036">
      <c r="A12036" s="27" t="inlineStr">
        <is>
          <t>9901621091</t>
        </is>
      </c>
      <c r="B12036" t="inlineStr">
        <is>
          <t>Heyvanların süni mayalandırılması</t>
        </is>
      </c>
      <c r="C12036" t="inlineStr">
        <is>
          <t>Heyvanların süni mayalandırılması</t>
        </is>
      </c>
    </row>
    <row r="12037">
      <c r="A12037" s="27" t="inlineStr">
        <is>
          <t>9901621092</t>
        </is>
      </c>
      <c r="B12037" t="inlineStr">
        <is>
          <t>Mal-qaranın kəsilib ətliyə verilməsi və satışa hazırlanması</t>
        </is>
      </c>
      <c r="C12037" t="inlineStr">
        <is>
          <t>Mal-qaranın kəsilib ətliyə verilməsi və satışa hazırlanması</t>
        </is>
      </c>
    </row>
    <row r="12038">
      <c r="A12038" s="27" t="inlineStr">
        <is>
          <t>9901621093</t>
        </is>
      </c>
      <c r="B12038" t="inlineStr">
        <is>
          <t>Heyvanların sulanmasına hazırlıq işləri</t>
        </is>
      </c>
      <c r="C12038" t="inlineStr">
        <is>
          <t>Heyvanların sulanmasına hazırlıq işləri</t>
        </is>
      </c>
    </row>
    <row r="12039">
      <c r="A12039" s="27" t="inlineStr">
        <is>
          <t>9901621094</t>
        </is>
      </c>
      <c r="B12039" t="inlineStr">
        <is>
          <t>Yerlərdən peyinin mexaniki üsulla təmizlənməsi</t>
        </is>
      </c>
      <c r="C12039" t="inlineStr">
        <is>
          <t>Yerlərdən peyinin mexaniki üsulla təmizlənməsi</t>
        </is>
      </c>
    </row>
    <row r="12040">
      <c r="A12040" s="27" t="inlineStr">
        <is>
          <t>9901621095</t>
        </is>
      </c>
      <c r="B12040" t="inlineStr">
        <is>
          <t>Əl ilə şaqqıldağın kəsilməsi ilə qoyun yatağından peyinin təmizlənməsi</t>
        </is>
      </c>
      <c r="C12040" t="inlineStr">
        <is>
          <t>Əl ilə şaqqıldağın kəsilməsi ilə qoyun yatağından peyinin təmizlənməsi</t>
        </is>
      </c>
    </row>
    <row r="12041">
      <c r="A12041" s="27" t="inlineStr">
        <is>
          <t>9901621096</t>
        </is>
      </c>
      <c r="B12041" t="inlineStr">
        <is>
          <t>Fermanın kompleks mexanikləşdirilməsi</t>
        </is>
      </c>
      <c r="C12041" t="inlineStr">
        <is>
          <t>Fermanın kompleks mexanikləşdirilməsi</t>
        </is>
      </c>
    </row>
    <row r="12042">
      <c r="A12042" s="27" t="inlineStr">
        <is>
          <t>9901631010</t>
        </is>
      </c>
      <c r="B12042" t="inlineStr">
        <is>
          <t>Tarla bitkilərinin yığımından sonrakı işlər</t>
        </is>
      </c>
      <c r="C12042" t="inlineStr">
        <is>
          <t>Tarla bitkilərinin yığımından sonrakı işlər</t>
        </is>
      </c>
    </row>
    <row r="12043">
      <c r="A12043" s="27" t="inlineStr">
        <is>
          <t>9901631020</t>
        </is>
      </c>
      <c r="B12043" t="inlineStr">
        <is>
          <t>Üstüaçıq torpaqda tərəvəz yığımından sonrakı tamamlama işləri</t>
        </is>
      </c>
      <c r="C12043" t="inlineStr">
        <is>
          <t>Üstüaçıq torpaqda tərəvəz yığımından sonrakı tamamlama işləri</t>
        </is>
      </c>
    </row>
    <row r="12044">
      <c r="A12044" s="27" t="inlineStr">
        <is>
          <t>9901641010</t>
        </is>
      </c>
      <c r="B12044" t="inlineStr">
        <is>
          <t>Tarla bitkilərinin toxumunun yoxlanılması və hazırlanması</t>
        </is>
      </c>
      <c r="C12044" t="inlineStr">
        <is>
          <t>Tarla bitkilərinin toxumunun yoxlanılması və hazırlanması</t>
        </is>
      </c>
    </row>
    <row r="12045">
      <c r="A12045" s="27" t="inlineStr">
        <is>
          <t>9901641020</t>
        </is>
      </c>
      <c r="B12045" t="inlineStr">
        <is>
          <t>Tərəvəz toxumçuluğu üzrə işlər</t>
        </is>
      </c>
      <c r="C12045" t="inlineStr">
        <is>
          <t>Tərəvəz toxumçuluğu üzrə işlər</t>
        </is>
      </c>
    </row>
    <row r="12046">
      <c r="A12046" s="27" t="inlineStr">
        <is>
          <t>9901641021</t>
        </is>
      </c>
      <c r="B12046" t="inlineStr">
        <is>
          <t>Şitilliklərdə pomidor şitillərinin yetişdirilməsi</t>
        </is>
      </c>
      <c r="C12046" t="inlineStr">
        <is>
          <t>Şitilliklərdə pomidor şitillərinin yetişdirilməsi</t>
        </is>
      </c>
    </row>
    <row r="12047">
      <c r="A12047" s="27" t="inlineStr">
        <is>
          <t>9901641022</t>
        </is>
      </c>
      <c r="B12047" t="inlineStr">
        <is>
          <t>Şitilliklərdə tütün şitillərinin yetişdirilməsi</t>
        </is>
      </c>
      <c r="C12047" t="inlineStr">
        <is>
          <t>Şitilliklərdə tütün şitillərinin yetişdirilməsi</t>
        </is>
      </c>
    </row>
    <row r="12048">
      <c r="A12048" s="27" t="inlineStr">
        <is>
          <t>9901701010</t>
        </is>
      </c>
      <c r="B12048" t="inlineStr">
        <is>
          <t>Ovlanmış, tutulmuş və yetişdirilmiş xəzli heyvan məhsulları</t>
        </is>
      </c>
      <c r="C12048" t="inlineStr">
        <is>
          <t>Ovlanmış, tutulmuş və yetişdirilmiş xəzli heyvan məhsulları</t>
        </is>
      </c>
    </row>
    <row r="12049">
      <c r="A12049" s="27" t="inlineStr">
        <is>
          <t>9901701020</t>
        </is>
      </c>
      <c r="B12049" t="inlineStr">
        <is>
          <t>Ovlanmış, tutulmuş və yetişdirilmiş ov quşu məhsulları</t>
        </is>
      </c>
      <c r="C12049" t="inlineStr">
        <is>
          <t>Ovlanmış, tutulmuş və yetişdirilmiş ov quşu məhsulları</t>
        </is>
      </c>
    </row>
    <row r="12050">
      <c r="A12050" s="27" t="inlineStr">
        <is>
          <t>9901701030</t>
        </is>
      </c>
      <c r="B12050" t="inlineStr">
        <is>
          <t>Xəzli heyvanların və ov quşlarının ovlanması, tutulması və yetişdirilməsi və bununla əlaqədar xidmətlər</t>
        </is>
      </c>
      <c r="C12050" t="inlineStr">
        <is>
          <t>Xəzli heyvanların və ov quşlarının ovlanması, tutulması və yetişdirilməsi və bununla əlaqədar xidmətlər</t>
        </is>
      </c>
    </row>
    <row r="12051">
      <c r="A12051" s="27" t="inlineStr">
        <is>
          <t>9902101100</t>
        </is>
      </c>
      <c r="B12051" t="inlineStr">
        <is>
          <t>Meşə ağacları plantasiyalarının salınması</t>
        </is>
      </c>
      <c r="C12051" t="inlineStr">
        <is>
          <t>Meşə ağacları plantasiyalarının salınması</t>
        </is>
      </c>
    </row>
    <row r="12052">
      <c r="A12052" s="27" t="inlineStr">
        <is>
          <t>9902101200</t>
        </is>
      </c>
      <c r="B12052" t="inlineStr">
        <is>
          <t>Meşə ağaclarının toxumları</t>
        </is>
      </c>
      <c r="C12052" t="inlineStr">
        <is>
          <t>Meşə ağaclarının toxumları</t>
        </is>
      </c>
    </row>
    <row r="12053">
      <c r="A12053" s="27" t="inlineStr">
        <is>
          <t>9902102000</t>
        </is>
      </c>
      <c r="B12053" t="inlineStr">
        <is>
          <t>Meşə ağacları-şitilçilik xidmətləri</t>
        </is>
      </c>
      <c r="C12053" t="inlineStr">
        <is>
          <t>Meşə ağacları-şitilçilik xidmətləri</t>
        </is>
      </c>
    </row>
    <row r="12054">
      <c r="A12054" s="27" t="inlineStr">
        <is>
          <t>9902103000</t>
        </is>
      </c>
      <c r="B12054" t="inlineStr">
        <is>
          <t>Meşə ağacları</t>
        </is>
      </c>
      <c r="C12054" t="inlineStr">
        <is>
          <t>Meşə ağacları</t>
        </is>
      </c>
    </row>
    <row r="12055">
      <c r="A12055" s="27" t="inlineStr">
        <is>
          <t>9902401000</t>
        </is>
      </c>
      <c r="B12055" t="inlineStr">
        <is>
          <t>Meşə təsərrüfatı və ağac tədarükü ilə əlaqədar yardımçı xidmətlər</t>
        </is>
      </c>
      <c r="C12055" t="inlineStr">
        <is>
          <t>Meşə təsərrüfatı və ağac tədarükü ilə əlaqədar yardımçı xidmətlər</t>
        </is>
      </c>
    </row>
    <row r="12056">
      <c r="A12056" s="27" t="inlineStr">
        <is>
          <t>9903007100</t>
        </is>
      </c>
      <c r="B12056" t="inlineStr">
        <is>
          <t>Balıq ovuna yardımçı xidmətlər</t>
        </is>
      </c>
      <c r="C12056" t="inlineStr">
        <is>
          <t>Balıq ovuna yardımçı xidmətlər</t>
        </is>
      </c>
    </row>
    <row r="12057">
      <c r="A12057" s="27" t="inlineStr">
        <is>
          <t>9903007200</t>
        </is>
      </c>
      <c r="B12057" t="inlineStr">
        <is>
          <t>Su bitkilərinə yardımçı xidmətlər</t>
        </is>
      </c>
      <c r="C12057" t="inlineStr">
        <is>
          <t>Su bitkilərinə yardımçı xidmətlər</t>
        </is>
      </c>
    </row>
    <row r="12058">
      <c r="A12058" s="27" t="inlineStr">
        <is>
          <t>9909101100</t>
        </is>
      </c>
      <c r="B12058" t="inlineStr">
        <is>
          <t>Neft və təbii qaz hasilatı ilə əlaqədar qazma xidmətləri</t>
        </is>
      </c>
      <c r="C12058" t="inlineStr">
        <is>
          <t>Neft və təbii qaz hasilatı ilə əlaqədar qazma xidmətləri</t>
        </is>
      </c>
    </row>
    <row r="12059">
      <c r="A12059" s="27" t="inlineStr">
        <is>
          <t>9909101200</t>
        </is>
      </c>
      <c r="B12059" t="inlineStr">
        <is>
          <t>Qazma buruqlarının quraşdırılması, təmiri və sökülməsi xidmətləri; neft və qaz hasilatı ilə əlaqədar xidmətlər</t>
        </is>
      </c>
      <c r="C12059" t="inlineStr">
        <is>
          <t>Qazma buruqlarının quraşdırılması, təmiri və sökülməsi xidmətləri; neft və qaz hasilatı ilə əlaqədar xidmətlər</t>
        </is>
      </c>
    </row>
    <row r="12060">
      <c r="A12060" s="27" t="inlineStr">
        <is>
          <t>9909101300</t>
        </is>
      </c>
      <c r="B12060" t="inlineStr">
        <is>
          <t>Daşınmaq üçün yerdən çıxarılan təbii qazın mayeləşdirilməsi və reqazifikasiyası</t>
        </is>
      </c>
      <c r="C12060" t="inlineStr">
        <is>
          <t>Daşınmaq üçün yerdən çıxarılan təbii qazın mayeləşdirilməsi və reqazifikasiyası</t>
        </is>
      </c>
    </row>
    <row r="12061">
      <c r="A12061" s="27" t="inlineStr">
        <is>
          <t>9909901100</t>
        </is>
      </c>
      <c r="B12061" t="inlineStr">
        <is>
          <t>Daş kömür hasilatı ilə əlaqədar yardımçı xidmətlər</t>
        </is>
      </c>
      <c r="C12061" t="inlineStr">
        <is>
          <t>Daş kömür hasilatı ilə əlaqədar yardımçı xidmətlər</t>
        </is>
      </c>
    </row>
    <row r="12062">
      <c r="A12062" s="27" t="inlineStr">
        <is>
          <t>9909901900</t>
        </is>
      </c>
      <c r="B12062" t="inlineStr">
        <is>
          <t>Digər qruplara daxil edilməyən dağ-mədən sənayesi və karxana işləri ilə əlaqədar sair yardımçı xidmətlər</t>
        </is>
      </c>
      <c r="C12062" t="inlineStr">
        <is>
          <t>Digər qruplara daxil edilməyən dağ-mədən sənayesi və karxana işləri ilə əlaqədar sair yardımçı xidmətlər</t>
        </is>
      </c>
    </row>
    <row r="12063">
      <c r="A12063" s="27" t="inlineStr">
        <is>
          <t>9913301110</t>
        </is>
      </c>
      <c r="B12063" t="inlineStr">
        <is>
          <t>Sapların rənglənməsi üzrə xidmətlər</t>
        </is>
      </c>
      <c r="C12063" t="inlineStr">
        <is>
          <t>Sapların rənglənməsi üzrə xidmətlər</t>
        </is>
      </c>
    </row>
    <row r="12064">
      <c r="A12064" s="27" t="inlineStr">
        <is>
          <t>9913301120</t>
        </is>
      </c>
      <c r="B12064" t="inlineStr">
        <is>
          <t>Liflərin və ipliyin rənglənməsi üzrə xidmətlər Parçaların və toxuma məmulatlarının ağardılması üzrə xidmətlər (geyim də daxil edilməklə)</t>
        </is>
      </c>
      <c r="C12064" t="inlineStr">
        <is>
          <t>Liflərin və ipliyin rənglənməsi üzrə xidmətlər Parçaların və toxuma məmulatlarının ağardılması üzrə xidmətlər (geyim də daxil edilməklə)</t>
        </is>
      </c>
    </row>
    <row r="12065">
      <c r="A12065" s="27" t="inlineStr">
        <is>
          <t>9913301210</t>
        </is>
      </c>
      <c r="B12065" t="inlineStr">
        <is>
          <t>İpək parçaların ağardılması</t>
        </is>
      </c>
      <c r="C12065" t="inlineStr">
        <is>
          <t>İpək parçaların ağardılması</t>
        </is>
      </c>
    </row>
    <row r="12066">
      <c r="A12066" s="27" t="inlineStr">
        <is>
          <t>9913301220</t>
        </is>
      </c>
      <c r="B12066" t="inlineStr">
        <is>
          <t>Yun parçaların ağardılması</t>
        </is>
      </c>
      <c r="C12066" t="inlineStr">
        <is>
          <t>Yun parçaların ağardılması</t>
        </is>
      </c>
    </row>
    <row r="12067">
      <c r="A12067" s="27" t="inlineStr">
        <is>
          <t>9913301230</t>
        </is>
      </c>
      <c r="B12067" t="inlineStr">
        <is>
          <t>Pambıq parçaların ağardılması</t>
        </is>
      </c>
      <c r="C12067" t="inlineStr">
        <is>
          <t>Pambıq parçaların ağardılması</t>
        </is>
      </c>
    </row>
    <row r="12068">
      <c r="A12068" s="27" t="inlineStr">
        <is>
          <t>9913301240</t>
        </is>
      </c>
      <c r="B12068" t="inlineStr">
        <is>
          <t>Kətan və lifli bitki parçalarının ağardılması</t>
        </is>
      </c>
      <c r="C12068" t="inlineStr">
        <is>
          <t>Kətan və lifli bitki parçalarının ağardılması</t>
        </is>
      </c>
    </row>
    <row r="12069">
      <c r="A12069" s="27" t="inlineStr">
        <is>
          <t>9913301250</t>
        </is>
      </c>
      <c r="B12069" t="inlineStr">
        <is>
          <t>Sintetik lifli və kompleks saplı parçaların ağardılması</t>
        </is>
      </c>
      <c r="C12069" t="inlineStr">
        <is>
          <t>Sintetik lifli və kompleks saplı parçaların ağardılması</t>
        </is>
      </c>
    </row>
    <row r="12070">
      <c r="A12070" s="27" t="inlineStr">
        <is>
          <t>9913301260</t>
        </is>
      </c>
      <c r="B12070" t="inlineStr">
        <is>
          <t>Kompleks saplı və süni lifli parçaların ağardılması</t>
        </is>
      </c>
      <c r="C12070" t="inlineStr">
        <is>
          <t>Kompleks saplı və süni lifli parçaların ağardılması</t>
        </is>
      </c>
    </row>
    <row r="12071">
      <c r="A12071" s="27" t="inlineStr">
        <is>
          <t>9913301270</t>
        </is>
      </c>
      <c r="B12071" t="inlineStr">
        <is>
          <t>Xovlu və məxmər qaytanlı parçaların ağardılması</t>
        </is>
      </c>
      <c r="C12071" t="inlineStr">
        <is>
          <t>Xovlu və məxmər qaytanlı parçaların ağardılması</t>
        </is>
      </c>
    </row>
    <row r="12072">
      <c r="A12072" s="27" t="inlineStr">
        <is>
          <t>9913301280</t>
        </is>
      </c>
      <c r="B12072" t="inlineStr">
        <is>
          <t>Tiftikli dəsmal və oxşar parçaların ağardılması</t>
        </is>
      </c>
      <c r="C12072" t="inlineStr">
        <is>
          <t>Tiftikli dəsmal və oxşar parçaların ağardılması</t>
        </is>
      </c>
    </row>
    <row r="12073">
      <c r="A12073" s="27" t="inlineStr">
        <is>
          <t>9913301290</t>
        </is>
      </c>
      <c r="B12073" t="inlineStr">
        <is>
          <t>Trikotaj parçaların ağardılması Parçaların və toxuma məmulatlarının rənglənməsi xidmətləri (geyim də daxil edilməklə)</t>
        </is>
      </c>
      <c r="C12073" t="inlineStr">
        <is>
          <t>Trikotaj parçaların ağardılması Parçaların və toxuma məmulatlarının rənglənməsi xidmətləri (geyim də daxil edilməklə)</t>
        </is>
      </c>
    </row>
    <row r="12074">
      <c r="A12074" s="27" t="inlineStr">
        <is>
          <t>9913301310</t>
        </is>
      </c>
      <c r="B12074" t="inlineStr">
        <is>
          <t>İpək parçaların rənglənməsi</t>
        </is>
      </c>
      <c r="C12074" t="inlineStr">
        <is>
          <t>İpək parçaların rənglənməsi</t>
        </is>
      </c>
    </row>
    <row r="12075">
      <c r="A12075" s="27" t="inlineStr">
        <is>
          <t>9913301320</t>
        </is>
      </c>
      <c r="B12075" t="inlineStr">
        <is>
          <t>Yun parçaların rənglənməsi</t>
        </is>
      </c>
      <c r="C12075" t="inlineStr">
        <is>
          <t>Yun parçaların rənglənməsi</t>
        </is>
      </c>
    </row>
    <row r="12076">
      <c r="A12076" s="27" t="inlineStr">
        <is>
          <t>9913301330</t>
        </is>
      </c>
      <c r="B12076" t="inlineStr">
        <is>
          <t>Pambıq parçaların rənglənməsi</t>
        </is>
      </c>
      <c r="C12076" t="inlineStr">
        <is>
          <t>Pambıq parçaların rənglənməsi</t>
        </is>
      </c>
    </row>
    <row r="12077">
      <c r="A12077" s="27" t="inlineStr">
        <is>
          <t>9913301340</t>
        </is>
      </c>
      <c r="B12077" t="inlineStr">
        <is>
          <t>Kətan və s. bitki lifli parçaların rənglənməsi</t>
        </is>
      </c>
      <c r="C12077" t="inlineStr">
        <is>
          <t>Kətan və s. bitki lifli parçaların rənglənməsi</t>
        </is>
      </c>
    </row>
    <row r="12078">
      <c r="A12078" s="27" t="inlineStr">
        <is>
          <t>9913301350</t>
        </is>
      </c>
      <c r="B12078" t="inlineStr">
        <is>
          <t>Sintetik lifli və kompleks saplı parçaların rənglənməsi</t>
        </is>
      </c>
      <c r="C12078" t="inlineStr">
        <is>
          <t>Sintetik lifli və kompleks saplı parçaların rənglənməsi</t>
        </is>
      </c>
    </row>
    <row r="12079">
      <c r="A12079" s="27" t="inlineStr">
        <is>
          <t>9913301360</t>
        </is>
      </c>
      <c r="B12079" t="inlineStr">
        <is>
          <t>Kompleks saplı və süni lifli parçaların rənglənməsi</t>
        </is>
      </c>
      <c r="C12079" t="inlineStr">
        <is>
          <t>Kompleks saplı və süni lifli parçaların rənglənməsi</t>
        </is>
      </c>
    </row>
    <row r="12080">
      <c r="A12080" s="27" t="inlineStr">
        <is>
          <t>9913301370</t>
        </is>
      </c>
      <c r="B12080" t="inlineStr">
        <is>
          <t>Xovlu və məxmər qaytanlı parçaların rənglənməsi</t>
        </is>
      </c>
      <c r="C12080" t="inlineStr">
        <is>
          <t>Xovlu və məxmər qaytanlı parçaların rənglənməsi</t>
        </is>
      </c>
    </row>
    <row r="12081">
      <c r="A12081" s="27" t="inlineStr">
        <is>
          <t>9913301380</t>
        </is>
      </c>
      <c r="B12081" t="inlineStr">
        <is>
          <t>Tiftikli dəsmal və oxşar parçaların rənglənməsi</t>
        </is>
      </c>
      <c r="C12081" t="inlineStr">
        <is>
          <t>Tiftikli dəsmal və oxşar parçaların rənglənməsi</t>
        </is>
      </c>
    </row>
    <row r="12082">
      <c r="A12082" s="27" t="inlineStr">
        <is>
          <t>9913301390</t>
        </is>
      </c>
      <c r="B12082" t="inlineStr">
        <is>
          <t>Trikotaj parçaların və s. materialların rənglənməsi Parçaların və toxuculuq məmulatlarının naxışlanması xidmətləri(geyim də daxil edilməklə)</t>
        </is>
      </c>
      <c r="C12082" t="inlineStr">
        <is>
          <t>Trikotaj parçaların və s. materialların rənglənməsi Parçaların və toxuculuq məmulatlarının naxışlanması xidmətləri(geyim də daxil edilməklə)</t>
        </is>
      </c>
    </row>
    <row r="12083">
      <c r="A12083" s="27" t="inlineStr">
        <is>
          <t>9913301410</t>
        </is>
      </c>
      <c r="B12083" t="inlineStr">
        <is>
          <t>İpək parçalara naxış vurulması</t>
        </is>
      </c>
      <c r="C12083" t="inlineStr">
        <is>
          <t>İpək parçalara naxış vurulması</t>
        </is>
      </c>
    </row>
    <row r="12084">
      <c r="A12084" s="27" t="inlineStr">
        <is>
          <t>9913301420</t>
        </is>
      </c>
      <c r="B12084" t="inlineStr">
        <is>
          <t>Yun parçalara naxış vurulması</t>
        </is>
      </c>
      <c r="C12084" t="inlineStr">
        <is>
          <t>Yun parçalara naxış vurulması</t>
        </is>
      </c>
    </row>
    <row r="12085">
      <c r="A12085" s="27" t="inlineStr">
        <is>
          <t>9913301430</t>
        </is>
      </c>
      <c r="B12085" t="inlineStr">
        <is>
          <t>Pambıq parçalara naxış vurulması</t>
        </is>
      </c>
      <c r="C12085" t="inlineStr">
        <is>
          <t>Pambıq parçalara naxış vurulması</t>
        </is>
      </c>
    </row>
    <row r="12086">
      <c r="A12086" s="27" t="inlineStr">
        <is>
          <t>9913301440</t>
        </is>
      </c>
      <c r="B12086" t="inlineStr">
        <is>
          <t>Kətan və s. bitki lifli parçalara naxış vurulması</t>
        </is>
      </c>
      <c r="C12086" t="inlineStr">
        <is>
          <t>Kətan və s. bitki lifli parçalara naxış vurulması</t>
        </is>
      </c>
    </row>
    <row r="12087">
      <c r="A12087" s="27" t="inlineStr">
        <is>
          <t>9913301450</t>
        </is>
      </c>
      <c r="B12087" t="inlineStr">
        <is>
          <t>Sintetik lifli və kompleks saplı parçalara naxış vurulması</t>
        </is>
      </c>
      <c r="C12087" t="inlineStr">
        <is>
          <t>Sintetik lifli və kompleks saplı parçalara naxış vurulması</t>
        </is>
      </c>
    </row>
    <row r="12088">
      <c r="A12088" s="27" t="inlineStr">
        <is>
          <t>9913301460</t>
        </is>
      </c>
      <c r="B12088" t="inlineStr">
        <is>
          <t>Kompleks saplı və süni lifli parçalara naxış vurulması</t>
        </is>
      </c>
      <c r="C12088" t="inlineStr">
        <is>
          <t>Kompleks saplı və süni lifli parçalara naxış vurulması</t>
        </is>
      </c>
    </row>
    <row r="12089">
      <c r="A12089" s="27" t="inlineStr">
        <is>
          <t>9913301470</t>
        </is>
      </c>
      <c r="B12089" t="inlineStr">
        <is>
          <t>Xovlu və məxmər qaytanlı parçalara naxış vurulması</t>
        </is>
      </c>
      <c r="C12089" t="inlineStr">
        <is>
          <t>Xovlu və məxmər qaytanlı parçalara naxış vurulması</t>
        </is>
      </c>
    </row>
    <row r="12090">
      <c r="A12090" s="27" t="inlineStr">
        <is>
          <t>9913301480</t>
        </is>
      </c>
      <c r="B12090" t="inlineStr">
        <is>
          <t>Tiftikli dəsmal və oxşar parçalara naxış vurulması</t>
        </is>
      </c>
      <c r="C12090" t="inlineStr">
        <is>
          <t>Tiftikli dəsmal və oxşar parçalara naxış vurulması</t>
        </is>
      </c>
    </row>
    <row r="12091">
      <c r="A12091" s="27" t="inlineStr">
        <is>
          <t>9913301490</t>
        </is>
      </c>
      <c r="B12091" t="inlineStr">
        <is>
          <t>Trikotaj parçalara və s. materiallara naxış vurulması</t>
        </is>
      </c>
      <c r="C12091" t="inlineStr">
        <is>
          <t>Trikotaj parçalara və s. materiallara naxış vurulması</t>
        </is>
      </c>
    </row>
    <row r="12092">
      <c r="A12092" s="27" t="inlineStr">
        <is>
          <t>9913301910</t>
        </is>
      </c>
      <c r="B12092" t="inlineStr">
        <is>
          <t>İpək parçaların sair bəzədilməsi</t>
        </is>
      </c>
      <c r="C12092" t="inlineStr">
        <is>
          <t>İpək parçaların sair bəzədilməsi</t>
        </is>
      </c>
    </row>
    <row r="12093">
      <c r="A12093" s="27" t="inlineStr">
        <is>
          <t>9913301920</t>
        </is>
      </c>
      <c r="B12093" t="inlineStr">
        <is>
          <t>Yun parçaların sair bəzədilməsi</t>
        </is>
      </c>
      <c r="C12093" t="inlineStr">
        <is>
          <t>Yun parçaların sair bəzədilməsi</t>
        </is>
      </c>
    </row>
    <row r="12094">
      <c r="A12094" s="27" t="inlineStr">
        <is>
          <t>9913301930</t>
        </is>
      </c>
      <c r="B12094" t="inlineStr">
        <is>
          <t>Pambıq parçaların sair bəzədilməsi</t>
        </is>
      </c>
      <c r="C12094" t="inlineStr">
        <is>
          <t>Pambıq parçaların sair bəzədilməsi</t>
        </is>
      </c>
    </row>
    <row r="12095">
      <c r="A12095" s="27" t="inlineStr">
        <is>
          <t>9913301940</t>
        </is>
      </c>
      <c r="B12095" t="inlineStr">
        <is>
          <t>Kətan və s. bitki lifli parçaların sair bəzədilməsi</t>
        </is>
      </c>
      <c r="C12095" t="inlineStr">
        <is>
          <t>Kətan və s. bitki lifli parçaların sair bəzədilməsi</t>
        </is>
      </c>
    </row>
    <row r="12096">
      <c r="A12096" s="27" t="inlineStr">
        <is>
          <t>9913301950</t>
        </is>
      </c>
      <c r="B12096" t="inlineStr">
        <is>
          <t>Sintetik lifli və kompleks saplı parçaların sair bəzədilməsi</t>
        </is>
      </c>
      <c r="C12096" t="inlineStr">
        <is>
          <t>Sintetik lifli və kompleks saplı parçaların sair bəzədilməsi</t>
        </is>
      </c>
    </row>
    <row r="12097">
      <c r="A12097" s="27" t="inlineStr">
        <is>
          <t>9913301960</t>
        </is>
      </c>
      <c r="B12097" t="inlineStr">
        <is>
          <t>Kompleks saplı və süni lifli parçaların sair bəzədilməsi</t>
        </is>
      </c>
      <c r="C12097" t="inlineStr">
        <is>
          <t>Kompleks saplı və süni lifli parçaların sair bəzədilməsi</t>
        </is>
      </c>
    </row>
    <row r="12098">
      <c r="A12098" s="27" t="inlineStr">
        <is>
          <t>9913301970</t>
        </is>
      </c>
      <c r="B12098" t="inlineStr">
        <is>
          <t>Xovlu və məxmər qaytanlı parçaların sair bəzədilməsi</t>
        </is>
      </c>
      <c r="C12098" t="inlineStr">
        <is>
          <t>Xovlu və məxmər qaytanlı parçaların sair bəzədilməsi</t>
        </is>
      </c>
    </row>
    <row r="12099">
      <c r="A12099" s="27" t="inlineStr">
        <is>
          <t>9913301980</t>
        </is>
      </c>
      <c r="B12099" t="inlineStr">
        <is>
          <t>Tiftikli dəsmal və oxşar parçaların sair bəzədilməsi</t>
        </is>
      </c>
      <c r="C12099" t="inlineStr">
        <is>
          <t>Tiftikli dəsmal və oxşar parçaların sair bəzədilməsi</t>
        </is>
      </c>
    </row>
    <row r="12100">
      <c r="A12100" s="27" t="inlineStr">
        <is>
          <t>9913301990</t>
        </is>
      </c>
      <c r="B12100" t="inlineStr">
        <is>
          <t>Trikotaj parçalara və s. materialların sair bəzədilməsi</t>
        </is>
      </c>
      <c r="C12100" t="inlineStr">
        <is>
          <t>Trikotaj parçalara və s. materialların sair bəzədilməsi</t>
        </is>
      </c>
    </row>
    <row r="12101">
      <c r="A12101" s="27" t="inlineStr">
        <is>
          <t>9918111010</t>
        </is>
      </c>
      <c r="B12101" t="inlineStr">
        <is>
          <t>Qəzetlərin çap edilməsi üzrə xidmətlər</t>
        </is>
      </c>
      <c r="C12101" t="inlineStr">
        <is>
          <t>Qəzetlərin çap edilməsi üzrə xidmətlər</t>
        </is>
      </c>
    </row>
    <row r="12102">
      <c r="A12102" s="27" t="inlineStr">
        <is>
          <t>9918111020</t>
        </is>
      </c>
      <c r="B12102" t="inlineStr">
        <is>
          <t>Qəzetlər və həftədə dörd dəfədən çox çıxan dövri mətbuat</t>
        </is>
      </c>
      <c r="C12102" t="inlineStr">
        <is>
          <t>Qəzetlər və həftədə dörd dəfədən çox çıxan dövri mətbuat</t>
        </is>
      </c>
    </row>
    <row r="12103">
      <c r="A12103" s="27" t="inlineStr">
        <is>
          <t>9918111030</t>
        </is>
      </c>
      <c r="B12103" t="inlineStr">
        <is>
          <t>Qəzetlər və həftədə dörd dəfədən çox çıxmayan dövri mətbuat</t>
        </is>
      </c>
      <c r="C12103" t="inlineStr">
        <is>
          <t>Qəzetlər və həftədə dörd dəfədən çox çıxmayan dövri mətbuat</t>
        </is>
      </c>
    </row>
    <row r="12104">
      <c r="A12104" s="27" t="inlineStr">
        <is>
          <t>9918121110</t>
        </is>
      </c>
      <c r="B12104" t="inlineStr">
        <is>
          <t>Gerbli markalar; çek blankları; banknotlar, səhmlər;ticarət-reklam materialları, ticarət kataloqları və s.; digər qruplara daxil edilməyən sair çap materialları</t>
        </is>
      </c>
      <c r="C12104" t="inlineStr">
        <is>
          <t>Gerbli markalar; çek blankları; banknotlar, səhmlər;ticarət-reklam materialları, ticarət kataloqları və s.; digər qruplara daxil edilməyən sair çap materialları</t>
        </is>
      </c>
    </row>
    <row r="12105">
      <c r="A12105" s="27" t="inlineStr">
        <is>
          <t>9918121120</t>
        </is>
      </c>
      <c r="B12105" t="inlineStr">
        <is>
          <t>Möhürlənməmiş poçt markaları; gerbli kağızlar; çek kitabları; banknotlar Reklam kataloqlarının, mənzərələrin, afişaların və sair reklamların çap edilməsi üzrə xidmətlər</t>
        </is>
      </c>
      <c r="C12105" t="inlineStr">
        <is>
          <t>Möhürlənməmiş poçt markaları; gerbli kağızlar; çek kitabları; banknotlar Reklam kataloqlarının, mənzərələrin, afişaların və sair reklamların çap edilməsi üzrə xidmətlər</t>
        </is>
      </c>
    </row>
    <row r="12106">
      <c r="A12106" s="27" t="inlineStr">
        <is>
          <t>9918121210</t>
        </is>
      </c>
      <c r="B12106" t="inlineStr">
        <is>
          <t>Ticarət-reklam materialları, ticarət kataloqları və s.;</t>
        </is>
      </c>
      <c r="C12106" t="inlineStr">
        <is>
          <t>Ticarət-reklam materialları, ticarət kataloqları və s.;</t>
        </is>
      </c>
    </row>
    <row r="12107">
      <c r="A12107" s="27" t="inlineStr">
        <is>
          <t>9918121211</t>
        </is>
      </c>
      <c r="B12107" t="inlineStr">
        <is>
          <t>Ticarət kataloqları</t>
        </is>
      </c>
      <c r="C12107" t="inlineStr">
        <is>
          <t>Ticarət kataloqları</t>
        </is>
      </c>
    </row>
    <row r="12108">
      <c r="A12108" s="27" t="inlineStr">
        <is>
          <t>9918121212</t>
        </is>
      </c>
      <c r="B12108" t="inlineStr">
        <is>
          <t>Ticarət-reklam materialları və oxşar məhsullar</t>
        </is>
      </c>
      <c r="C12108" t="inlineStr">
        <is>
          <t>Ticarət-reklam materialları və oxşar məhsullar</t>
        </is>
      </c>
    </row>
    <row r="12109">
      <c r="A12109" s="27" t="inlineStr">
        <is>
          <t>9918121213</t>
        </is>
      </c>
      <c r="B12109" t="inlineStr">
        <is>
          <t>İdman afişaları, fəxri fərman və diplomların çapı</t>
        </is>
      </c>
      <c r="C12109" t="inlineStr">
        <is>
          <t>İdman afişaları, fəxri fərman və diplomların çapı</t>
        </is>
      </c>
    </row>
    <row r="12110">
      <c r="A12110" s="27" t="inlineStr">
        <is>
          <t>9918121290</t>
        </is>
      </c>
      <c r="B12110" t="inlineStr">
        <is>
          <t>Sair çap materialları</t>
        </is>
      </c>
      <c r="C12110" t="inlineStr">
        <is>
          <t>Sair çap materialları</t>
        </is>
      </c>
    </row>
    <row r="12111">
      <c r="A12111" s="27" t="inlineStr">
        <is>
          <t>9918121300</t>
        </is>
      </c>
      <c r="B12111" t="inlineStr">
        <is>
          <t>Jurnalların və həftədə dörd dəfədən cox çıxmayan dövri mətbuatın çap edilməsi üzrə xidmətlər</t>
        </is>
      </c>
      <c r="C12111" t="inlineStr">
        <is>
          <t>Jurnalların və həftədə dörd dəfədən cox çıxmayan dövri mətbuatın çap edilməsi üzrə xidmətlər</t>
        </is>
      </c>
    </row>
    <row r="12112">
      <c r="A12112" s="27" t="inlineStr">
        <is>
          <t>9918121410</t>
        </is>
      </c>
      <c r="B12112" t="inlineStr">
        <is>
          <t>Kitabların çap edilməsi</t>
        </is>
      </c>
      <c r="C12112" t="inlineStr">
        <is>
          <t>Kitabların çap edilməsi</t>
        </is>
      </c>
    </row>
    <row r="12113">
      <c r="A12113" s="27" t="inlineStr">
        <is>
          <t>9918121420</t>
        </is>
      </c>
      <c r="B12113" t="inlineStr">
        <is>
          <t>Coğrafi xəritələrin, hidroqrafik sənədlərin və oxşar sxemlərin çapı</t>
        </is>
      </c>
      <c r="C12113" t="inlineStr">
        <is>
          <t>Coğrafi xəritələrin, hidroqrafik sənədlərin və oxşar sxemlərin çapı</t>
        </is>
      </c>
    </row>
    <row r="12114">
      <c r="A12114" s="27" t="inlineStr">
        <is>
          <t>9918121430</t>
        </is>
      </c>
      <c r="B12114" t="inlineStr">
        <is>
          <t>Poçt açıqçalarının və köçürmə çəkillərin (dekalkomaniyaların) çapı</t>
        </is>
      </c>
      <c r="C12114" t="inlineStr">
        <is>
          <t>Poçt açıqçalarının və köçürmə çəkillərin (dekalkomaniyaların) çapı</t>
        </is>
      </c>
    </row>
    <row r="12115">
      <c r="A12115" s="27" t="inlineStr">
        <is>
          <t>9918121450</t>
        </is>
      </c>
      <c r="B12115" t="inlineStr">
        <is>
          <t>Bütün növ təqvimlərin çapı</t>
        </is>
      </c>
      <c r="C12115" t="inlineStr">
        <is>
          <t>Bütün növ təqvimlərin çapı</t>
        </is>
      </c>
    </row>
    <row r="12116">
      <c r="A12116" s="27" t="inlineStr">
        <is>
          <t>9918121470</t>
        </is>
      </c>
      <c r="B12116" t="inlineStr">
        <is>
          <t>Reproduksiya, qravyura və şəkillərin çapı</t>
        </is>
      </c>
      <c r="C12116" t="inlineStr">
        <is>
          <t>Reproduksiya, qravyura və şəkillərin çapı</t>
        </is>
      </c>
    </row>
    <row r="12117">
      <c r="A12117" s="27" t="inlineStr">
        <is>
          <t>9918121490</t>
        </is>
      </c>
      <c r="B12117" t="inlineStr">
        <is>
          <t>Sair çap işləri</t>
        </is>
      </c>
      <c r="C12117" t="inlineStr">
        <is>
          <t>Sair çap işləri</t>
        </is>
      </c>
    </row>
    <row r="12118">
      <c r="A12118" s="27" t="inlineStr">
        <is>
          <t>9918121500</t>
        </is>
      </c>
      <c r="B12118" t="inlineStr">
        <is>
          <t>Etiketlərin və yarlıqların çap edilməsi xidmətləri</t>
        </is>
      </c>
      <c r="C12118" t="inlineStr">
        <is>
          <t>Etiketlərin və yarlıqların çap edilməsi xidmətləri</t>
        </is>
      </c>
    </row>
    <row r="12119">
      <c r="A12119" s="27" t="inlineStr">
        <is>
          <t>9918121600</t>
        </is>
      </c>
      <c r="B12119" t="inlineStr">
        <is>
          <t>Plastik, şüşə, metal, taxta və keramika üzərində birbaşa çapetmə xidmətləri</t>
        </is>
      </c>
      <c r="C12119" t="inlineStr">
        <is>
          <t>Plastik, şüşə, metal, taxta və keramika üzərində birbaşa çapetmə xidmətləri</t>
        </is>
      </c>
    </row>
    <row r="12120">
      <c r="A12120" s="27" t="inlineStr">
        <is>
          <t>9918121910</t>
        </is>
      </c>
      <c r="B12120" t="inlineStr">
        <is>
          <t>Qeydiyyat jurnallarıı, mühasibat kitabları, kağıztikən qovluqlar, blanklar və sair kağız və karton dəftərxana ləvazimatları</t>
        </is>
      </c>
      <c r="C12120" t="inlineStr">
        <is>
          <t>Qeydiyyat jurnallarıı, mühasibat kitabları, kağıztikən qovluqlar, blanklar və sair kağız və karton dəftərxana ləvazimatları</t>
        </is>
      </c>
    </row>
    <row r="12121">
      <c r="A12121" s="27" t="inlineStr">
        <is>
          <t>9918121911</t>
        </is>
      </c>
      <c r="B12121" t="inlineStr">
        <is>
          <t>Qeydiyyat jurnalları, mühasibat kitabları, bloknotlar, gündəliklər və s.</t>
        </is>
      </c>
      <c r="C12121" t="inlineStr">
        <is>
          <t>Qeydiyyat jurnalları, mühasibat kitabları, bloknotlar, gündəliklər və s.</t>
        </is>
      </c>
    </row>
    <row r="12122">
      <c r="A12122" s="27" t="inlineStr">
        <is>
          <t>9918121912</t>
        </is>
      </c>
      <c r="B12122" t="inlineStr">
        <is>
          <t>Dəftərlər</t>
        </is>
      </c>
      <c r="C12122" t="inlineStr">
        <is>
          <t>Dəftərlər</t>
        </is>
      </c>
    </row>
    <row r="12123">
      <c r="A12123" s="27" t="inlineStr">
        <is>
          <t>9918121913</t>
        </is>
      </c>
      <c r="B12123" t="inlineStr">
        <is>
          <t>Kağız və ya kartondan qovluqlar, teztikən qovluqlar və üzlüklər</t>
        </is>
      </c>
      <c r="C12123" t="inlineStr">
        <is>
          <t>Kağız və ya kartondan qovluqlar, teztikən qovluqlar və üzlüklər</t>
        </is>
      </c>
    </row>
    <row r="12124">
      <c r="A12124" s="27" t="inlineStr">
        <is>
          <t>9918121914</t>
        </is>
      </c>
      <c r="B12124" t="inlineStr">
        <is>
          <t>Özüköçürən blanklar</t>
        </is>
      </c>
      <c r="C12124" t="inlineStr">
        <is>
          <t>Özüköçürən blanklar</t>
        </is>
      </c>
    </row>
    <row r="12125">
      <c r="A12125" s="27" t="inlineStr">
        <is>
          <t>9918121915</t>
        </is>
      </c>
      <c r="B12125" t="inlineStr">
        <is>
          <t>Kolleksiya və ya nümunələr üçün albomlar</t>
        </is>
      </c>
      <c r="C12125" t="inlineStr">
        <is>
          <t>Kolleksiya və ya nümunələr üçün albomlar</t>
        </is>
      </c>
    </row>
    <row r="12126">
      <c r="A12126" s="27" t="inlineStr">
        <is>
          <t>9918121916</t>
        </is>
      </c>
      <c r="B12126" t="inlineStr">
        <is>
          <t>Suçəkən kağız kitabçaları, çıxan üzlüklər və s.kağız dəftərxana ləvazimatları</t>
        </is>
      </c>
      <c r="C12126" t="inlineStr">
        <is>
          <t>Suçəkən kağız kitabçaları, çıxan üzlüklər və s.kağız dəftərxana ləvazimatları</t>
        </is>
      </c>
    </row>
    <row r="12127">
      <c r="A12127" s="27" t="inlineStr">
        <is>
          <t>9918131000</t>
        </is>
      </c>
      <c r="B12127" t="inlineStr">
        <is>
          <t>Çap formalarının yığılması və hazırlanması üzrə xidmətlər</t>
        </is>
      </c>
      <c r="C12127" t="inlineStr">
        <is>
          <t>Çap formalarının yığılması və hazırlanması üzrə xidmətlər</t>
        </is>
      </c>
    </row>
    <row r="12128">
      <c r="A12128" s="27" t="inlineStr">
        <is>
          <t>9918132000</t>
        </is>
      </c>
      <c r="B12128" t="inlineStr">
        <is>
          <t>Çap formaları, yaxud silindrlər və poliqrafiyada istifadə edilən sair çap vasitələri</t>
        </is>
      </c>
      <c r="C12128" t="inlineStr">
        <is>
          <t>Çap formaları, yaxud silindrlər və poliqrafiyada istifadə edilən sair çap vasitələri</t>
        </is>
      </c>
    </row>
    <row r="12129">
      <c r="A12129" s="27" t="inlineStr">
        <is>
          <t>9918133000</t>
        </is>
      </c>
      <c r="B12129" t="inlineStr">
        <is>
          <t>Çap işlərinin yerinə yetirilməsi ilə əlaqədar yardımçı xidmətlər</t>
        </is>
      </c>
      <c r="C12129" t="inlineStr">
        <is>
          <t>Çap işlərinin yerinə yetirilməsi ilə əlaqədar yardımçı xidmətlər</t>
        </is>
      </c>
    </row>
    <row r="12130">
      <c r="A12130" s="27" t="inlineStr">
        <is>
          <t>9918141010</t>
        </is>
      </c>
      <c r="B12130" t="inlineStr">
        <is>
          <t>Kitab nəşrində cildləmə və bəzək işləri</t>
        </is>
      </c>
      <c r="C12130" t="inlineStr">
        <is>
          <t>Kitab nəşrində cildləmə və bəzək işləri</t>
        </is>
      </c>
    </row>
    <row r="12131">
      <c r="A12131" s="27" t="inlineStr">
        <is>
          <t>9918141030</t>
        </is>
      </c>
      <c r="B12131" t="inlineStr">
        <is>
          <t>Jurnal, braşura, kataloq, reklam və s. nəşrində cildləmə və naxışlama işləri</t>
        </is>
      </c>
      <c r="C12131" t="inlineStr">
        <is>
          <t>Jurnal, braşura, kataloq, reklam və s. nəşrində cildləmə və naxışlama işləri</t>
        </is>
      </c>
    </row>
    <row r="12132">
      <c r="A12132" s="27" t="inlineStr">
        <is>
          <t>9918141050</t>
        </is>
      </c>
      <c r="B12132" t="inlineStr">
        <is>
          <t>Sair cildləmə və bəzək işləri</t>
        </is>
      </c>
      <c r="C12132" t="inlineStr">
        <is>
          <t>Sair cildləmə və bəzək işləri</t>
        </is>
      </c>
    </row>
    <row r="12133">
      <c r="A12133" s="27" t="inlineStr">
        <is>
          <t>9918201010</t>
        </is>
      </c>
      <c r="B12133" t="inlineStr">
        <is>
          <t>Qrammafon vallarının surətinin çıxarılması</t>
        </is>
      </c>
      <c r="C12133" t="inlineStr">
        <is>
          <t>Qrammafon vallarının surətinin çıxarılması</t>
        </is>
      </c>
    </row>
    <row r="12134">
      <c r="A12134" s="27" t="inlineStr">
        <is>
          <t>9918201030</t>
        </is>
      </c>
      <c r="B12134" t="inlineStr">
        <is>
          <t>Eni 4 mm-dən çox olmayan maqnit lentlərinin surətinin çıxarılması</t>
        </is>
      </c>
      <c r="C12134" t="inlineStr">
        <is>
          <t>Eni 4 mm-dən çox olmayan maqnit lentlərinin surətinin çıxarılması</t>
        </is>
      </c>
    </row>
    <row r="12135">
      <c r="A12135" s="27" t="inlineStr">
        <is>
          <t>9918201050</t>
        </is>
      </c>
      <c r="B12135" t="inlineStr">
        <is>
          <t>Eni 4-6.5 mm olan maqnit lentlərinin surətinin çıxarılması</t>
        </is>
      </c>
      <c r="C12135" t="inlineStr">
        <is>
          <t>Eni 4-6.5 mm olan maqnit lentlərinin surətinin çıxarılması</t>
        </is>
      </c>
    </row>
    <row r="12136">
      <c r="A12136" s="27" t="inlineStr">
        <is>
          <t>9918202000</t>
        </is>
      </c>
      <c r="B12136" t="inlineStr">
        <is>
          <t>Videoyazıların surətinin çıxarılması üzrə xidmətlər</t>
        </is>
      </c>
      <c r="C12136" t="inlineStr">
        <is>
          <t>Videoyazıların surətinin çıxarılması üzrə xidmətlər</t>
        </is>
      </c>
    </row>
    <row r="12137">
      <c r="A12137" s="27" t="inlineStr">
        <is>
          <t>9918203000</t>
        </is>
      </c>
      <c r="B12137" t="inlineStr">
        <is>
          <t>Kompüter proqramlarının surətinin çıxarılması üzrə xidmətlər</t>
        </is>
      </c>
      <c r="C12137" t="inlineStr">
        <is>
          <t>Kompüter proqramlarının surətinin çıxarılması üzrə xidmətlər</t>
        </is>
      </c>
    </row>
    <row r="12138">
      <c r="A12138" s="27" t="inlineStr">
        <is>
          <t>9925611100</t>
        </is>
      </c>
      <c r="B12138" t="inlineStr">
        <is>
          <t>Metal örtüklərin çəkilməsi üzrə xidmətlər</t>
        </is>
      </c>
      <c r="C12138" t="inlineStr">
        <is>
          <t>Metal örtüklərin çəkilməsi üzrə xidmətlər</t>
        </is>
      </c>
    </row>
    <row r="12139">
      <c r="A12139" s="27" t="inlineStr">
        <is>
          <t>9925611200</t>
        </is>
      </c>
      <c r="B12139" t="inlineStr">
        <is>
          <t>Qeyri-metal örtüklərin çəkilməsi üzrə xidmətlər Metalın sair emalı üzrə xidmətlər</t>
        </is>
      </c>
      <c r="C12139" t="inlineStr">
        <is>
          <t>Qeyri-metal örtüklərin çəkilməsi üzrə xidmətlər Metalın sair emalı üzrə xidmətlər</t>
        </is>
      </c>
    </row>
    <row r="12140">
      <c r="A12140" s="27" t="inlineStr">
        <is>
          <t>9925612100</t>
        </is>
      </c>
      <c r="B12140" t="inlineStr">
        <is>
          <t>Örtüklərin çəkilməsi istisna olmaqla metalların termik emalı üzrə xidmətlər</t>
        </is>
      </c>
      <c r="C12140" t="inlineStr">
        <is>
          <t>Örtüklərin çəkilməsi istisna olmaqla metalların termik emalı üzrə xidmətlər</t>
        </is>
      </c>
    </row>
    <row r="12141">
      <c r="A12141" s="27" t="inlineStr">
        <is>
          <t>9925612200</t>
        </is>
      </c>
      <c r="B12141" t="inlineStr">
        <is>
          <t>Metalın üzərinin sair emalı üzrə xidmətlər</t>
        </is>
      </c>
      <c r="C12141" t="inlineStr">
        <is>
          <t>Metalın üzərinin sair emalı üzrə xidmətlər</t>
        </is>
      </c>
    </row>
    <row r="12142">
      <c r="A12142" s="27" t="inlineStr">
        <is>
          <t>9925621000</t>
        </is>
      </c>
      <c r="B12142" t="inlineStr">
        <is>
          <t>Metal hissələrin itilənməsi xidmətləri Metalların sair mexaniki emalı üzrə xidmətlər</t>
        </is>
      </c>
      <c r="C12142" t="inlineStr">
        <is>
          <t>Metal hissələrin itilənməsi xidmətləri Metalların sair mexaniki emalı üzrə xidmətlər</t>
        </is>
      </c>
    </row>
    <row r="12143">
      <c r="A12143" s="27" t="inlineStr">
        <is>
          <t>9925622000</t>
        </is>
      </c>
      <c r="B12143" t="inlineStr">
        <is>
          <t>Metalların sair mexaniki emalı üzrə xidmətlər</t>
        </is>
      </c>
      <c r="C12143" t="inlineStr">
        <is>
          <t>Metalların sair mexaniki emalı üzrə xidmətlər</t>
        </is>
      </c>
    </row>
    <row r="12144">
      <c r="A12144" s="27" t="inlineStr">
        <is>
          <t>9933111100</t>
        </is>
      </c>
      <c r="B12144" t="inlineStr">
        <is>
          <t>Qurulmuş metal məmulatlarının təmiri və texniki xidmət göstərilməsi</t>
        </is>
      </c>
      <c r="C12144" t="inlineStr">
        <is>
          <t>Qurulmuş metal məmulatlarının təmiri və texniki xidmət göstərilməsi</t>
        </is>
      </c>
    </row>
    <row r="12145">
      <c r="A12145" s="27" t="inlineStr">
        <is>
          <t>9933111200</t>
        </is>
      </c>
      <c r="B12145" t="inlineStr">
        <is>
          <t>Metal çənlərin və konteynerlərin təmiri və texniki xidmət göstərilməsi</t>
        </is>
      </c>
      <c r="C12145" t="inlineStr">
        <is>
          <t>Metal çənlərin və konteynerlərin təmiri və texniki xidmət göstərilməsi</t>
        </is>
      </c>
    </row>
    <row r="12146">
      <c r="A12146" s="27" t="inlineStr">
        <is>
          <t>9933111300</t>
        </is>
      </c>
      <c r="B12146" t="inlineStr">
        <is>
          <t>Mərkəzi istilik radiatorlarından başqa buxar generatorlarının təmiri və texniki xidmət göstərilməsi</t>
        </is>
      </c>
      <c r="C12146" t="inlineStr">
        <is>
          <t>Mərkəzi istilik radiatorlarından başqa buxar generatorlarının təmiri və texniki xidmət göstərilməsi</t>
        </is>
      </c>
    </row>
    <row r="12147">
      <c r="A12147" s="27" t="inlineStr">
        <is>
          <t>9933111400</t>
        </is>
      </c>
      <c r="B12147" t="inlineStr">
        <is>
          <t>Silah və döyüş sursatlarının təmiri və texniki xidmət göstərilməsi</t>
        </is>
      </c>
      <c r="C12147" t="inlineStr">
        <is>
          <t>Silah və döyüş sursatlarının təmiri və texniki xidmət göstərilməsi</t>
        </is>
      </c>
    </row>
    <row r="12148">
      <c r="A12148" s="27" t="inlineStr">
        <is>
          <t>9933111900</t>
        </is>
      </c>
      <c r="B12148" t="inlineStr">
        <is>
          <t>Sair hazır metal məmulatlarının təmiri və texniki xidmət göstərilməsi</t>
        </is>
      </c>
      <c r="C12148" t="inlineStr">
        <is>
          <t>Sair hazır metal məmulatlarının təmiri və texniki xidmət göstərilməsi</t>
        </is>
      </c>
    </row>
    <row r="12149">
      <c r="A12149" s="27" t="inlineStr">
        <is>
          <t>9933121100</t>
        </is>
      </c>
      <c r="B12149" t="inlineStr">
        <is>
          <t>Təyyarə, avtomobil və motosiklet mühərriklərindən başqa mühərrik və turbinlərin təmiri və texniki xidmət göstərilməsi</t>
        </is>
      </c>
      <c r="C12149" t="inlineStr">
        <is>
          <t>Təyyarə, avtomobil və motosiklet mühərriklərindən başqa mühərrik və turbinlərin təmiri və texniki xidmət göstərilməsi</t>
        </is>
      </c>
    </row>
    <row r="12150">
      <c r="A12150" s="27" t="inlineStr">
        <is>
          <t>9933121200</t>
        </is>
      </c>
      <c r="B12150" t="inlineStr">
        <is>
          <t>Nasos, kompressor, tıxac və qapaqlardan başqa, hidravlik güc qurğularının təmiri və texniki xidmət göstərilməsi</t>
        </is>
      </c>
      <c r="C12150" t="inlineStr">
        <is>
          <t>Nasos, kompressor, tıxac və qapaqlardan başqa, hidravlik güc qurğularının təmiri və texniki xidmət göstərilməsi</t>
        </is>
      </c>
    </row>
    <row r="12151">
      <c r="A12151" s="27" t="inlineStr">
        <is>
          <t>9933121300</t>
        </is>
      </c>
      <c r="B12151" t="inlineStr">
        <is>
          <t>Dayaq mexanizmlərinin, qurğuların, dişli ötürücülərin və ötürücü elementlərin təmiri və texniki xidmət göstərilməsi</t>
        </is>
      </c>
      <c r="C12151" t="inlineStr">
        <is>
          <t>Dayaq mexanizmlərinin, qurğuların, dişli ötürücülərin və ötürücü elementlərin təmiri və texniki xidmət göstərilməsi</t>
        </is>
      </c>
    </row>
    <row r="12152">
      <c r="A12152" s="27" t="inlineStr">
        <is>
          <t>9933121430</t>
        </is>
      </c>
      <c r="B12152" t="inlineStr">
        <is>
          <t>Sobaların və soba odluqlarının quraşdırılması üzrə xidmətlər</t>
        </is>
      </c>
      <c r="C12152" t="inlineStr">
        <is>
          <t>Sobaların və soba odluqlarının quraşdırılması üzrə xidmətlər</t>
        </is>
      </c>
    </row>
    <row r="12153">
      <c r="A12153" s="27" t="inlineStr">
        <is>
          <t>9933121450</t>
        </is>
      </c>
      <c r="B12153" t="inlineStr">
        <is>
          <t>Sobaların və soba odluqlarının təmiri və texniki xidmət göstərilməsi</t>
        </is>
      </c>
      <c r="C12153" t="inlineStr">
        <is>
          <t>Sobaların və soba odluqlarının təmiri və texniki xidmət göstərilməsi</t>
        </is>
      </c>
    </row>
    <row r="12154">
      <c r="A12154" s="27" t="inlineStr">
        <is>
          <t>9933121530</t>
        </is>
      </c>
      <c r="B12154" t="inlineStr">
        <is>
          <t>Qaldırıcıların və manipulyasiya avadanlıqlarının quraşdırılması üzrə xidmətlər</t>
        </is>
      </c>
      <c r="C12154" t="inlineStr">
        <is>
          <t>Qaldırıcıların və manipulyasiya avadanlıqlarının quraşdırılması üzrə xidmətlər</t>
        </is>
      </c>
    </row>
    <row r="12155">
      <c r="A12155" s="27" t="inlineStr">
        <is>
          <t>9933121550</t>
        </is>
      </c>
      <c r="B12155" t="inlineStr">
        <is>
          <t>Qaldırıcıların və manipulyasiya avadanlıqlarının təmiri və texniki xidmət göstərilməsi</t>
        </is>
      </c>
      <c r="C12155" t="inlineStr">
        <is>
          <t>Qaldırıcıların və manipulyasiya avadanlıqlarının təmiri və texniki xidmət göstərilməsi</t>
        </is>
      </c>
    </row>
    <row r="12156">
      <c r="A12156" s="27" t="inlineStr">
        <is>
          <t>9933121630</t>
        </is>
      </c>
      <c r="B12156" t="inlineStr">
        <is>
          <t>Ofis maşınlarının və avadanlıqlarını quraşdırılması üzrə xidmətlər (kompüter və periferiya avadanlıqlarından başqa)</t>
        </is>
      </c>
      <c r="C12156" t="inlineStr">
        <is>
          <t>Ofis maşınlarının və avadanlıqlarını quraşdırılması üzrə xidmətlər (kompüter və periferiya avadanlıqlarından başqa)</t>
        </is>
      </c>
    </row>
    <row r="12157">
      <c r="A12157" s="27" t="inlineStr">
        <is>
          <t>9933121650</t>
        </is>
      </c>
      <c r="B12157" t="inlineStr">
        <is>
          <t>Ofis maşınlarının və avadanlıqlarını təmiri və texniki xidmətgöstərilməsi (kompüter və periferiya avadanlıqlarından başqa)</t>
        </is>
      </c>
      <c r="C12157" t="inlineStr">
        <is>
          <t>Ofis maşınlarının və avadanlıqlarını təmiri və texniki xidmətgöstərilməsi (kompüter və periferiya avadanlıqlarından başqa)</t>
        </is>
      </c>
    </row>
    <row r="12158">
      <c r="A12158" s="27" t="inlineStr">
        <is>
          <t>9933121700</t>
        </is>
      </c>
      <c r="B12158" t="inlineStr">
        <is>
          <t>Mexaniki ötürücülü əl alətlərinin təmiri və texniki xidmət göstərilməsi</t>
        </is>
      </c>
      <c r="C12158" t="inlineStr">
        <is>
          <t>Mexaniki ötürücülü əl alətlərinin təmiri və texniki xidmət göstərilməsi</t>
        </is>
      </c>
    </row>
    <row r="12159">
      <c r="A12159" s="27" t="inlineStr">
        <is>
          <t>9933121830</t>
        </is>
      </c>
      <c r="B12159" t="inlineStr">
        <is>
          <t>Sənaye soyuducu və ventilyasiya avadanlıqlarının quraşdırılması üzrə xidmətlər</t>
        </is>
      </c>
      <c r="C12159" t="inlineStr">
        <is>
          <t>Sənaye soyuducu və ventilyasiya avadanlıqlarının quraşdırılması üzrə xidmətlər</t>
        </is>
      </c>
    </row>
    <row r="12160">
      <c r="A12160" s="27" t="inlineStr">
        <is>
          <t>9933121850</t>
        </is>
      </c>
      <c r="B12160" t="inlineStr">
        <is>
          <t>Sənaye soyuducu və ventilyasiya avadanlıqlarının təmiri və texniki xidmət göstərilməsi</t>
        </is>
      </c>
      <c r="C12160" t="inlineStr">
        <is>
          <t>Sənaye soyuducu və ventilyasiya avadanlıqlarının təmiri və texniki xidmət göstərilməsi</t>
        </is>
      </c>
    </row>
    <row r="12161">
      <c r="A12161" s="27" t="inlineStr">
        <is>
          <t>9933121930</t>
        </is>
      </c>
      <c r="B12161" t="inlineStr">
        <is>
          <t>Digər qruplara daxil edilməyən ümumi təyinatlı sair maşınların quraşdırılması</t>
        </is>
      </c>
      <c r="C12161" t="inlineStr">
        <is>
          <t>Digər qruplara daxil edilməyən ümumi təyinatlı sair maşınların quraşdırılması</t>
        </is>
      </c>
    </row>
    <row r="12162">
      <c r="A12162" s="27" t="inlineStr">
        <is>
          <t>9933121950</t>
        </is>
      </c>
      <c r="B12162" t="inlineStr">
        <is>
          <t>Digər qruplara daxil edilməyən ümumi təyinatlı sair maşınların təmiri və texniki xidmət göstərilməsi</t>
        </is>
      </c>
      <c r="C12162" t="inlineStr">
        <is>
          <t>Digər qruplara daxil edilməyən ümumi təyinatlı sair maşınların təmiri və texniki xidmət göstərilməsi</t>
        </is>
      </c>
    </row>
    <row r="12163">
      <c r="A12163" s="27" t="inlineStr">
        <is>
          <t>9933122130</t>
        </is>
      </c>
      <c r="B12163" t="inlineStr">
        <is>
          <t>Kənd təsərrüfatı və meşə təsərrüfatı maşınlarının quraşdırılması</t>
        </is>
      </c>
      <c r="C12163" t="inlineStr">
        <is>
          <t>Kənd təsərrüfatı və meşə təsərrüfatı maşınlarının quraşdırılması</t>
        </is>
      </c>
    </row>
    <row r="12164">
      <c r="A12164" s="27" t="inlineStr">
        <is>
          <t>9933122150</t>
        </is>
      </c>
      <c r="B12164" t="inlineStr">
        <is>
          <t>Kənd təsərrüfatı və meşə təsərrüfatı maşınlarının təmiri və texniki xidmət göstərilməsi</t>
        </is>
      </c>
      <c r="C12164" t="inlineStr">
        <is>
          <t>Kənd təsərrüfatı və meşə təsərrüfatı maşınlarının təmiri və texniki xidmət göstərilməsi</t>
        </is>
      </c>
    </row>
    <row r="12165">
      <c r="A12165" s="27" t="inlineStr">
        <is>
          <t>9933122200</t>
        </is>
      </c>
      <c r="B12165" t="inlineStr">
        <is>
          <t>Metal formalaşdıran maşınların və avadanlıqların təmiri və texniki xidmət göstərilməsi</t>
        </is>
      </c>
      <c r="C12165" t="inlineStr">
        <is>
          <t>Metal formalaşdıran maşınların və avadanlıqların təmiri və texniki xidmət göstərilməsi</t>
        </is>
      </c>
    </row>
    <row r="12166">
      <c r="A12166" s="27" t="inlineStr">
        <is>
          <t>9933122300</t>
        </is>
      </c>
      <c r="B12166" t="inlineStr">
        <is>
          <t>Metallurgiya maşınlarının təmiri və texniki xidmət göstərilməsi</t>
        </is>
      </c>
      <c r="C12166" t="inlineStr">
        <is>
          <t>Metallurgiya maşınlarının təmiri və texniki xidmət göstərilməsi</t>
        </is>
      </c>
    </row>
    <row r="12167">
      <c r="A12167" s="27" t="inlineStr">
        <is>
          <t>9933122430</t>
        </is>
      </c>
      <c r="B12167" t="inlineStr">
        <is>
          <t>Mədənçıxarma sənayesi, karxana işləri və tikinti üçün maşınların quraşdırılması</t>
        </is>
      </c>
      <c r="C12167" t="inlineStr">
        <is>
          <t>Mədənçıxarma sənayesi, karxana işləri və tikinti üçün maşınların quraşdırılması</t>
        </is>
      </c>
    </row>
    <row r="12168">
      <c r="A12168" s="27" t="inlineStr">
        <is>
          <t>9933122450</t>
        </is>
      </c>
      <c r="B12168" t="inlineStr">
        <is>
          <t>Mədənçıxarma sənayesi, karxana işləri və tikinti üçün maşınların təmiri və texniki xidmət göstərilməsi</t>
        </is>
      </c>
      <c r="C12168" t="inlineStr">
        <is>
          <t>Mədənçıxarma sənayesi, karxana işləri və tikinti üçün maşınların təmiri və texniki xidmət göstərilməsi</t>
        </is>
      </c>
    </row>
    <row r="12169">
      <c r="A12169" s="27" t="inlineStr">
        <is>
          <t>9933122500</t>
        </is>
      </c>
      <c r="B12169" t="inlineStr">
        <is>
          <t>Yeyinti məhsullarının, içkilərin və tütün məmulatlarının emalı üçün maşınların təmiri və texniki xidmət göstərilməsi</t>
        </is>
      </c>
      <c r="C12169" t="inlineStr">
        <is>
          <t>Yeyinti məhsullarının, içkilərin və tütün məmulatlarının emalı üçün maşınların təmiri və texniki xidmət göstərilməsi</t>
        </is>
      </c>
    </row>
    <row r="12170">
      <c r="A12170" s="27" t="inlineStr">
        <is>
          <t>9933122630</t>
        </is>
      </c>
      <c r="B12170" t="inlineStr">
        <is>
          <t>Toxuculuq, tikiş və dəri sənayesi üçün maşınların quraşdırılması</t>
        </is>
      </c>
      <c r="C12170" t="inlineStr">
        <is>
          <t>Toxuculuq, tikiş və dəri sənayesi üçün maşınların quraşdırılması</t>
        </is>
      </c>
    </row>
    <row r="12171">
      <c r="A12171" s="27" t="inlineStr">
        <is>
          <t>9933122650</t>
        </is>
      </c>
      <c r="B12171" t="inlineStr">
        <is>
          <t>Toxuculuq, tikiş və dəri sənayesi üçün maşınların təmiri və texniki xidmət göstərilməsi</t>
        </is>
      </c>
      <c r="C12171" t="inlineStr">
        <is>
          <t>Toxuculuq, tikiş və dəri sənayesi üçün maşınların təmiri və texniki xidmət göstərilməsi</t>
        </is>
      </c>
    </row>
    <row r="12172">
      <c r="A12172" s="27" t="inlineStr">
        <is>
          <t>9933122730</t>
        </is>
      </c>
      <c r="B12172" t="inlineStr">
        <is>
          <t>Kağız və karton istehsalı üçün avadanlığın quraşdırılması, üzrə xidmətlər</t>
        </is>
      </c>
      <c r="C12172" t="inlineStr">
        <is>
          <t>Kağız və karton istehsalı üçün avadanlığın quraşdırılması, üzrə xidmətlər</t>
        </is>
      </c>
    </row>
    <row r="12173">
      <c r="A12173" s="27" t="inlineStr">
        <is>
          <t>9933122750</t>
        </is>
      </c>
      <c r="B12173" t="inlineStr">
        <is>
          <t>Kağız və karton istehsalı üçün avadanlığın təmiri və texniki qulluq üzrə xidmətlər</t>
        </is>
      </c>
      <c r="C12173" t="inlineStr">
        <is>
          <t>Kağız və karton istehsalı üçün avadanlığın təmiri və texniki qulluq üzrə xidmətlər</t>
        </is>
      </c>
    </row>
    <row r="12174">
      <c r="A12174" s="27" t="inlineStr">
        <is>
          <t>9933122800</t>
        </is>
      </c>
      <c r="B12174" t="inlineStr">
        <is>
          <t>Rlastik və rezin sənayesi üçün maşınların təmiri və texniki xidmət göstərilməsi</t>
        </is>
      </c>
      <c r="C12174" t="inlineStr">
        <is>
          <t>Rlastik və rezin sənayesi üçün maşınların təmiri və texniki xidmət göstərilməsi</t>
        </is>
      </c>
    </row>
    <row r="12175">
      <c r="A12175" s="27" t="inlineStr">
        <is>
          <t>9933122900</t>
        </is>
      </c>
      <c r="B12175" t="inlineStr">
        <is>
          <t>Xüsusi təyinatlı sair maşınların təmiri və texniki xidmət göstərilməsi</t>
        </is>
      </c>
      <c r="C12175" t="inlineStr">
        <is>
          <t>Xüsusi təyinatlı sair maşınların təmiri və texniki xidmət göstərilməsi</t>
        </is>
      </c>
    </row>
    <row r="12176">
      <c r="A12176" s="27" t="inlineStr">
        <is>
          <t>9933131100</t>
        </is>
      </c>
      <c r="B12176" t="inlineStr">
        <is>
          <t>Ölçmə, yoxlama , sınama və naviqasiya cihazlarının və aparatlarının təmiri və texniki xidmət göstərilməsi</t>
        </is>
      </c>
      <c r="C12176" t="inlineStr">
        <is>
          <t>Ölçmə, yoxlama , sınama və naviqasiya cihazlarının və aparatlarının təmiri və texniki xidmət göstərilməsi</t>
        </is>
      </c>
    </row>
    <row r="12177">
      <c r="A12177" s="27" t="inlineStr">
        <is>
          <t>9933131200</t>
        </is>
      </c>
      <c r="B12177" t="inlineStr">
        <is>
          <t>Şüalandırma, elektrotibbi və elektroterapevtik avadanlıqların təmiri və texniki xidmət göstərilməsi</t>
        </is>
      </c>
      <c r="C12177" t="inlineStr">
        <is>
          <t>Şüalandırma, elektrotibbi və elektroterapevtik avadanlıqların təmiri və texniki xidmət göstərilməsi</t>
        </is>
      </c>
    </row>
    <row r="12178">
      <c r="A12178" s="27" t="inlineStr">
        <is>
          <t>9933131300</t>
        </is>
      </c>
      <c r="B12178" t="inlineStr">
        <is>
          <t>Optik alətlərin və fotoqrafik avadanlıqların təmiri və texnikixidmət göstərilməsi</t>
        </is>
      </c>
      <c r="C12178" t="inlineStr">
        <is>
          <t>Optik alətlərin və fotoqrafik avadanlıqların təmiri və texnikixidmət göstərilməsi</t>
        </is>
      </c>
    </row>
    <row r="12179">
      <c r="A12179" s="27" t="inlineStr">
        <is>
          <t>9933131900</t>
        </is>
      </c>
      <c r="B12179" t="inlineStr">
        <is>
          <t>Sair elektron avadanlıqların təmiri və texniki xidmət göstərilməsi</t>
        </is>
      </c>
      <c r="C12179" t="inlineStr">
        <is>
          <t>Sair elektron avadanlıqların təmiri və texniki xidmət göstərilməsi</t>
        </is>
      </c>
    </row>
    <row r="12180">
      <c r="A12180" s="27" t="inlineStr">
        <is>
          <t>9933141100</t>
        </is>
      </c>
      <c r="B12180" t="inlineStr">
        <is>
          <t>Elektrik motorlarının, generatorların, transformatorların və elektrik paylayıcı və nəzarət cihazlarının təmiri və texniki xidmət göstərilməsi</t>
        </is>
      </c>
      <c r="C12180" t="inlineStr">
        <is>
          <t>Elektrik motorlarının, generatorların, transformatorların və elektrik paylayıcı və nəzarət cihazlarının təmiri və texniki xidmət göstərilməsi</t>
        </is>
      </c>
    </row>
    <row r="12181">
      <c r="A12181" s="27" t="inlineStr">
        <is>
          <t>9933141900</t>
        </is>
      </c>
      <c r="B12181" t="inlineStr">
        <is>
          <t>Sair elektrik avadanlıqlarının təmiri və texniki xidmət göstərilməsi</t>
        </is>
      </c>
      <c r="C12181" t="inlineStr">
        <is>
          <t>Sair elektrik avadanlıqlarının təmiri və texniki xidmət göstərilməsi</t>
        </is>
      </c>
    </row>
    <row r="12182">
      <c r="A12182" s="27" t="inlineStr">
        <is>
          <t>9933151000</t>
        </is>
      </c>
      <c r="B12182" t="inlineStr">
        <is>
          <t>Gəmi və qayıqların təmiri və texniki xidmət göstərilməsi</t>
        </is>
      </c>
      <c r="C12182" t="inlineStr">
        <is>
          <t>Gəmi və qayıqların təmiri və texniki xidmət göstərilməsi</t>
        </is>
      </c>
    </row>
    <row r="12183">
      <c r="A12183" s="27" t="inlineStr">
        <is>
          <t>9933161000</t>
        </is>
      </c>
      <c r="B12183" t="inlineStr">
        <is>
          <t>Təyyarə və kosmik üçüş aparatlarının təmiri və texniki xidmət göstərilməsi</t>
        </is>
      </c>
      <c r="C12183" t="inlineStr">
        <is>
          <t>Təyyarə və kosmik üçüş aparatlarının təmiri və texniki xidmət göstərilməsi</t>
        </is>
      </c>
    </row>
    <row r="12184">
      <c r="A12184" s="27" t="inlineStr">
        <is>
          <t>9933171100</t>
        </is>
      </c>
      <c r="B12184" t="inlineStr">
        <is>
          <t>Dəmiryolu lokomotivlərinin və dəmir yolu nəqliyyat vasitələrinin təmiri və texniki xidmət göstərilməsi</t>
        </is>
      </c>
      <c r="C12184" t="inlineStr">
        <is>
          <t>Dəmiryolu lokomotivlərinin və dəmir yolu nəqliyyat vasitələrinin təmiri və texniki xidmət göstərilməsi</t>
        </is>
      </c>
    </row>
    <row r="12185">
      <c r="A12185" s="27" t="inlineStr">
        <is>
          <t>9933171900</t>
        </is>
      </c>
      <c r="B12185" t="inlineStr">
        <is>
          <t>Digər qruplara daxil edilməyən sair nəqliyyat avadanlıqlarının təmiri və texniki xidmət göstərilməsi</t>
        </is>
      </c>
      <c r="C12185" t="inlineStr">
        <is>
          <t>Digər qruplara daxil edilməyən sair nəqliyyat avadanlıqlarının təmiri və texniki xidmət göstərilməsi</t>
        </is>
      </c>
    </row>
    <row r="12186">
      <c r="A12186" s="27" t="inlineStr">
        <is>
          <t>9933191000</t>
        </is>
      </c>
      <c r="B12186" t="inlineStr">
        <is>
          <t>Sair avadanlıqların təmiri xidmətləri</t>
        </is>
      </c>
      <c r="C12186" t="inlineStr">
        <is>
          <t>Sair avadanlıqların təmiri xidmətləri</t>
        </is>
      </c>
    </row>
    <row r="12187">
      <c r="A12187" s="27" t="inlineStr">
        <is>
          <t>9933201100</t>
        </is>
      </c>
      <c r="B12187" t="inlineStr">
        <is>
          <t>Mərkəzi istilik buxar qazanları istisna edilməklə, buxar generatorlarının quraşdırılması üzrə xidmətlər, metal boru sistemləri üçün sənaye qurğularının quraşdırılması da daxil edilməklə</t>
        </is>
      </c>
      <c r="C12187" t="inlineStr">
        <is>
          <t>Mərkəzi istilik buxar qazanları istisna edilməklə, buxar generatorlarının quraşdırılması üzrə xidmətlər, metal boru sistemləri üçün sənaye qurğularının quraşdırılması da daxil edilməklə</t>
        </is>
      </c>
    </row>
    <row r="12188">
      <c r="A12188" s="27" t="inlineStr">
        <is>
          <t>9933201200</t>
        </is>
      </c>
      <c r="B12188" t="inlineStr">
        <is>
          <t>Maşın və avadanlıqlar istisna edilməklə, sair hazır metal məmulatlarının quraşdırılması üzrə xidmətlər</t>
        </is>
      </c>
      <c r="C12188" t="inlineStr">
        <is>
          <t>Maşın və avadanlıqlar istisna edilməklə, sair hazır metal məmulatlarının quraşdırılması üzrə xidmətlər</t>
        </is>
      </c>
    </row>
    <row r="12189">
      <c r="A12189" s="27" t="inlineStr">
        <is>
          <t>9933202100</t>
        </is>
      </c>
      <c r="B12189" t="inlineStr">
        <is>
          <t>Ofis və hesablama maşınlarının quraşdırılması üzrə xidmətlər</t>
        </is>
      </c>
      <c r="C12189" t="inlineStr">
        <is>
          <t>Ofis və hesablama maşınlarının quraşdırılması üzrə xidmətlər</t>
        </is>
      </c>
    </row>
    <row r="12190">
      <c r="A12190" s="27" t="inlineStr">
        <is>
          <t>9933202900</t>
        </is>
      </c>
      <c r="B12190" t="inlineStr">
        <is>
          <t>Digər qruplara daxil edilməyən sair ümumi təyinatlı maşınlarınquraşdırılması üzrə xidmətlər</t>
        </is>
      </c>
      <c r="C12190" t="inlineStr">
        <is>
          <t>Digər qruplara daxil edilməyən sair ümumi təyinatlı maşınlarınquraşdırılması üzrə xidmətlər</t>
        </is>
      </c>
    </row>
    <row r="12191">
      <c r="A12191" s="27" t="inlineStr">
        <is>
          <t>9933203100</t>
        </is>
      </c>
      <c r="B12191" t="inlineStr">
        <is>
          <t>Kənd təsərrüfatı üçün sənaye maşınlarının və avadanlıqlarının quraşdırılması üzrə xidmətlər</t>
        </is>
      </c>
      <c r="C12191" t="inlineStr">
        <is>
          <t>Kənd təsərrüfatı üçün sənaye maşınlarının və avadanlıqlarının quraşdırılması üzrə xidmətlər</t>
        </is>
      </c>
    </row>
    <row r="12192">
      <c r="A12192" s="27" t="inlineStr">
        <is>
          <t>9933203200</t>
        </is>
      </c>
      <c r="B12192" t="inlineStr">
        <is>
          <t>Metal formalaşdıran maşınların quraşdırılması üzrə xidmətlər</t>
        </is>
      </c>
      <c r="C12192" t="inlineStr">
        <is>
          <t>Metal formalaşdıran maşınların quraşdırılması üzrə xidmətlər</t>
        </is>
      </c>
    </row>
    <row r="12193">
      <c r="A12193" s="27" t="inlineStr">
        <is>
          <t>9933203300</t>
        </is>
      </c>
      <c r="B12193" t="inlineStr">
        <is>
          <t>Metallurgiya üçün sənaye maşınlarının və avadanlıqlarının quraşdırılması üzrə xidmətlər</t>
        </is>
      </c>
      <c r="C12193" t="inlineStr">
        <is>
          <t>Metallurgiya üçün sənaye maşınlarının və avadanlıqlarının quraşdırılması üzrə xidmətlər</t>
        </is>
      </c>
    </row>
    <row r="12194">
      <c r="A12194" s="27" t="inlineStr">
        <is>
          <t>9933203400</t>
        </is>
      </c>
      <c r="B12194" t="inlineStr">
        <is>
          <t>Dağ-mədən işləri üçün sənaye maşınlarının və avadanlıqlarının quraşdırılması üzrə xidmətlər</t>
        </is>
      </c>
      <c r="C12194" t="inlineStr">
        <is>
          <t>Dağ-mədən işləri üçün sənaye maşınlarının və avadanlıqlarının quraşdırılması üzrə xidmətlər</t>
        </is>
      </c>
    </row>
    <row r="12195">
      <c r="A12195" s="27" t="inlineStr">
        <is>
          <t>9933203500</t>
        </is>
      </c>
      <c r="B12195" t="inlineStr">
        <is>
          <t>Yeyinti məhsullarının, içkilərin və tütün məmulatlarının emalı üçün sənaye maşınlarının və avadanlıqlarının quraşdırılması üzrə xidmətlər</t>
        </is>
      </c>
      <c r="C12195" t="inlineStr">
        <is>
          <t>Yeyinti məhsullarının, içkilərin və tütün məmulatlarının emalı üçün sənaye maşınlarının və avadanlıqlarının quraşdırılması üzrə xidmətlər</t>
        </is>
      </c>
    </row>
    <row r="12196">
      <c r="A12196" s="27" t="inlineStr">
        <is>
          <t>9933203600</t>
        </is>
      </c>
      <c r="B12196" t="inlineStr">
        <is>
          <t>Toxuculuq, tikiş və dəri emalı üçün sənaye maşınlarının və avadanlıqlarının quraşdırılması üzrə xidmətlər</t>
        </is>
      </c>
      <c r="C12196" t="inlineStr">
        <is>
          <t>Toxuculuq, tikiş və dəri emalı üçün sənaye maşınlarının və avadanlıqlarının quraşdırılması üzrə xidmətlər</t>
        </is>
      </c>
    </row>
    <row r="12197">
      <c r="A12197" s="27" t="inlineStr">
        <is>
          <t>9933203700</t>
        </is>
      </c>
      <c r="B12197" t="inlineStr">
        <is>
          <t>Kağız və karton məmulatlarının emalı üçün sənaye maşınlarının və avadanlıqlarının quraşdırılması üzrə xidmətlər</t>
        </is>
      </c>
      <c r="C12197" t="inlineStr">
        <is>
          <t>Kağız və karton məmulatlarının emalı üçün sənaye maşınlarının və avadanlıqlarının quraşdırılması üzrə xidmətlər</t>
        </is>
      </c>
    </row>
    <row r="12198">
      <c r="A12198" s="27" t="inlineStr">
        <is>
          <t>9933203800</t>
        </is>
      </c>
      <c r="B12198" t="inlineStr">
        <is>
          <t>Plastik və rezin məmulatlarının emalı üçün sənaye maşınlarının və avadanlıqlarının quraşdırılması üzrə xidmətlər</t>
        </is>
      </c>
      <c r="C12198" t="inlineStr">
        <is>
          <t>Plastik və rezin məmulatlarının emalı üçün sənaye maşınlarının və avadanlıqlarının quraşdırılması üzrə xidmətlər</t>
        </is>
      </c>
    </row>
    <row r="12199">
      <c r="A12199" s="27" t="inlineStr">
        <is>
          <t>9933203900</t>
        </is>
      </c>
      <c r="B12199" t="inlineStr">
        <is>
          <t>Sair xüsusi təyinatlı maşınların quraşdırılması üzrə xidmətlər Elektron və optik avadanlıqların quraşdırılması üzrə xidmətlər</t>
        </is>
      </c>
      <c r="C12199" t="inlineStr">
        <is>
          <t>Sair xüsusi təyinatlı maşınların quraşdırılması üzrə xidmətlər Elektron və optik avadanlıqların quraşdırılması üzrə xidmətlər</t>
        </is>
      </c>
    </row>
    <row r="12200">
      <c r="A12200" s="27" t="inlineStr">
        <is>
          <t>9933204100</t>
        </is>
      </c>
      <c r="B12200" t="inlineStr">
        <is>
          <t>Peşəkar tibbi maşınların və dəqiq və optik cihazların quraşdırılması üzrə xidmətlər</t>
        </is>
      </c>
      <c r="C12200" t="inlineStr">
        <is>
          <t>Peşəkar tibbi maşınların və dəqiq və optik cihazların quraşdırılması üzrə xidmətlər</t>
        </is>
      </c>
    </row>
    <row r="12201">
      <c r="A12201" s="27" t="inlineStr">
        <is>
          <t>9933204200</t>
        </is>
      </c>
      <c r="B12201" t="inlineStr">
        <is>
          <t>Peşəkar elektron avadanlıqların quraşdırılması üzrə xidmətlər Elekltrik avadanlıqlarının quraşdırılması üzrə xidmətlər</t>
        </is>
      </c>
      <c r="C12201" t="inlineStr">
        <is>
          <t>Peşəkar elektron avadanlıqların quraşdırılması üzrə xidmətlər Elekltrik avadanlıqlarının quraşdırılması üzrə xidmətlər</t>
        </is>
      </c>
    </row>
    <row r="12202">
      <c r="A12202" s="27" t="inlineStr">
        <is>
          <t>9933205000</t>
        </is>
      </c>
      <c r="B12202" t="inlineStr">
        <is>
          <t>Elekltrik avadanlıqlarının quraşdırılması üzrə xidmətlər</t>
        </is>
      </c>
      <c r="C12202" t="inlineStr">
        <is>
          <t>Elekltrik avadanlıqlarının quraşdırılması üzrə xidmətlər</t>
        </is>
      </c>
    </row>
    <row r="12203">
      <c r="A12203" s="27" t="inlineStr">
        <is>
          <t>9933206000</t>
        </is>
      </c>
      <c r="B12203" t="inlineStr">
        <is>
          <t>Sənaye poseslərinə nəzarət üçün avadanlıqların quraşdırılması üzrə xidmətlər</t>
        </is>
      </c>
      <c r="C12203" t="inlineStr">
        <is>
          <t>Sənaye poseslərinə nəzarət üçün avadanlıqların quraşdırılması üzrə xidmətlər</t>
        </is>
      </c>
    </row>
    <row r="12204">
      <c r="A12204" s="27" t="inlineStr">
        <is>
          <t>9933207000</t>
        </is>
      </c>
      <c r="B12204" t="inlineStr">
        <is>
          <t>Digər qruplara daxil edilməyən sair məmulatların emalı üçün avadanlıqların quraşdırılması üzrə xidmətlər</t>
        </is>
      </c>
      <c r="C12204" t="inlineStr">
        <is>
          <t>Digər qruplara daxil edilməyən sair məmulatların emalı üçün avadanlıqların quraşdırılması üzrə xidmətlər</t>
        </is>
      </c>
    </row>
    <row r="12205">
      <c r="A12205" s="27" t="inlineStr">
        <is>
          <t>9935111010</t>
        </is>
      </c>
      <c r="B12205" t="inlineStr">
        <is>
          <t>Nüvə reaktorlarının istifadə edilmiş (işlənmiş) istilikayırıcı elementləri (kassetləri)</t>
        </is>
      </c>
      <c r="C12205" t="inlineStr">
        <is>
          <t>Nüvə reaktorlarının istifadə edilmiş (işlənmiş) istilikayırıcı elementləri (kassetləri)</t>
        </is>
      </c>
    </row>
    <row r="12206">
      <c r="A12206" s="27" t="inlineStr">
        <is>
          <t>9935111020</t>
        </is>
      </c>
      <c r="B12206" t="inlineStr">
        <is>
          <t>Elektrik enerjisi ilə təchizat üzrə xidmətlər</t>
        </is>
      </c>
      <c r="C12206" t="inlineStr">
        <is>
          <t>Elektrik enerjisi ilə təchizat üzrə xidmətlər</t>
        </is>
      </c>
    </row>
    <row r="12207">
      <c r="A12207" s="27" t="inlineStr">
        <is>
          <t>9935121000</t>
        </is>
      </c>
      <c r="B12207" t="inlineStr">
        <is>
          <t>Elektrik enerjisinin nəqli üzrə xidmətlər</t>
        </is>
      </c>
      <c r="C12207" t="inlineStr">
        <is>
          <t>Elektrik enerjisinin nəqli üzrə xidmətlər</t>
        </is>
      </c>
    </row>
    <row r="12208">
      <c r="A12208" s="27" t="inlineStr">
        <is>
          <t>9935131000</t>
        </is>
      </c>
      <c r="B12208" t="inlineStr">
        <is>
          <t>Elektrik enerjisinin paylanması üzrə xidmətlər</t>
        </is>
      </c>
      <c r="C12208" t="inlineStr">
        <is>
          <t>Elektrik enerjisinin paylanması üzrə xidmətlər</t>
        </is>
      </c>
    </row>
    <row r="12209">
      <c r="A12209" s="27" t="inlineStr">
        <is>
          <t>9935141000</t>
        </is>
      </c>
      <c r="B12209" t="inlineStr">
        <is>
          <t>Elektrik enerjisinin satışı üzrə xidmətlər</t>
        </is>
      </c>
      <c r="C12209" t="inlineStr">
        <is>
          <t>Elektrik enerjisinin satışı üzrə xidmətlər</t>
        </is>
      </c>
    </row>
    <row r="12210">
      <c r="A12210" s="27" t="inlineStr">
        <is>
          <t>9935211000</t>
        </is>
      </c>
      <c r="B12210" t="inlineStr">
        <is>
          <t>Daş kömür qazı, su qazı, generator qazı və oxşar qazlar, neft qazından başqa</t>
        </is>
      </c>
      <c r="C12210" t="inlineStr">
        <is>
          <t>Daş kömür qazı, su qazı, generator qazı və oxşar qazlar, neft qazından başqa</t>
        </is>
      </c>
    </row>
    <row r="12211">
      <c r="A12211" s="27" t="inlineStr">
        <is>
          <t>9935221000</t>
        </is>
      </c>
      <c r="B12211" t="inlineStr">
        <is>
          <t>Qazşəkilli yanacağın boru kəməri ilə bölüşdürülməsi üzrə xidmətlər</t>
        </is>
      </c>
      <c r="C12211" t="inlineStr">
        <is>
          <t>Qazşəkilli yanacağın boru kəməri ilə bölüşdürülməsi üzrə xidmətlər</t>
        </is>
      </c>
    </row>
    <row r="12212">
      <c r="A12212" s="27" t="inlineStr">
        <is>
          <t>9935231000</t>
        </is>
      </c>
      <c r="B12212" t="inlineStr">
        <is>
          <t>Qazın boru boru kəməri ilə satışı üzrə xidmətlər</t>
        </is>
      </c>
      <c r="C12212" t="inlineStr">
        <is>
          <t>Qazın boru boru kəməri ilə satışı üzrə xidmətlər</t>
        </is>
      </c>
    </row>
    <row r="12213">
      <c r="A12213" s="27" t="inlineStr">
        <is>
          <t>9935301100</t>
        </is>
      </c>
      <c r="B12213" t="inlineStr">
        <is>
          <t>Buxar və isti su; buxar və isti su ilə təchizat üzrə xidmətlər</t>
        </is>
      </c>
      <c r="C12213" t="inlineStr">
        <is>
          <t>Buxar və isti su; buxar və isti su ilə təchizat üzrə xidmətlər</t>
        </is>
      </c>
    </row>
    <row r="12214">
      <c r="A12214" s="27" t="inlineStr">
        <is>
          <t>9935301200</t>
        </is>
      </c>
      <c r="B12214" t="inlineStr">
        <is>
          <t>Buxar və isti suyun boru kəməri ilə təchizatı üzrə xidmətlər</t>
        </is>
      </c>
      <c r="C12214" t="inlineStr">
        <is>
          <t>Buxar və isti suyun boru kəməri ilə təchizatı üzrə xidmətlər</t>
        </is>
      </c>
    </row>
    <row r="12215">
      <c r="A12215" s="27" t="inlineStr">
        <is>
          <t>9935302100</t>
        </is>
      </c>
      <c r="B12215" t="inlineStr">
        <is>
          <t>Soyutmaq üçün buz da daxil edilməklə, buz</t>
        </is>
      </c>
      <c r="C12215" t="inlineStr">
        <is>
          <t>Soyutmaq üçün buz da daxil edilməklə, buz</t>
        </is>
      </c>
    </row>
    <row r="12216">
      <c r="A12216" s="27" t="inlineStr">
        <is>
          <t>9935302200</t>
        </is>
      </c>
      <c r="B12216" t="inlineStr">
        <is>
          <t>Soyudulmuş hava və suyun təchizatı üzrə xidmətlər</t>
        </is>
      </c>
      <c r="C12216" t="inlineStr">
        <is>
          <t>Soyudulmuş hava və suyun təchizatı üzrə xidmətlər</t>
        </is>
      </c>
    </row>
    <row r="12217">
      <c r="A12217" s="27" t="inlineStr">
        <is>
          <t>9936001100</t>
        </is>
      </c>
      <c r="B12217" t="inlineStr">
        <is>
          <t>İçməli su</t>
        </is>
      </c>
      <c r="C12217" t="inlineStr">
        <is>
          <t>İçməli su</t>
        </is>
      </c>
    </row>
    <row r="12218">
      <c r="A12218" s="27" t="inlineStr">
        <is>
          <t>9936001200</t>
        </is>
      </c>
      <c r="B12218" t="inlineStr">
        <is>
          <t>Qeyri-içməli su Suyun təmizlənməsi və boru kəməri ilə bölüşdürülməsi üzrə xidmətlər</t>
        </is>
      </c>
      <c r="C12218" t="inlineStr">
        <is>
          <t>Qeyri-içməli su Suyun təmizlənməsi və boru kəməri ilə bölüşdürülməsi üzrə xidmətlər</t>
        </is>
      </c>
    </row>
    <row r="12219">
      <c r="A12219" s="27" t="inlineStr">
        <is>
          <t>9936002000</t>
        </is>
      </c>
      <c r="B12219" t="inlineStr">
        <is>
          <t>Suyun təmizlənməsi və boru kəməri ilə bölüşdürülməsi üzrə xidmətlər</t>
        </is>
      </c>
      <c r="C12219" t="inlineStr">
        <is>
          <t>Suyun təmizlənməsi və boru kəməri ilə bölüşdürülməsi üzrə xidmətlər</t>
        </is>
      </c>
    </row>
    <row r="12220">
      <c r="A12220" s="27" t="inlineStr">
        <is>
          <t>9936003000</t>
        </is>
      </c>
      <c r="B12220" t="inlineStr">
        <is>
          <t>Suyun boru kəməri ilə satışı üzrə xidmətlər</t>
        </is>
      </c>
      <c r="C12220" t="inlineStr">
        <is>
          <t>Suyun boru kəməri ilə satışı üzrə xidmətlər</t>
        </is>
      </c>
    </row>
    <row r="12221">
      <c r="A12221" s="27" t="inlineStr">
        <is>
          <t>9937001100</t>
        </is>
      </c>
      <c r="B12221" t="inlineStr">
        <is>
          <t>Tullantı sularının təmizlənməsi və tullantıların ləğv edilməsi</t>
        </is>
      </c>
      <c r="C12221" t="inlineStr">
        <is>
          <t>Tullantı sularının təmizlənməsi və tullantıların ləğv edilməsi</t>
        </is>
      </c>
    </row>
    <row r="12222">
      <c r="A12222" s="27" t="inlineStr">
        <is>
          <t>9937001200</t>
        </is>
      </c>
      <c r="B12222" t="inlineStr">
        <is>
          <t>Zibil quyularının və durulducu çənlərin təmizlənməsi üzrə xidmətlər</t>
        </is>
      </c>
      <c r="C12222" t="inlineStr">
        <is>
          <t>Zibil quyularının və durulducu çənlərin təmizlənməsi üzrə xidmətlər</t>
        </is>
      </c>
    </row>
    <row r="12223">
      <c r="A12223" s="27" t="inlineStr">
        <is>
          <t>9937002000</t>
        </is>
      </c>
      <c r="B12223" t="inlineStr">
        <is>
          <t>Tullantı suları</t>
        </is>
      </c>
      <c r="C12223" t="inlineStr">
        <is>
          <t>Tullantı suları</t>
        </is>
      </c>
    </row>
    <row r="12224">
      <c r="A12224" s="27" t="inlineStr">
        <is>
          <t>9938111110</t>
        </is>
      </c>
      <c r="B12224" t="inlineStr">
        <is>
          <t>Zibilin yığılması üzrə xidmətlər</t>
        </is>
      </c>
      <c r="C12224" t="inlineStr">
        <is>
          <t>Zibilin yığılması üzrə xidmətlər</t>
        </is>
      </c>
    </row>
    <row r="12225">
      <c r="A12225" s="27" t="inlineStr">
        <is>
          <t>9938111900</t>
        </is>
      </c>
      <c r="B12225" t="inlineStr">
        <is>
          <t>İstifadə üçün yararlı olan sair təhlükəsiz tullantıların yığılması üzrə xidmətlər</t>
        </is>
      </c>
      <c r="C12225" t="inlineStr">
        <is>
          <t>İstifadə üçün yararlı olan sair təhlükəsiz tullantıların yığılması üzrə xidmətlər</t>
        </is>
      </c>
    </row>
    <row r="12226">
      <c r="A12226" s="27" t="inlineStr">
        <is>
          <t>9938112100</t>
        </is>
      </c>
      <c r="B12226" t="inlineStr">
        <is>
          <t>İstifadə üçün yararlı olmayan təhlükəsiz tullantıların yığılması üzrə xidmətlər, şəhər xidmətləri</t>
        </is>
      </c>
      <c r="C12226" t="inlineStr">
        <is>
          <t>İstifadə üçün yararlı olmayan təhlükəsiz tullantıların yığılması üzrə xidmətlər, şəhər xidmətləri</t>
        </is>
      </c>
    </row>
    <row r="12227">
      <c r="A12227" s="27" t="inlineStr">
        <is>
          <t>9938112900</t>
        </is>
      </c>
      <c r="B12227" t="inlineStr">
        <is>
          <t>İstifadə üçün yararlı olmayan sair təhlükəsiz tullantıların yığılması üzrə xidmətlər, şəhər xidmətləri İstifadə üçün yararlı olmayan yığılmış təhlükəsiz tullantılar</t>
        </is>
      </c>
      <c r="C12227" t="inlineStr">
        <is>
          <t>İstifadə üçün yararlı olmayan sair təhlükəsiz tullantıların yığılması üzrə xidmətlər, şəhər xidmətləri İstifadə üçün yararlı olmayan yığılmış təhlükəsiz tullantılar</t>
        </is>
      </c>
    </row>
    <row r="12228">
      <c r="A12228" s="27" t="inlineStr">
        <is>
          <t>9938113100</t>
        </is>
      </c>
      <c r="B12228" t="inlineStr">
        <is>
          <t>İstifadə üçün yararlı olmayan şəhər tullantıları</t>
        </is>
      </c>
      <c r="C12228" t="inlineStr">
        <is>
          <t>İstifadə üçün yararlı olmayan şəhər tullantıları</t>
        </is>
      </c>
    </row>
    <row r="12229">
      <c r="A12229" s="27" t="inlineStr">
        <is>
          <t>9938113900</t>
        </is>
      </c>
      <c r="B12229" t="inlineStr">
        <is>
          <t>İstifadə üçün yararlı olmayan sair təhlükəsiz tullantılar Sökülmə, çeşidləmə xidmətləri</t>
        </is>
      </c>
      <c r="C12229" t="inlineStr">
        <is>
          <t>İstifadə üçün yararlı olmayan sair təhlükəsiz tullantılar Sökülmə, çeşidləmə xidmətləri</t>
        </is>
      </c>
    </row>
    <row r="12230">
      <c r="A12230" s="27" t="inlineStr">
        <is>
          <t>9938114100</t>
        </is>
      </c>
      <c r="B12230" t="inlineStr">
        <is>
          <t>Söküləcək gəmilər və sair üzən qurğular</t>
        </is>
      </c>
      <c r="C12230" t="inlineStr">
        <is>
          <t>Söküləcək gəmilər və sair üzən qurğular</t>
        </is>
      </c>
    </row>
    <row r="12231">
      <c r="A12231" s="27" t="inlineStr">
        <is>
          <t>9938114900</t>
        </is>
      </c>
      <c r="B12231" t="inlineStr">
        <is>
          <t>Söküləcək gəmi və üzən qurğulardan başqa çeşidləmə xidmətləri İstifadə üçün yığılmış sair təhlükəsiz tullantılar</t>
        </is>
      </c>
      <c r="C12231" t="inlineStr">
        <is>
          <t>Söküləcək gəmi və üzən qurğulardan başqa çeşidləmə xidmətləri İstifadə üçün yığılmış sair təhlükəsiz tullantılar</t>
        </is>
      </c>
    </row>
    <row r="12232">
      <c r="A12232" s="27" t="inlineStr">
        <is>
          <t>9938115100</t>
        </is>
      </c>
      <c r="B12232" t="inlineStr">
        <is>
          <t>Şüşə tullantıları</t>
        </is>
      </c>
      <c r="C12232" t="inlineStr">
        <is>
          <t>Şüşə tullantıları</t>
        </is>
      </c>
    </row>
    <row r="12233">
      <c r="A12233" s="27" t="inlineStr">
        <is>
          <t>9938115200</t>
        </is>
      </c>
      <c r="B12233" t="inlineStr">
        <is>
          <t>Kağız və karton tullantıları</t>
        </is>
      </c>
      <c r="C12233" t="inlineStr">
        <is>
          <t>Kağız və karton tullantıları</t>
        </is>
      </c>
    </row>
    <row r="12234">
      <c r="A12234" s="27" t="inlineStr">
        <is>
          <t>9938115300</t>
        </is>
      </c>
      <c r="B12234" t="inlineStr">
        <is>
          <t>İşlənmiş pnevmatik rezin təkərlər</t>
        </is>
      </c>
      <c r="C12234" t="inlineStr">
        <is>
          <t>İşlənmiş pnevmatik rezin təkərlər</t>
        </is>
      </c>
    </row>
    <row r="12235">
      <c r="A12235" s="27" t="inlineStr">
        <is>
          <t>9938115400</t>
        </is>
      </c>
      <c r="B12235" t="inlineStr">
        <is>
          <t>Sair rezin tullantılar</t>
        </is>
      </c>
      <c r="C12235" t="inlineStr">
        <is>
          <t>Sair rezin tullantılar</t>
        </is>
      </c>
    </row>
    <row r="12236">
      <c r="A12236" s="27" t="inlineStr">
        <is>
          <t>9938115500</t>
        </is>
      </c>
      <c r="B12236" t="inlineStr">
        <is>
          <t>Plastmas tulllantılar</t>
        </is>
      </c>
      <c r="C12236" t="inlineStr">
        <is>
          <t>Plastmas tulllantılar</t>
        </is>
      </c>
    </row>
    <row r="12237">
      <c r="A12237" s="27" t="inlineStr">
        <is>
          <t>9938115600</t>
        </is>
      </c>
      <c r="B12237" t="inlineStr">
        <is>
          <t>Toxuculuqdan qalan tullantılar</t>
        </is>
      </c>
      <c r="C12237" t="inlineStr">
        <is>
          <t>Toxuculuqdan qalan tullantılar</t>
        </is>
      </c>
    </row>
    <row r="12238">
      <c r="A12238" s="27" t="inlineStr">
        <is>
          <t>9938115700</t>
        </is>
      </c>
      <c r="B12238" t="inlineStr">
        <is>
          <t>Dəri tullantıları</t>
        </is>
      </c>
      <c r="C12238" t="inlineStr">
        <is>
          <t>Dəri tullantıları</t>
        </is>
      </c>
    </row>
    <row r="12239">
      <c r="A12239" s="27" t="inlineStr">
        <is>
          <t>9938115800</t>
        </is>
      </c>
      <c r="B12239" t="inlineStr">
        <is>
          <t>Təhlükəsiz metal tullantıları</t>
        </is>
      </c>
      <c r="C12239" t="inlineStr">
        <is>
          <t>Təhlükəsiz metal tullantıları</t>
        </is>
      </c>
    </row>
    <row r="12240">
      <c r="A12240" s="27" t="inlineStr">
        <is>
          <t>9938115900</t>
        </is>
      </c>
      <c r="B12240" t="inlineStr">
        <is>
          <t>Digər qruplara daxil edilməyən sair təhlükəsiz tullantılar</t>
        </is>
      </c>
      <c r="C12240" t="inlineStr">
        <is>
          <t>Digər qruplara daxil edilməyən sair təhlükəsiz tullantılar</t>
        </is>
      </c>
    </row>
    <row r="12241">
      <c r="A12241" s="27" t="inlineStr">
        <is>
          <t>9938116100</t>
        </is>
      </c>
      <c r="B12241" t="inlineStr">
        <is>
          <t>Təhlükəsiz tullantıları daşımaq üçün avadanlıqlara göstərilən texniki xidmət</t>
        </is>
      </c>
      <c r="C12241" t="inlineStr">
        <is>
          <t>Təhlükəsiz tullantıları daşımaq üçün avadanlıqlara göstərilən texniki xidmət</t>
        </is>
      </c>
    </row>
    <row r="12242">
      <c r="A12242" s="27" t="inlineStr">
        <is>
          <t>9938116900</t>
        </is>
      </c>
      <c r="B12242" t="inlineStr">
        <is>
          <t>Sair təhlükəsiz tullantıları daşımaq üçün avadanlıqlara göstərilən texniki xidmət</t>
        </is>
      </c>
      <c r="C12242" t="inlineStr">
        <is>
          <t>Sair təhlükəsiz tullantıları daşımaq üçün avadanlıqlara göstərilən texniki xidmət</t>
        </is>
      </c>
    </row>
    <row r="12243">
      <c r="A12243" s="27" t="inlineStr">
        <is>
          <t>9938121100</t>
        </is>
      </c>
      <c r="B12243" t="inlineStr">
        <is>
          <t>Təhlükəli tibbi və bioloji tullantıların yığılması üzrə xidmətlər</t>
        </is>
      </c>
      <c r="C12243" t="inlineStr">
        <is>
          <t>Təhlükəli tibbi və bioloji tullantıların yığılması üzrə xidmətlər</t>
        </is>
      </c>
    </row>
    <row r="12244">
      <c r="A12244" s="27" t="inlineStr">
        <is>
          <t>9938121200</t>
        </is>
      </c>
      <c r="B12244" t="inlineStr">
        <is>
          <t>Sair təhlükəli sənaye tullantılarının yığılması üzrə xidmətlər</t>
        </is>
      </c>
      <c r="C12244" t="inlineStr">
        <is>
          <t>Sair təhlükəli sənaye tullantılarının yığılması üzrə xidmətlər</t>
        </is>
      </c>
    </row>
    <row r="12245">
      <c r="A12245" s="27" t="inlineStr">
        <is>
          <t>9938121300</t>
        </is>
      </c>
      <c r="B12245" t="inlineStr">
        <is>
          <t>Təhlükəli şəhər tullantılarının yığılması üzrə xidmətlər Yığılmış təhlükəli tullantılar</t>
        </is>
      </c>
      <c r="C12245" t="inlineStr">
        <is>
          <t>Təhlükəli şəhər tullantılarının yığılması üzrə xidmətlər Yığılmış təhlükəli tullantılar</t>
        </is>
      </c>
    </row>
    <row r="12246">
      <c r="A12246" s="27" t="inlineStr">
        <is>
          <t>9938122100</t>
        </is>
      </c>
      <c r="B12246" t="inlineStr">
        <is>
          <t>Nüvə reaktorlarının istifadə edilmiş yanacaq elementləri</t>
        </is>
      </c>
      <c r="C12246" t="inlineStr">
        <is>
          <t>Nüvə reaktorlarının istifadə edilmiş yanacaq elementləri</t>
        </is>
      </c>
    </row>
    <row r="12247">
      <c r="A12247" s="27" t="inlineStr">
        <is>
          <t>9938122200</t>
        </is>
      </c>
      <c r="B12247" t="inlineStr">
        <is>
          <t>Əzcaçılıqdan qalan tullantılar</t>
        </is>
      </c>
      <c r="C12247" t="inlineStr">
        <is>
          <t>Əzcaçılıqdan qalan tullantılar</t>
        </is>
      </c>
    </row>
    <row r="12248">
      <c r="A12248" s="27" t="inlineStr">
        <is>
          <t>9938122300</t>
        </is>
      </c>
      <c r="B12248" t="inlineStr">
        <is>
          <t>Sair tibbi təhlükəli tullantılar</t>
        </is>
      </c>
      <c r="C12248" t="inlineStr">
        <is>
          <t>Sair tibbi təhlükəli tullantılar</t>
        </is>
      </c>
    </row>
    <row r="12249">
      <c r="A12249" s="27" t="inlineStr">
        <is>
          <t>9938122400</t>
        </is>
      </c>
      <c r="B12249" t="inlineStr">
        <is>
          <t>Təhlükəli kimyəvi tullantılar</t>
        </is>
      </c>
      <c r="C12249" t="inlineStr">
        <is>
          <t>Təhlükəli kimyəvi tullantılar</t>
        </is>
      </c>
    </row>
    <row r="12250">
      <c r="A12250" s="27" t="inlineStr">
        <is>
          <t>9938122500</t>
        </is>
      </c>
      <c r="B12250" t="inlineStr">
        <is>
          <t>Neft tullantıları</t>
        </is>
      </c>
      <c r="C12250" t="inlineStr">
        <is>
          <t>Neft tullantıları</t>
        </is>
      </c>
    </row>
    <row r="12251">
      <c r="A12251" s="27" t="inlineStr">
        <is>
          <t>9938122600</t>
        </is>
      </c>
      <c r="B12251" t="inlineStr">
        <is>
          <t>Təhlükəli metal tullantıları</t>
        </is>
      </c>
      <c r="C12251" t="inlineStr">
        <is>
          <t>Təhlükəli metal tullantıları</t>
        </is>
      </c>
    </row>
    <row r="12252">
      <c r="A12252" s="27" t="inlineStr">
        <is>
          <t>9938122700</t>
        </is>
      </c>
      <c r="B12252" t="inlineStr">
        <is>
          <t>İlkin elementlərin, batereyaların və elektrik akkumlyatorlarının tullantı və qırıntıları</t>
        </is>
      </c>
      <c r="C12252" t="inlineStr">
        <is>
          <t>İlkin elementlərin, batereyaların və elektrik akkumlyatorlarının tullantı və qırıntıları</t>
        </is>
      </c>
    </row>
    <row r="12253">
      <c r="A12253" s="27" t="inlineStr">
        <is>
          <t>9938122900</t>
        </is>
      </c>
      <c r="B12253" t="inlineStr">
        <is>
          <t>Sair təhlükəli tullantılar</t>
        </is>
      </c>
      <c r="C12253" t="inlineStr">
        <is>
          <t>Sair təhlükəli tullantılar</t>
        </is>
      </c>
    </row>
    <row r="12254">
      <c r="A12254" s="27" t="inlineStr">
        <is>
          <t>9938123000</t>
        </is>
      </c>
      <c r="B12254" t="inlineStr">
        <is>
          <t>Təhlükəli tullantıları daşımaq üçün avadanlıqlara göstərilən texniki xidmət</t>
        </is>
      </c>
      <c r="C12254" t="inlineStr">
        <is>
          <t>Təhlükəli tullantıları daşımaq üçün avadanlıqlara göstərilən texniki xidmət</t>
        </is>
      </c>
    </row>
    <row r="12255">
      <c r="A12255" s="27" t="inlineStr">
        <is>
          <t>9938211000</t>
        </is>
      </c>
      <c r="B12255" t="inlineStr">
        <is>
          <t>Təhlükəsiz tullantıların emalı üzrə xidmətlər Təhlükəsiz tullantıların məhv edilməsi üzrə xidmətlər</t>
        </is>
      </c>
      <c r="C12255" t="inlineStr">
        <is>
          <t>Təhlükəsiz tullantıların emalı üzrə xidmətlər Təhlükəsiz tullantıların məhv edilməsi üzrə xidmətlər</t>
        </is>
      </c>
    </row>
    <row r="12256">
      <c r="A12256" s="27" t="inlineStr">
        <is>
          <t>9938212100</t>
        </is>
      </c>
      <c r="B12256" t="inlineStr">
        <is>
          <t>Sanitariya tullantılarının basdırılması üzrə xidmətlər</t>
        </is>
      </c>
      <c r="C12256" t="inlineStr">
        <is>
          <t>Sanitariya tullantılarının basdırılması üzrə xidmətlər</t>
        </is>
      </c>
    </row>
    <row r="12257">
      <c r="A12257" s="27" t="inlineStr">
        <is>
          <t>9938212200</t>
        </is>
      </c>
      <c r="B12257" t="inlineStr">
        <is>
          <t>Sair tullantıların basdırılması üzrə xidmətlər</t>
        </is>
      </c>
      <c r="C12257" t="inlineStr">
        <is>
          <t>Sair tullantıların basdırılması üzrə xidmətlər</t>
        </is>
      </c>
    </row>
    <row r="12258">
      <c r="A12258" s="27" t="inlineStr">
        <is>
          <t>9938212300</t>
        </is>
      </c>
      <c r="B12258" t="inlineStr">
        <is>
          <t>Təhlükəsiz tullantıların yandırılması üzrə xidmətlər</t>
        </is>
      </c>
      <c r="C12258" t="inlineStr">
        <is>
          <t>Təhlükəsiz tullantıların yandırılması üzrə xidmətlər</t>
        </is>
      </c>
    </row>
    <row r="12259">
      <c r="A12259" s="27" t="inlineStr">
        <is>
          <t>9938212900</t>
        </is>
      </c>
      <c r="B12259" t="inlineStr">
        <is>
          <t>Sair təhlükəsiz tullantıların məhv edilməsi üzrə xidmətlər</t>
        </is>
      </c>
      <c r="C12259" t="inlineStr">
        <is>
          <t>Sair təhlükəsiz tullantıların məhv edilməsi üzrə xidmətlər</t>
        </is>
      </c>
    </row>
    <row r="12260">
      <c r="A12260" s="27" t="inlineStr">
        <is>
          <t>9938213000</t>
        </is>
      </c>
      <c r="B12260" t="inlineStr">
        <is>
          <t>Üzvi həlledicilərin tullantıları</t>
        </is>
      </c>
      <c r="C12260" t="inlineStr">
        <is>
          <t>Üzvi həlledicilərin tullantıları</t>
        </is>
      </c>
    </row>
    <row r="12261">
      <c r="A12261" s="27" t="inlineStr">
        <is>
          <t>9938214000</t>
        </is>
      </c>
      <c r="B12261" t="inlineStr">
        <is>
          <t>Yanmış tullantıların külü və qalıqları</t>
        </is>
      </c>
      <c r="C12261" t="inlineStr">
        <is>
          <t>Yanmış tullantıların külü və qalıqları</t>
        </is>
      </c>
    </row>
    <row r="12262">
      <c r="A12262" s="27" t="inlineStr">
        <is>
          <t>9938221100</t>
        </is>
      </c>
      <c r="B12262" t="inlineStr">
        <is>
          <t>Nüvə tullantılarının emal edilməsi üzrə xidmətlər</t>
        </is>
      </c>
      <c r="C12262" t="inlineStr">
        <is>
          <t>Nüvə tullantılarının emal edilməsi üzrə xidmətlər</t>
        </is>
      </c>
    </row>
    <row r="12263">
      <c r="A12263" s="27" t="inlineStr">
        <is>
          <t>9938221900</t>
        </is>
      </c>
      <c r="B12263" t="inlineStr">
        <is>
          <t>Sair təhlükəli tullantıların emal edilməsi üzrə xidmətlər</t>
        </is>
      </c>
      <c r="C12263" t="inlineStr">
        <is>
          <t>Sair təhlükəli tullantıların emal edilməsi üzrə xidmətlər</t>
        </is>
      </c>
    </row>
    <row r="12264">
      <c r="A12264" s="27" t="inlineStr">
        <is>
          <t>9938222100</t>
        </is>
      </c>
      <c r="B12264" t="inlineStr">
        <is>
          <t>Nüvə tullantılarının məhv edilməsi üzrə xidmətlər</t>
        </is>
      </c>
      <c r="C12264" t="inlineStr">
        <is>
          <t>Nüvə tullantılarının məhv edilməsi üzrə xidmətlər</t>
        </is>
      </c>
    </row>
    <row r="12265">
      <c r="A12265" s="27" t="inlineStr">
        <is>
          <t>9938222900</t>
        </is>
      </c>
      <c r="B12265" t="inlineStr">
        <is>
          <t>Sair təhlükəli tullantıların məhv edilməsi üzrə xidmətlər</t>
        </is>
      </c>
      <c r="C12265" t="inlineStr">
        <is>
          <t>Sair təhlükəli tullantıların məhv edilməsi üzrə xidmətlər</t>
        </is>
      </c>
    </row>
    <row r="12266">
      <c r="A12266" s="27" t="inlineStr">
        <is>
          <t>9938311100</t>
        </is>
      </c>
      <c r="B12266" t="inlineStr">
        <is>
          <t>Gəmilərin sökülməsi üzrə xidmətlər</t>
        </is>
      </c>
      <c r="C12266" t="inlineStr">
        <is>
          <t>Gəmilərin sökülməsi üzrə xidmətlər</t>
        </is>
      </c>
    </row>
    <row r="12267">
      <c r="A12267" s="27" t="inlineStr">
        <is>
          <t>9938311200</t>
        </is>
      </c>
      <c r="B12267" t="inlineStr">
        <is>
          <t>Gəmi və üzən qurğulardan başqa, sınıq əşyaların sökülməsi üzrə xidmətlər</t>
        </is>
      </c>
      <c r="C12267" t="inlineStr">
        <is>
          <t>Gəmi və üzən qurğulardan başqa, sınıq əşyaların sökülməsi üzrə xidmətlər</t>
        </is>
      </c>
    </row>
    <row r="12268">
      <c r="A12268" s="27" t="inlineStr">
        <is>
          <t>9938321100</t>
        </is>
      </c>
      <c r="B12268" t="inlineStr">
        <is>
          <t>Çeşidlənmiş metal materiallarının bərpa edilməsi üzrə xidmətlər</t>
        </is>
      </c>
      <c r="C12268" t="inlineStr">
        <is>
          <t>Çeşidlənmiş metal materiallarının bərpa edilməsi üzrə xidmətlər</t>
        </is>
      </c>
    </row>
    <row r="12269">
      <c r="A12269" s="27" t="inlineStr">
        <is>
          <t>9938321200</t>
        </is>
      </c>
      <c r="B12269" t="inlineStr">
        <is>
          <t>Çeşidlənmiş qeyri-metal materiallarının bərpa edilməsi üzrə xidmətlər</t>
        </is>
      </c>
      <c r="C12269" t="inlineStr">
        <is>
          <t>Çeşidlənmiş qeyri-metal materiallarının bərpa edilməsi üzrə xidmətlər</t>
        </is>
      </c>
    </row>
    <row r="12270">
      <c r="A12270" s="27" t="inlineStr">
        <is>
          <t>9938322100</t>
        </is>
      </c>
      <c r="B12270" t="inlineStr">
        <is>
          <t>Qiymətli metalların təkrar xammalı</t>
        </is>
      </c>
      <c r="C12270" t="inlineStr">
        <is>
          <t>Qiymətli metalların təkrar xammalı</t>
        </is>
      </c>
    </row>
    <row r="12271">
      <c r="A12271" s="27" t="inlineStr">
        <is>
          <t>9938322200</t>
        </is>
      </c>
      <c r="B12271" t="inlineStr">
        <is>
          <t>Qara metalların təkrar xammalı</t>
        </is>
      </c>
      <c r="C12271" t="inlineStr">
        <is>
          <t>Qara metalların təkrar xammalı</t>
        </is>
      </c>
    </row>
    <row r="12272">
      <c r="A12272" s="27" t="inlineStr">
        <is>
          <t>9938322300</t>
        </is>
      </c>
      <c r="B12272" t="inlineStr">
        <is>
          <t>Misin təkrar xammalı</t>
        </is>
      </c>
      <c r="C12272" t="inlineStr">
        <is>
          <t>Misin təkrar xammalı</t>
        </is>
      </c>
    </row>
    <row r="12273">
      <c r="A12273" s="27" t="inlineStr">
        <is>
          <t>9938322400</t>
        </is>
      </c>
      <c r="B12273" t="inlineStr">
        <is>
          <t>Nikelin təkrar xammalı</t>
        </is>
      </c>
      <c r="C12273" t="inlineStr">
        <is>
          <t>Nikelin təkrar xammalı</t>
        </is>
      </c>
    </row>
    <row r="12274">
      <c r="A12274" s="27" t="inlineStr">
        <is>
          <t>9938322500</t>
        </is>
      </c>
      <c r="B12274" t="inlineStr">
        <is>
          <t>Aliminiumun təkrar xammalı</t>
        </is>
      </c>
      <c r="C12274" t="inlineStr">
        <is>
          <t>Aliminiumun təkrar xammalı</t>
        </is>
      </c>
    </row>
    <row r="12275">
      <c r="A12275" s="27" t="inlineStr">
        <is>
          <t>9938322900</t>
        </is>
      </c>
      <c r="B12275" t="inlineStr">
        <is>
          <t>Sair metalların təkrar xammalı Təkrar qeyri-metal xammalı</t>
        </is>
      </c>
      <c r="C12275" t="inlineStr">
        <is>
          <t>Sair metalların təkrar xammalı Təkrar qeyri-metal xammalı</t>
        </is>
      </c>
    </row>
    <row r="12276">
      <c r="A12276" s="27" t="inlineStr">
        <is>
          <t>9938323100</t>
        </is>
      </c>
      <c r="B12276" t="inlineStr">
        <is>
          <t>Təkrar şüşə xammalı</t>
        </is>
      </c>
      <c r="C12276" t="inlineStr">
        <is>
          <t>Təkrar şüşə xammalı</t>
        </is>
      </c>
    </row>
    <row r="12277">
      <c r="A12277" s="27" t="inlineStr">
        <is>
          <t>9938323200</t>
        </is>
      </c>
      <c r="B12277" t="inlineStr">
        <is>
          <t>Təkrar kağız və karton xammalı</t>
        </is>
      </c>
      <c r="C12277" t="inlineStr">
        <is>
          <t>Təkrar kağız və karton xammalı</t>
        </is>
      </c>
    </row>
    <row r="12278">
      <c r="A12278" s="27" t="inlineStr">
        <is>
          <t>9938323300</t>
        </is>
      </c>
      <c r="B12278" t="inlineStr">
        <is>
          <t>Təkrar plastik xammalı</t>
        </is>
      </c>
      <c r="C12278" t="inlineStr">
        <is>
          <t>Təkrar plastik xammalı</t>
        </is>
      </c>
    </row>
    <row r="12279">
      <c r="A12279" s="27" t="inlineStr">
        <is>
          <t>9938323400</t>
        </is>
      </c>
      <c r="B12279" t="inlineStr">
        <is>
          <t>Təkrar rezin xammalı</t>
        </is>
      </c>
      <c r="C12279" t="inlineStr">
        <is>
          <t>Təkrar rezin xammalı</t>
        </is>
      </c>
    </row>
    <row r="12280">
      <c r="A12280" s="27" t="inlineStr">
        <is>
          <t>9938323500</t>
        </is>
      </c>
      <c r="B12280" t="inlineStr">
        <is>
          <t>Təkrar parça xammalı</t>
        </is>
      </c>
      <c r="C12280" t="inlineStr">
        <is>
          <t>Təkrar parça xammalı</t>
        </is>
      </c>
    </row>
    <row r="12281">
      <c r="A12281" s="27" t="inlineStr">
        <is>
          <t>9938323900</t>
        </is>
      </c>
      <c r="B12281" t="inlineStr">
        <is>
          <t>Sair təkrar qeyri-metal xammalı</t>
        </is>
      </c>
      <c r="C12281" t="inlineStr">
        <is>
          <t>Sair təkrar qeyri-metal xammalı</t>
        </is>
      </c>
    </row>
    <row r="12282">
      <c r="A12282" s="27" t="inlineStr">
        <is>
          <t>9939001100</t>
        </is>
      </c>
      <c r="B12282" t="inlineStr">
        <is>
          <t>Torpaq və yeraltı suların yığılması və təmizlənməsi üzrə xidmətlər</t>
        </is>
      </c>
      <c r="C12282" t="inlineStr">
        <is>
          <t>Torpaq və yeraltı suların yığılması və təmizlənməsi üzrə xidmətlər</t>
        </is>
      </c>
    </row>
    <row r="12283">
      <c r="A12283" s="27" t="inlineStr">
        <is>
          <t>9939001200</t>
        </is>
      </c>
      <c r="B12283" t="inlineStr">
        <is>
          <t>Səthi suların yığılması və təmizlənməsi üzrə xidmətlər</t>
        </is>
      </c>
      <c r="C12283" t="inlineStr">
        <is>
          <t>Səthi suların yığılması və təmizlənməsi üzrə xidmətlər</t>
        </is>
      </c>
    </row>
    <row r="12284">
      <c r="A12284" s="27" t="inlineStr">
        <is>
          <t>9939001300</t>
        </is>
      </c>
      <c r="B12284" t="inlineStr">
        <is>
          <t>Havanın dəyişdirilməsi və təmizlənməsi üzrə xidmətlər</t>
        </is>
      </c>
      <c r="C12284" t="inlineStr">
        <is>
          <t>Havanın dəyişdirilməsi və təmizlənməsi üzrə xidmətlər</t>
        </is>
      </c>
    </row>
    <row r="12285">
      <c r="A12285" s="27" t="inlineStr">
        <is>
          <t>9939001400</t>
        </is>
      </c>
      <c r="B12285" t="inlineStr">
        <is>
          <t>Binaların təmizlənməsi üzrə xidmətlər</t>
        </is>
      </c>
      <c r="C12285" t="inlineStr">
        <is>
          <t>Binaların təmizlənməsi üzrə xidmətlər</t>
        </is>
      </c>
    </row>
    <row r="12286">
      <c r="A12286" s="27" t="inlineStr">
        <is>
          <t>9939002100</t>
        </is>
      </c>
      <c r="B12286" t="inlineStr">
        <is>
          <t>Çirkli sahələrin təmizlənməsi, yoxlanması və nəzarət üzrə xidmətlər və sair sahələrin təmizlənməsi üzrə xidmətlər</t>
        </is>
      </c>
      <c r="C12286" t="inlineStr">
        <is>
          <t>Çirkli sahələrin təmizlənməsi, yoxlanması və nəzarət üzrə xidmətlər və sair sahələrin təmizlənməsi üzrə xidmətlər</t>
        </is>
      </c>
    </row>
    <row r="12287">
      <c r="A12287" s="27" t="inlineStr">
        <is>
          <t>9939002200</t>
        </is>
      </c>
      <c r="B12287" t="inlineStr">
        <is>
          <t>Təmizləmə üzrə sair xidmətlər</t>
        </is>
      </c>
      <c r="C12287" t="inlineStr">
        <is>
          <t>Təmizləmə üzrə sair xidmətlər</t>
        </is>
      </c>
    </row>
    <row r="12288">
      <c r="A12288" s="27" t="inlineStr">
        <is>
          <t>9939002300</t>
        </is>
      </c>
      <c r="B12288" t="inlineStr">
        <is>
          <t>Sair çirkli sahələrə nəzarət üzrə xidmətlər</t>
        </is>
      </c>
      <c r="C12288" t="inlineStr">
        <is>
          <t>Sair çirkli sahələrə nəzarət üzrə xidmətlər</t>
        </is>
      </c>
    </row>
    <row r="12289">
      <c r="A12289" s="27" t="inlineStr">
        <is>
          <t>9941001000</t>
        </is>
      </c>
      <c r="B12289" t="inlineStr">
        <is>
          <t>Yaşayış binaları Qeyri-yaşayış binaları</t>
        </is>
      </c>
      <c r="C12289" t="inlineStr">
        <is>
          <t>Yaşayış binaları Qeyri-yaşayış binaları</t>
        </is>
      </c>
    </row>
    <row r="12290">
      <c r="A12290" s="27" t="inlineStr">
        <is>
          <t>9941002000</t>
        </is>
      </c>
      <c r="B12290" t="inlineStr">
        <is>
          <t>Qeyri-yaşayış binaları Yaşayış binalarının qurulması üzrə ümumtikinti işləri (yeni, əlavə, yenidənqurma və bərpa işləri)</t>
        </is>
      </c>
      <c r="C12290" t="inlineStr">
        <is>
          <t>Qeyri-yaşayış binaları Yaşayış binalarının qurulması üzrə ümumtikinti işləri (yeni, əlavə, yenidənqurma və bərpa işləri)</t>
        </is>
      </c>
    </row>
    <row r="12291">
      <c r="A12291" s="27" t="inlineStr">
        <is>
          <t>9941003010</t>
        </is>
      </c>
      <c r="B12291" t="inlineStr">
        <is>
          <t>Birmənzilli və ikimənzilli evlərin qurulması üzrə ümumtikinti işləri</t>
        </is>
      </c>
      <c r="C12291" t="inlineStr">
        <is>
          <t>Birmənzilli və ikimənzilli evlərin qurulması üzrə ümumtikinti işləri</t>
        </is>
      </c>
    </row>
    <row r="12292">
      <c r="A12292" s="27" t="inlineStr">
        <is>
          <t>9941003020</t>
        </is>
      </c>
      <c r="B12292" t="inlineStr">
        <is>
          <t>Çoxmənzilli evlərin qurulması üzrə ümumtikinti işləri</t>
        </is>
      </c>
      <c r="C12292" t="inlineStr">
        <is>
          <t>Çoxmənzilli evlərin qurulması üzrə ümumtikinti işləri</t>
        </is>
      </c>
    </row>
    <row r="12293">
      <c r="A12293" s="27" t="inlineStr">
        <is>
          <t>9941004010</t>
        </is>
      </c>
      <c r="B12293" t="inlineStr">
        <is>
          <t>Anbar və sənaye binalarının qurulması üzrə ümumtikinti işləri</t>
        </is>
      </c>
      <c r="C12293" t="inlineStr">
        <is>
          <t>Anbar və sənaye binalarının qurulması üzrə ümumtikinti işləri</t>
        </is>
      </c>
    </row>
    <row r="12294">
      <c r="A12294" s="27" t="inlineStr">
        <is>
          <t>9941004020</t>
        </is>
      </c>
      <c r="B12294" t="inlineStr">
        <is>
          <t>Ticarət binalarının qurulması üzrə ümumtikinti işləri</t>
        </is>
      </c>
      <c r="C12294" t="inlineStr">
        <is>
          <t>Ticarət binalarının qurulması üzrə ümumtikinti işləri</t>
        </is>
      </c>
    </row>
    <row r="12295">
      <c r="A12295" s="27" t="inlineStr">
        <is>
          <t>9941004090</t>
        </is>
      </c>
      <c r="B12295" t="inlineStr">
        <is>
          <t>Sair binaların qurulması üzrə ümumtikinti işləri</t>
        </is>
      </c>
      <c r="C12295" t="inlineStr">
        <is>
          <t>Sair binaların qurulması üzrə ümumtikinti işləri</t>
        </is>
      </c>
    </row>
    <row r="12296">
      <c r="A12296" s="27" t="inlineStr">
        <is>
          <t>9942111000</t>
        </is>
      </c>
      <c r="B12296" t="inlineStr">
        <is>
          <t>Avtomobil yolları, şosse yolları, küçələr və sair avtomobil və piyada yolları və aerodromlarda uçuş-enmə zolaqları üçün özül hazırlanması işləri</t>
        </is>
      </c>
      <c r="C12296" t="inlineStr">
        <is>
          <t>Avtomobil yolları, şosse yolları, küçələr və sair avtomobil və piyada yolları və aerodromlarda uçuş-enmə zolaqları üçün özül hazırlanması işləri</t>
        </is>
      </c>
    </row>
    <row r="12297">
      <c r="A12297" s="27" t="inlineStr">
        <is>
          <t>9942112010</t>
        </is>
      </c>
      <c r="B12297" t="inlineStr">
        <is>
          <t>Avtomobil yollarının, şosse yollarının, küçələrin və sair avtomobil və piyada yollarının qurulması üzrə ümumtikinti işləri</t>
        </is>
      </c>
      <c r="C12297" t="inlineStr">
        <is>
          <t>Avtomobil yollarının, şosse yollarının, küçələrin və sair avtomobil və piyada yollarının qurulması üzrə ümumtikinti işləri</t>
        </is>
      </c>
    </row>
    <row r="12298">
      <c r="A12298" s="27" t="inlineStr">
        <is>
          <t>9942112020</t>
        </is>
      </c>
      <c r="B12298" t="inlineStr">
        <is>
          <t>Aerodromlarda uçuş-enmə zolaqlarının qurulması üzrə ümumtikinti işləri</t>
        </is>
      </c>
      <c r="C12298" t="inlineStr">
        <is>
          <t>Aerodromlarda uçuş-enmə zolaqlarının qurulması üzrə ümumtikinti işləri</t>
        </is>
      </c>
    </row>
    <row r="12299">
      <c r="A12299" s="27" t="inlineStr">
        <is>
          <t>9942112030</t>
        </is>
      </c>
      <c r="B12299" t="inlineStr">
        <is>
          <t>Yolların səthinin, avtomobil dayanacaqlarının və oxşar səthlərin rənglə işarələnməsi</t>
        </is>
      </c>
      <c r="C12299" t="inlineStr">
        <is>
          <t>Yolların səthinin, avtomobil dayanacaqlarının və oxşar səthlərin rənglə işarələnməsi</t>
        </is>
      </c>
    </row>
    <row r="12300">
      <c r="A12300" s="27" t="inlineStr">
        <is>
          <t>9942112040</t>
        </is>
      </c>
      <c r="B12300" t="inlineStr">
        <is>
          <t>İdman qurğuları və istirahət yerləri üçün düz səth işləri</t>
        </is>
      </c>
      <c r="C12300" t="inlineStr">
        <is>
          <t>İdman qurğuları və istirahət yerləri üçün düz səth işləri</t>
        </is>
      </c>
    </row>
    <row r="12301">
      <c r="A12301" s="27" t="inlineStr">
        <is>
          <t>9942112050</t>
        </is>
      </c>
      <c r="B12301" t="inlineStr">
        <is>
          <t>Stadionlar və idman meydançaları üçün düz səth işləri</t>
        </is>
      </c>
      <c r="C12301" t="inlineStr">
        <is>
          <t>Stadionlar və idman meydançaları üçün düz səth işləri</t>
        </is>
      </c>
    </row>
    <row r="12302">
      <c r="A12302" s="27" t="inlineStr">
        <is>
          <t>9942112090</t>
        </is>
      </c>
      <c r="B12302" t="inlineStr">
        <is>
          <t>Sair idman qurğuları və istirahət yerləri üçün düz səth işləri</t>
        </is>
      </c>
      <c r="C12302" t="inlineStr">
        <is>
          <t>Sair idman qurğuları və istirahət yerləri üçün düz səth işləri</t>
        </is>
      </c>
    </row>
    <row r="12303">
      <c r="A12303" s="27" t="inlineStr">
        <is>
          <t>9942121000</t>
        </is>
      </c>
      <c r="B12303" t="inlineStr">
        <is>
          <t>Dəmir yolları və yeraltı dəmiryolları</t>
        </is>
      </c>
      <c r="C12303" t="inlineStr">
        <is>
          <t>Dəmir yolları və yeraltı dəmiryolları</t>
        </is>
      </c>
    </row>
    <row r="12304">
      <c r="A12304" s="27" t="inlineStr">
        <is>
          <t>9942122000</t>
        </is>
      </c>
      <c r="B12304" t="inlineStr">
        <is>
          <t>Dəmir yolları və yeraltı dəmiryollarının qurulması üzrə ümumtikinti işləri</t>
        </is>
      </c>
      <c r="C12304" t="inlineStr">
        <is>
          <t>Dəmir yolları və yeraltı dəmiryollarının qurulması üzrə ümumtikinti işləri</t>
        </is>
      </c>
    </row>
    <row r="12305">
      <c r="A12305" s="27" t="inlineStr">
        <is>
          <t>9942131000</t>
        </is>
      </c>
      <c r="B12305" t="inlineStr">
        <is>
          <t>Körpü və tunellər Körpü və tunellərin qurulması üzrə ümumtikinti işləri</t>
        </is>
      </c>
      <c r="C12305" t="inlineStr">
        <is>
          <t>Körpü və tunellər Körpü və tunellərin qurulması üzrə ümumtikinti işləri</t>
        </is>
      </c>
    </row>
    <row r="12306">
      <c r="A12306" s="27" t="inlineStr">
        <is>
          <t>9942132010</t>
        </is>
      </c>
      <c r="B12306" t="inlineStr">
        <is>
          <t>Körpülərin və yerüstü avtomobil yollarının qurulması üzrə ümumtikinti işləri</t>
        </is>
      </c>
      <c r="C12306" t="inlineStr">
        <is>
          <t>Körpülərin və yerüstü avtomobil yollarının qurulması üzrə ümumtikinti işləri</t>
        </is>
      </c>
    </row>
    <row r="12307">
      <c r="A12307" s="27" t="inlineStr">
        <is>
          <t>9942132020</t>
        </is>
      </c>
      <c r="B12307" t="inlineStr">
        <is>
          <t>Tunellərin və yeraltı yolların qurulması üzrə ümumtikinti işləri</t>
        </is>
      </c>
      <c r="C12307" t="inlineStr">
        <is>
          <t>Tunellərin və yeraltı yolların qurulması üzrə ümumtikinti işləri</t>
        </is>
      </c>
    </row>
    <row r="12308">
      <c r="A12308" s="27" t="inlineStr">
        <is>
          <t>9942211100</t>
        </is>
      </c>
      <c r="B12308" t="inlineStr">
        <is>
          <t>Mayelər üçün magistral boru xətləri</t>
        </is>
      </c>
      <c r="C12308" t="inlineStr">
        <is>
          <t>Mayelər üçün magistral boru xətləri</t>
        </is>
      </c>
    </row>
    <row r="12309">
      <c r="A12309" s="27" t="inlineStr">
        <is>
          <t>9942211200</t>
        </is>
      </c>
      <c r="B12309" t="inlineStr">
        <is>
          <t>Mayelər üçün yerli boru xətləri</t>
        </is>
      </c>
      <c r="C12309" t="inlineStr">
        <is>
          <t>Mayelər üçün yerli boru xətləri</t>
        </is>
      </c>
    </row>
    <row r="12310">
      <c r="A12310" s="27" t="inlineStr">
        <is>
          <t>9942211300</t>
        </is>
      </c>
      <c r="B12310" t="inlineStr">
        <is>
          <t>İrriqasiya sistemləri (kanallar); su xətlərinin çəkilməsi; sutəmizləyici qurğular, çirkab suların axıdılması üçün qurğular və nasos stansiyaları</t>
        </is>
      </c>
      <c r="C12310" t="inlineStr">
        <is>
          <t>İrriqasiya sistemləri (kanallar); su xətlərinin çəkilməsi; sutəmizləyici qurğular, çirkab suların axıdılması üçün qurğular və nasos stansiyaları</t>
        </is>
      </c>
    </row>
    <row r="12311">
      <c r="A12311" s="27" t="inlineStr">
        <is>
          <t>9942212130</t>
        </is>
      </c>
      <c r="B12311" t="inlineStr">
        <is>
          <t>Neft və qaz magistral boru kəmərlərinin çəkilməsi üzrə ümumtikinti işləri</t>
        </is>
      </c>
      <c r="C12311" t="inlineStr">
        <is>
          <t>Neft və qaz magistral boru kəmərlərinin çəkilməsi üzrə ümumtikinti işləri</t>
        </is>
      </c>
    </row>
    <row r="12312">
      <c r="A12312" s="27" t="inlineStr">
        <is>
          <t>9942212150</t>
        </is>
      </c>
      <c r="B12312" t="inlineStr">
        <is>
          <t>Sair növlərdən olan magistral boru kəmərlərinin, o cümlədən, su kəmərlərinin çəkilməsi üzrə ümumtikinti işləri</t>
        </is>
      </c>
      <c r="C12312" t="inlineStr">
        <is>
          <t>Sair növlərdən olan magistral boru kəmərlərinin, o cümlədən, su kəmərlərinin çəkilməsi üzrə ümumtikinti işləri</t>
        </is>
      </c>
    </row>
    <row r="12313">
      <c r="A12313" s="27" t="inlineStr">
        <is>
          <t>9942212200</t>
        </is>
      </c>
      <c r="B12313" t="inlineStr">
        <is>
          <t>Yardımçı işlər də daxil edilməklə, yerli boru xətlərinin çəkilməsi üzrə ümumtikinti işləri</t>
        </is>
      </c>
      <c r="C12313" t="inlineStr">
        <is>
          <t>Yardımçı işlər də daxil edilməklə, yerli boru xətlərinin çəkilməsi üzrə ümumtikinti işləri</t>
        </is>
      </c>
    </row>
    <row r="12314">
      <c r="A12314" s="27" t="inlineStr">
        <is>
          <t>9942212300</t>
        </is>
      </c>
      <c r="B12314" t="inlineStr">
        <is>
          <t>İrriqasiya sistemləri (kanallar); su xətlərinin çəkilməsi üzrə ümumtikinti işləri; sutəmizləyici qurğuların, çirkab suların axıdılması üçün qurğuların və nasos stansiyaların qurulması üzrə ümumtikinti işləri</t>
        </is>
      </c>
      <c r="C12314" t="inlineStr">
        <is>
          <t>İrriqasiya sistemləri (kanallar); su xətlərinin çəkilməsi üzrə ümumtikinti işləri; sutəmizləyici qurğuların, çirkab suların axıdılması üçün qurğuların və nasos stansiyaların qurulması üzrə ümumtikinti işləri</t>
        </is>
      </c>
    </row>
    <row r="12315">
      <c r="A12315" s="27" t="inlineStr">
        <is>
          <t>9942212400</t>
        </is>
      </c>
      <c r="B12315" t="inlineStr">
        <is>
          <t>Su quyularının qazılması və çirkab suların emalı üçün qurğuların tikintisi</t>
        </is>
      </c>
      <c r="C12315" t="inlineStr">
        <is>
          <t>Su quyularının qazılması və çirkab suların emalı üçün qurğuların tikintisi</t>
        </is>
      </c>
    </row>
    <row r="12316">
      <c r="A12316" s="27" t="inlineStr">
        <is>
          <t>9942221100</t>
        </is>
      </c>
      <c r="B12316" t="inlineStr">
        <is>
          <t>Magistral elektrik xətləri və kommunikasiya xətləri</t>
        </is>
      </c>
      <c r="C12316" t="inlineStr">
        <is>
          <t>Magistral elektrik xətləri və kommunikasiya xətləri</t>
        </is>
      </c>
    </row>
    <row r="12317">
      <c r="A12317" s="27" t="inlineStr">
        <is>
          <t>9942221200</t>
        </is>
      </c>
      <c r="B12317" t="inlineStr">
        <is>
          <t>Yerli elektrik xətləri və kommunikasiya xətləri</t>
        </is>
      </c>
      <c r="C12317" t="inlineStr">
        <is>
          <t>Yerli elektrik xətləri və kommunikasiya xətləri</t>
        </is>
      </c>
    </row>
    <row r="12318">
      <c r="A12318" s="27" t="inlineStr">
        <is>
          <t>9942221300</t>
        </is>
      </c>
      <c r="B12318" t="inlineStr">
        <is>
          <t>Elektrik stansiyaları Elektrik və telekommunikasiya üçün kommunal qurğular üçün layihələr üzrə ümumtikinti işləri</t>
        </is>
      </c>
      <c r="C12318" t="inlineStr">
        <is>
          <t>Elektrik stansiyaları Elektrik və telekommunikasiya üçün kommunal qurğular üçün layihələr üzrə ümumtikinti işləri</t>
        </is>
      </c>
    </row>
    <row r="12319">
      <c r="A12319" s="27" t="inlineStr">
        <is>
          <t>9942222111</t>
        </is>
      </c>
      <c r="B12319" t="inlineStr">
        <is>
          <t>Dəmir yolları üçün maistral elektrikötürmə xətlərinin çəkilməsi üzrə ümumtikinti işləri</t>
        </is>
      </c>
      <c r="C12319" t="inlineStr">
        <is>
          <t>Dəmir yolları üçün maistral elektrikötürmə xətlərinin çəkilməsi üzrə ümumtikinti işləri</t>
        </is>
      </c>
    </row>
    <row r="12320">
      <c r="A12320" s="27" t="inlineStr">
        <is>
          <t>9942222119</t>
        </is>
      </c>
      <c r="B12320" t="inlineStr">
        <is>
          <t>Sair növlərdən olan yerüstü magistral elektrikötürmə xətlərinin çəkilməsi üzrə ümumtikinti işləri</t>
        </is>
      </c>
      <c r="C12320" t="inlineStr">
        <is>
          <t>Sair növlərdən olan yerüstü magistral elektrikötürmə xətlərinin çəkilməsi üzrə ümumtikinti işləri</t>
        </is>
      </c>
    </row>
    <row r="12321">
      <c r="A12321" s="27" t="inlineStr">
        <is>
          <t>9942222130</t>
        </is>
      </c>
      <c r="B12321" t="inlineStr">
        <is>
          <t>Sair növlərdən olan yeraltı magistral elektrikötürmə xətlərinin çəkilməsi üzrə ümumtikinti işləri</t>
        </is>
      </c>
      <c r="C12321" t="inlineStr">
        <is>
          <t>Sair növlərdən olan yeraltı magistral elektrikötürmə xətlərinin çəkilməsi üzrə ümumtikinti işləri</t>
        </is>
      </c>
    </row>
    <row r="12322">
      <c r="A12322" s="27" t="inlineStr">
        <is>
          <t>9942222150</t>
        </is>
      </c>
      <c r="B12322" t="inlineStr">
        <is>
          <t>Yerüstü magistral rabitə xətlərinin çəkilməsi üzrə ümumtikinti işləri</t>
        </is>
      </c>
      <c r="C12322" t="inlineStr">
        <is>
          <t>Yerüstü magistral rabitə xətlərinin çəkilməsi üzrə ümumtikinti işləri</t>
        </is>
      </c>
    </row>
    <row r="12323">
      <c r="A12323" s="27" t="inlineStr">
        <is>
          <t>9942222160</t>
        </is>
      </c>
      <c r="B12323" t="inlineStr">
        <is>
          <t>Yeraltı magistral rabitə xətlərinin çəkilməsi üzrə ümumtikinti işləri</t>
        </is>
      </c>
      <c r="C12323" t="inlineStr">
        <is>
          <t>Yeraltı magistral rabitə xətlərinin çəkilməsi üzrə ümumtikinti işləri</t>
        </is>
      </c>
    </row>
    <row r="12324">
      <c r="A12324" s="27" t="inlineStr">
        <is>
          <t>9942222210</t>
        </is>
      </c>
      <c r="B12324" t="inlineStr">
        <is>
          <t>Yardımçı işlər də daxil edilməklə, yerli yerüstü elektrikötürmə xətlərinin çəkilməsi üzrə ümumtikinti işləri</t>
        </is>
      </c>
      <c r="C12324" t="inlineStr">
        <is>
          <t>Yardımçı işlər də daxil edilməklə, yerli yerüstü elektrikötürmə xətlərinin çəkilməsi üzrə ümumtikinti işləri</t>
        </is>
      </c>
    </row>
    <row r="12325">
      <c r="A12325" s="27" t="inlineStr">
        <is>
          <t>9942222230</t>
        </is>
      </c>
      <c r="B12325" t="inlineStr">
        <is>
          <t>Yardımçı işlər də daxil edilməklə, yerli yeraltı elektrikötürmə xətlərinin çəkilməsi üzrə ümumtikinti işləri</t>
        </is>
      </c>
      <c r="C12325" t="inlineStr">
        <is>
          <t>Yardımçı işlər də daxil edilməklə, yerli yeraltı elektrikötürmə xətlərinin çəkilməsi üzrə ümumtikinti işləri</t>
        </is>
      </c>
    </row>
    <row r="12326">
      <c r="A12326" s="27" t="inlineStr">
        <is>
          <t>9942222250</t>
        </is>
      </c>
      <c r="B12326" t="inlineStr">
        <is>
          <t>Yardımçı işlər də daxil edilməklə, yerli yerüstü telefon və sair rabitə xətlərinin çəkilməsi üzrə ümumtikinti işləri</t>
        </is>
      </c>
      <c r="C12326" t="inlineStr">
        <is>
          <t>Yardımçı işlər də daxil edilməklə, yerli yerüstü telefon və sair rabitə xətlərinin çəkilməsi üzrə ümumtikinti işləri</t>
        </is>
      </c>
    </row>
    <row r="12327">
      <c r="A12327" s="27" t="inlineStr">
        <is>
          <t>9942222290</t>
        </is>
      </c>
      <c r="B12327" t="inlineStr">
        <is>
          <t>Yardımçı işlər də daxil edilməklə, yerli yeraltı telefon və sair rabitə xətlərinin çəkilməsi üzrə ümumtikinti işləri</t>
        </is>
      </c>
      <c r="C12327" t="inlineStr">
        <is>
          <t>Yardımçı işlər də daxil edilməklə, yerli yeraltı telefon və sair rabitə xətlərinin çəkilməsi üzrə ümumtikinti işləri</t>
        </is>
      </c>
    </row>
    <row r="12328">
      <c r="A12328" s="27" t="inlineStr">
        <is>
          <t>9942222300</t>
        </is>
      </c>
      <c r="B12328" t="inlineStr">
        <is>
          <t>Elektrik stansiyalarının qurulması üzrə ümumtikinti işləri</t>
        </is>
      </c>
      <c r="C12328" t="inlineStr">
        <is>
          <t>Elektrik stansiyalarının qurulması üzrə ümumtikinti işləri</t>
        </is>
      </c>
    </row>
    <row r="12329">
      <c r="A12329" s="27" t="inlineStr">
        <is>
          <t>9942911000</t>
        </is>
      </c>
      <c r="B12329" t="inlineStr">
        <is>
          <t>Sahil və liman qurğuları, dambalar, şlüzlər və oxşar hidromexaniki qurğular</t>
        </is>
      </c>
      <c r="C12329" t="inlineStr">
        <is>
          <t>Sahil və liman qurğuları, dambalar, şlüzlər və oxşar hidromexaniki qurğular</t>
        </is>
      </c>
    </row>
    <row r="12330">
      <c r="A12330" s="27" t="inlineStr">
        <is>
          <t>9942912010</t>
        </is>
      </c>
      <c r="B12330" t="inlineStr">
        <is>
          <t>Su yollarının, limanların, bəndlərin və sair su təsərrüfatı qurğularının inşası üzrə ümumtikinti işləri</t>
        </is>
      </c>
      <c r="C12330" t="inlineStr">
        <is>
          <t>Su yollarının, limanların, bəndlərin və sair su təsərrüfatı qurğularının inşası üzrə ümumtikinti işləri</t>
        </is>
      </c>
    </row>
    <row r="12331">
      <c r="A12331" s="27" t="inlineStr">
        <is>
          <t>9942912020</t>
        </is>
      </c>
      <c r="B12331" t="inlineStr">
        <is>
          <t>Sahil və liman ümumtikinti işləri</t>
        </is>
      </c>
      <c r="C12331" t="inlineStr">
        <is>
          <t>Sahil və liman ümumtikinti işləri</t>
        </is>
      </c>
    </row>
    <row r="12332">
      <c r="A12332" s="27" t="inlineStr">
        <is>
          <t>9942912030</t>
        </is>
      </c>
      <c r="B12332" t="inlineStr">
        <is>
          <t>Bəndlərin, kanalların, suvarma kanallarının və akvedukların qurulması üzrə ümumtikinti işləri</t>
        </is>
      </c>
      <c r="C12332" t="inlineStr">
        <is>
          <t>Bəndlərin, kanalların, suvarma kanallarının və akvedukların qurulması üzrə ümumtikinti işləri</t>
        </is>
      </c>
    </row>
    <row r="12333">
      <c r="A12333" s="27" t="inlineStr">
        <is>
          <t>9942912040</t>
        </is>
      </c>
      <c r="B12333" t="inlineStr">
        <is>
          <t>Şlüzlərin, şlüz cəftələrinin və sair hidromexaniki qurğuların inşası üzə ümumtikinti işləri</t>
        </is>
      </c>
      <c r="C12333" t="inlineStr">
        <is>
          <t>Şlüzlərin, şlüz cəftələrinin və sair hidromexaniki qurğuların inşası üzə ümumtikinti işləri</t>
        </is>
      </c>
    </row>
    <row r="12334">
      <c r="A12334" s="27" t="inlineStr">
        <is>
          <t>9942912070</t>
        </is>
      </c>
      <c r="B12334" t="inlineStr">
        <is>
          <t>Yer qazıma işləri; sair su işləri</t>
        </is>
      </c>
      <c r="C12334" t="inlineStr">
        <is>
          <t>Yer qazıma işləri; sair su işləri</t>
        </is>
      </c>
    </row>
    <row r="12335">
      <c r="A12335" s="27" t="inlineStr">
        <is>
          <t>9942991100</t>
        </is>
      </c>
      <c r="B12335" t="inlineStr">
        <is>
          <t>Mədənçıxarma və emal sənayesi üçün tikililər İstirahət və idman meydançaları üçün tikililər</t>
        </is>
      </c>
      <c r="C12335" t="inlineStr">
        <is>
          <t>Mədənçıxarma və emal sənayesi üçün tikililər İstirahət və idman meydançaları üçün tikililər</t>
        </is>
      </c>
    </row>
    <row r="12336">
      <c r="A12336" s="27" t="inlineStr">
        <is>
          <t>9942991210</t>
        </is>
      </c>
      <c r="B12336" t="inlineStr">
        <is>
          <t>Stadionların və idman meydançalarının qurulması üzrə ümumtikinti işləri</t>
        </is>
      </c>
      <c r="C12336" t="inlineStr">
        <is>
          <t>Stadionların və idman meydançalarının qurulması üzrə ümumtikinti işləri</t>
        </is>
      </c>
    </row>
    <row r="12337">
      <c r="A12337" s="27" t="inlineStr">
        <is>
          <t>9942991220</t>
        </is>
      </c>
      <c r="B12337" t="inlineStr">
        <is>
          <t>Hovuzların qurulması üzrə ümumtikinti işləri</t>
        </is>
      </c>
      <c r="C12337" t="inlineStr">
        <is>
          <t>Hovuzların qurulması üzrə ümumtikinti işləri</t>
        </is>
      </c>
    </row>
    <row r="12338">
      <c r="A12338" s="27" t="inlineStr">
        <is>
          <t>9942991290</t>
        </is>
      </c>
      <c r="B12338" t="inlineStr">
        <is>
          <t>Sair idman qurğularının və istirahət yerlərinin qurulması üzrə ümumtikinti işləri</t>
        </is>
      </c>
      <c r="C12338" t="inlineStr">
        <is>
          <t>Sair idman qurğularının və istirahət yerlərinin qurulması üzrə ümumtikinti işləri</t>
        </is>
      </c>
    </row>
    <row r="12339">
      <c r="A12339" s="27" t="inlineStr">
        <is>
          <t>9942991900</t>
        </is>
      </c>
      <c r="B12339" t="inlineStr">
        <is>
          <t>Digər qruplara daxil edilməyən sair mülki-tikinti qurğuları Sair mülki-tikinti qurğuları üzrə ümumtikinti işləri</t>
        </is>
      </c>
      <c r="C12339" t="inlineStr">
        <is>
          <t>Digər qruplara daxil edilməyən sair mülki-tikinti qurğuları Sair mülki-tikinti qurğuları üzrə ümumtikinti işləri</t>
        </is>
      </c>
    </row>
    <row r="12340">
      <c r="A12340" s="27" t="inlineStr">
        <is>
          <t>9942992100</t>
        </is>
      </c>
      <c r="B12340" t="inlineStr">
        <is>
          <t>Mədənçıxarma və emal sənayesi üçün qurğuların inşası üzrə ümumtikinti işləri</t>
        </is>
      </c>
      <c r="C12340" t="inlineStr">
        <is>
          <t>Mədənçıxarma və emal sənayesi üçün qurğuların inşası üzrə ümumtikinti işləri</t>
        </is>
      </c>
    </row>
    <row r="12341">
      <c r="A12341" s="27" t="inlineStr">
        <is>
          <t>9942992200</t>
        </is>
      </c>
      <c r="B12341" t="inlineStr">
        <is>
          <t>Açıq havada məsafəölçənlərin və idman özüllərinin qurulması üzrə ümumtikinti işləri</t>
        </is>
      </c>
      <c r="C12341" t="inlineStr">
        <is>
          <t>Açıq havada məsafəölçənlərin və idman özüllərinin qurulması üzrə ümumtikinti işləri</t>
        </is>
      </c>
    </row>
    <row r="12342">
      <c r="A12342" s="27" t="inlineStr">
        <is>
          <t>9942992900</t>
        </is>
      </c>
      <c r="B12342" t="inlineStr">
        <is>
          <t>Mülki tikinti üzrə digər qruplara daxil edilməyən ümumtikinti işləri</t>
        </is>
      </c>
      <c r="C12342" t="inlineStr">
        <is>
          <t>Mülki tikinti üzrə digər qruplara daxil edilməyən ümumtikinti işləri</t>
        </is>
      </c>
    </row>
    <row r="12343">
      <c r="A12343" s="27" t="inlineStr">
        <is>
          <t>9943111000</t>
        </is>
      </c>
      <c r="B12343" t="inlineStr">
        <is>
          <t>Binaların sökülməsi üzrə işlər</t>
        </is>
      </c>
      <c r="C12343" t="inlineStr">
        <is>
          <t>Binaların sökülməsi üzrə işlər</t>
        </is>
      </c>
    </row>
    <row r="12344">
      <c r="A12344" s="27" t="inlineStr">
        <is>
          <t>9943121100</t>
        </is>
      </c>
      <c r="B12344" t="inlineStr">
        <is>
          <t>Torpaq sahəsinin hazırlanması; təmizləmə işləri Ekskovator və torpaq işləri</t>
        </is>
      </c>
      <c r="C12344" t="inlineStr">
        <is>
          <t>Torpaq sahəsinin hazırlanması; təmizləmə işləri Ekskovator və torpaq işləri</t>
        </is>
      </c>
    </row>
    <row r="12345">
      <c r="A12345" s="27" t="inlineStr">
        <is>
          <t>9943121210</t>
        </is>
      </c>
      <c r="B12345" t="inlineStr">
        <is>
          <t>Xəndək, özül yeri üçün qazıntı işləri</t>
        </is>
      </c>
      <c r="C12345" t="inlineStr">
        <is>
          <t>Xəndək, özül yeri üçün qazıntı işləri</t>
        </is>
      </c>
    </row>
    <row r="12346">
      <c r="A12346" s="27" t="inlineStr">
        <is>
          <t>9943121220</t>
        </is>
      </c>
      <c r="B12346" t="inlineStr">
        <is>
          <t>Torpağın çirklənmiş üst qatının təmizlənməsi üzrə işlər</t>
        </is>
      </c>
      <c r="C12346" t="inlineStr">
        <is>
          <t>Torpağın çirklənmiş üst qatının təmizlənməsi üzrə işlər</t>
        </is>
      </c>
    </row>
    <row r="12347">
      <c r="A12347" s="27" t="inlineStr">
        <is>
          <t>9943121230</t>
        </is>
      </c>
      <c r="B12347" t="inlineStr">
        <is>
          <t>Ərazinin bərpası üzrə işlər</t>
        </is>
      </c>
      <c r="C12347" t="inlineStr">
        <is>
          <t>Ərazinin bərpası üzrə işlər</t>
        </is>
      </c>
    </row>
    <row r="12348">
      <c r="A12348" s="27" t="inlineStr">
        <is>
          <t>9943121231</t>
        </is>
      </c>
      <c r="B12348" t="inlineStr">
        <is>
          <t>Torpaqların rekultivasiya və renovasiya işləri</t>
        </is>
      </c>
      <c r="C12348" t="inlineStr">
        <is>
          <t>Torpaqların rekultivasiya və renovasiya işləri</t>
        </is>
      </c>
    </row>
    <row r="12349">
      <c r="A12349" s="27" t="inlineStr">
        <is>
          <t>9943121232</t>
        </is>
      </c>
      <c r="B12349" t="inlineStr">
        <is>
          <t>Torpağın zədələnmiş üst hissəsinin bərpa edilməsi</t>
        </is>
      </c>
      <c r="C12349" t="inlineStr">
        <is>
          <t>Torpağın zədələnmiş üst hissəsinin bərpa edilməsi</t>
        </is>
      </c>
    </row>
    <row r="12350">
      <c r="A12350" s="27" t="inlineStr">
        <is>
          <t>9943121240</t>
        </is>
      </c>
      <c r="B12350" t="inlineStr">
        <is>
          <t>Sair ekskavator və torpaq işləri</t>
        </is>
      </c>
      <c r="C12350" t="inlineStr">
        <is>
          <t>Sair ekskavator və torpaq işləri</t>
        </is>
      </c>
    </row>
    <row r="12351">
      <c r="A12351" s="27" t="inlineStr">
        <is>
          <t>9943121250</t>
        </is>
      </c>
      <c r="B12351" t="inlineStr">
        <is>
          <t>Torpaqların meşə və kollardan təmizlənməsi, kötük və daşlardan təmizlənməsi, hamarlanması və hazırlanması</t>
        </is>
      </c>
      <c r="C12351" t="inlineStr">
        <is>
          <t>Torpaqlarda mədəni texniki işlər: torpaqların meşə və kollardan təmizlənməsi, kötük və daşlardan təmizlənməsi, hamarlanması və hazırlanması</t>
        </is>
      </c>
    </row>
    <row r="12352">
      <c r="A12352" s="27" t="inlineStr">
        <is>
          <t>9943121260</t>
        </is>
      </c>
      <c r="B12352" t="inlineStr">
        <is>
          <t>Meliorasiya və drenaj işləri</t>
        </is>
      </c>
      <c r="C12352" t="inlineStr">
        <is>
          <t>Meliorasiya və drenaj işləri</t>
        </is>
      </c>
    </row>
    <row r="12353">
      <c r="A12353" s="27" t="inlineStr">
        <is>
          <t>9943121270</t>
        </is>
      </c>
      <c r="B12353" t="inlineStr">
        <is>
          <t>Mədənçıxarma işləri üçün sahənin hazırlanması üzrə işlər</t>
        </is>
      </c>
      <c r="C12353" t="inlineStr">
        <is>
          <t>Mədənçıxarma işləri üçün sahənin hazırlanması üzrə işlər</t>
        </is>
      </c>
    </row>
    <row r="12354">
      <c r="A12354" s="27" t="inlineStr">
        <is>
          <t>9943121290</t>
        </is>
      </c>
      <c r="B12354" t="inlineStr">
        <is>
          <t>Sair torpaq işləri</t>
        </is>
      </c>
      <c r="C12354" t="inlineStr">
        <is>
          <t>Sair torpaq işləri</t>
        </is>
      </c>
    </row>
    <row r="12355">
      <c r="A12355" s="27" t="inlineStr">
        <is>
          <t>9943131000</t>
        </is>
      </c>
      <c r="B12355" t="inlineStr">
        <is>
          <t>Kəşfiyyat qazıntısı və qazma işləri</t>
        </is>
      </c>
      <c r="C12355" t="inlineStr">
        <is>
          <t>Kəşfiyyat qazıntısı və qazma işləri</t>
        </is>
      </c>
    </row>
    <row r="12356">
      <c r="A12356" s="27" t="inlineStr">
        <is>
          <t>9943211010</t>
        </is>
      </c>
      <c r="B12356" t="inlineStr">
        <is>
          <t>Elektrik məftillərinin və elektrik armaturasının quraşdırılması işləri</t>
        </is>
      </c>
      <c r="C12356" t="inlineStr">
        <is>
          <t>Elektrik məftillərinin və elektrik armaturasının quraşdırılması işləri</t>
        </is>
      </c>
    </row>
    <row r="12357">
      <c r="A12357" s="27" t="inlineStr">
        <is>
          <t>9943211011</t>
        </is>
      </c>
      <c r="B12357" t="inlineStr">
        <is>
          <t>Yaşayış binalarının daxilində elektrik məftillərinin və elektrik armaturasının quraşdırılması işləri</t>
        </is>
      </c>
      <c r="C12357" t="inlineStr">
        <is>
          <t>Yaşayış binalarının daxilində elektrik məftillərinin və elektrik armaturasının quraşdırılması işləri</t>
        </is>
      </c>
    </row>
    <row r="12358">
      <c r="A12358" s="27" t="inlineStr">
        <is>
          <t>9943211012</t>
        </is>
      </c>
      <c r="B12358" t="inlineStr">
        <is>
          <t>Qeyri-yaşayış binalarında elektrik məftillərinin və elektrik armaturasının quraşdırılması işləri</t>
        </is>
      </c>
      <c r="C12358" t="inlineStr">
        <is>
          <t>Qeyri-yaşayış binalarında elektrik məftillərinin və elektrik armaturasının quraşdırılması işləri</t>
        </is>
      </c>
    </row>
    <row r="12359">
      <c r="A12359" s="27" t="inlineStr">
        <is>
          <t>9943211019</t>
        </is>
      </c>
      <c r="B12359" t="inlineStr">
        <is>
          <t>Sair tikinti obyektlərində elektrik məftillərinin və elektrik armaturasının quraşdırılması işləri</t>
        </is>
      </c>
      <c r="C12359" t="inlineStr">
        <is>
          <t>Sair tikinti obyektlərində elektrik məftillərinin və elektrik armaturasının quraşdırılması işləri</t>
        </is>
      </c>
    </row>
    <row r="12360">
      <c r="A12360" s="27" t="inlineStr">
        <is>
          <t>9943211020</t>
        </is>
      </c>
      <c r="B12360" t="inlineStr">
        <is>
          <t>Yanğına və sındırılmaya qarşı siqnallaşdırmanın və binalar üçün antenaların quraşdırılması işləri</t>
        </is>
      </c>
      <c r="C12360" t="inlineStr">
        <is>
          <t>Yanğına və sındırılmaya qarşı siqnallaşdırmanın və binalar üçün antenaların quraşdırılması işləri</t>
        </is>
      </c>
    </row>
    <row r="12361">
      <c r="A12361" s="27" t="inlineStr">
        <is>
          <t>9943211021</t>
        </is>
      </c>
      <c r="B12361" t="inlineStr">
        <is>
          <t>Yanğına qarşı siqnallaşdırmanın quraşdırılması işləri</t>
        </is>
      </c>
      <c r="C12361" t="inlineStr">
        <is>
          <t>Yanğına qarşı siqnallaşdırmanın quraşdırılması işləri</t>
        </is>
      </c>
    </row>
    <row r="12362">
      <c r="A12362" s="27" t="inlineStr">
        <is>
          <t>9943211022</t>
        </is>
      </c>
      <c r="B12362" t="inlineStr">
        <is>
          <t>Sındırılmaya qarşı siqnallaşdırmanın quraşdırılması işləri</t>
        </is>
      </c>
      <c r="C12362" t="inlineStr">
        <is>
          <t>Sındırılmaya qarşı siqnallaşdırmanın quraşdırılması işləri</t>
        </is>
      </c>
    </row>
    <row r="12363">
      <c r="A12363" s="27" t="inlineStr">
        <is>
          <t>9943211023</t>
        </is>
      </c>
      <c r="B12363" t="inlineStr">
        <is>
          <t>Yaşayış binaları üçün antenaların quraşdırılması işləri</t>
        </is>
      </c>
      <c r="C12363" t="inlineStr">
        <is>
          <t>Yaşayış binaları üçün antenaların quraşdırılması işləri</t>
        </is>
      </c>
    </row>
    <row r="12364">
      <c r="A12364" s="27" t="inlineStr">
        <is>
          <t>9943211040</t>
        </is>
      </c>
      <c r="B12364" t="inlineStr">
        <is>
          <t>Sair elektrik-quraşdırma (tikinti) işləri</t>
        </is>
      </c>
      <c r="C12364" t="inlineStr">
        <is>
          <t>Sair elektrik-quraşdırma (tikinti) işləri</t>
        </is>
      </c>
    </row>
    <row r="12365">
      <c r="A12365" s="27" t="inlineStr">
        <is>
          <t>9943211041</t>
        </is>
      </c>
      <c r="B12365" t="inlineStr">
        <is>
          <t>Elektrik rabitəsi avadanlığının quraşdırılması üzrə elektrik quraşdırma işləri</t>
        </is>
      </c>
      <c r="C12365" t="inlineStr">
        <is>
          <t>Elektrik rabitəsi avadanlığının quraşdırılması üzrə elektrik quraşdırma işləri</t>
        </is>
      </c>
    </row>
    <row r="12366">
      <c r="A12366" s="27" t="inlineStr">
        <is>
          <t>9943211042</t>
        </is>
      </c>
      <c r="B12366" t="inlineStr">
        <is>
          <t>İstilik şəbəkəsinin elektrik sisteminin və binaların sair elektrik avadanlığının quraşdırılması üzrə elektrik-quraşdırma işləri</t>
        </is>
      </c>
      <c r="C12366" t="inlineStr">
        <is>
          <t>İstilik şəbəkəsinin elektrik sisteminin və binaların sair elektrik avadanlığının quraşdırılması üzrə elektrik-quraşdırma işləri</t>
        </is>
      </c>
    </row>
    <row r="12367">
      <c r="A12367" s="27" t="inlineStr">
        <is>
          <t>9943211050</t>
        </is>
      </c>
      <c r="B12367" t="inlineStr">
        <is>
          <t>Yollar, hava limanları və limanlar üçün işıqlandırma və təhlükəsizlik sistemlərinin quraşdırılması işləri</t>
        </is>
      </c>
      <c r="C12367" t="inlineStr">
        <is>
          <t>Yollar, hava limanları və limanlar üçün işıqlandırma və təhlükəsizlik sistemlərinin quraşdırılması işləri</t>
        </is>
      </c>
    </row>
    <row r="12368">
      <c r="A12368" s="27" t="inlineStr">
        <is>
          <t>9943221100</t>
        </is>
      </c>
      <c r="B12368" t="inlineStr">
        <is>
          <t>Su kəməri və kanalizasiya sistemlərinin quraşdırılması işləri İstilik, ventilyasiya və havanın kondisiyalandırılması sistemlərinin quraşdırılması işləri</t>
        </is>
      </c>
      <c r="C12368" t="inlineStr">
        <is>
          <t>Su kəməri və kanalizasiya sistemlərinin quraşdırılması işləri İstilik, ventilyasiya və havanın kondisiyalandırılması sistemlərinin quraşdırılması işləri</t>
        </is>
      </c>
    </row>
    <row r="12369">
      <c r="A12369" s="27" t="inlineStr">
        <is>
          <t>9943221210</t>
        </is>
      </c>
      <c r="B12369" t="inlineStr">
        <is>
          <t>Mərkəzi istilik sistemlərinin quraşdırılması işləri</t>
        </is>
      </c>
      <c r="C12369" t="inlineStr">
        <is>
          <t>Mərkəzi istilik sistemlərinin quraşdırılması işləri</t>
        </is>
      </c>
    </row>
    <row r="12370">
      <c r="A12370" s="27" t="inlineStr">
        <is>
          <t>9943221220</t>
        </is>
      </c>
      <c r="B12370" t="inlineStr">
        <is>
          <t>Ventilyasiya və havanın kondisiyalandırılması sistemlərinin quraşdırılması işləri Qaz cihazlarının quraşdırılması işləri</t>
        </is>
      </c>
      <c r="C12370" t="inlineStr">
        <is>
          <t>Ventilyasiya və havanın kondisiyalandırılması sistemlərinin quraşdırılması işləri Qaz cihazlarının quraşdırılması işləri</t>
        </is>
      </c>
    </row>
    <row r="12371">
      <c r="A12371" s="27" t="inlineStr">
        <is>
          <t>9943222000</t>
        </is>
      </c>
      <c r="B12371" t="inlineStr">
        <is>
          <t>Qaz cihazlarının quraşdırılması işləri</t>
        </is>
      </c>
      <c r="C12371" t="inlineStr">
        <is>
          <t>Qaz cihazlarının quraşdırılması işləri</t>
        </is>
      </c>
    </row>
    <row r="12372">
      <c r="A12372" s="27" t="inlineStr">
        <is>
          <t>9943291110</t>
        </is>
      </c>
      <c r="B12372" t="inlineStr">
        <is>
          <t>İstilik izolyasiya işləri</t>
        </is>
      </c>
      <c r="C12372" t="inlineStr">
        <is>
          <t>İstilik izolyasiya işləri</t>
        </is>
      </c>
    </row>
    <row r="12373">
      <c r="A12373" s="27" t="inlineStr">
        <is>
          <t>9943291120</t>
        </is>
      </c>
      <c r="B12373" t="inlineStr">
        <is>
          <t>Sair izolyasiya işləri</t>
        </is>
      </c>
      <c r="C12373" t="inlineStr">
        <is>
          <t>Sair izolyasiya işləri</t>
        </is>
      </c>
    </row>
    <row r="12374">
      <c r="A12374" s="27" t="inlineStr">
        <is>
          <t>9943291200</t>
        </is>
      </c>
      <c r="B12374" t="inlineStr">
        <is>
          <t>Çəpər və hasarların quraşdırılması işləri Digər qruplara daxil edilməyən sair quraşdırma işləri</t>
        </is>
      </c>
      <c r="C12374" t="inlineStr">
        <is>
          <t>Çəpər və hasarların quraşdırılması işləri Digər qruplara daxil edilməyən sair quraşdırma işləri</t>
        </is>
      </c>
    </row>
    <row r="12375">
      <c r="A12375" s="27" t="inlineStr">
        <is>
          <t>9943291910</t>
        </is>
      </c>
      <c r="B12375" t="inlineStr">
        <is>
          <t>Digər qruplara daxil edilməyən sair elektrik quraşdırma işləri</t>
        </is>
      </c>
      <c r="C12375" t="inlineStr">
        <is>
          <t>Digər qruplara daxil edilməyən sair elektrik quraşdırma işləri</t>
        </is>
      </c>
    </row>
    <row r="12376">
      <c r="A12376" s="27" t="inlineStr">
        <is>
          <t>9943291920</t>
        </is>
      </c>
      <c r="B12376" t="inlineStr">
        <is>
          <t>Pəncərə qapaqlarının və sipərlərin quraşdırılması işləri</t>
        </is>
      </c>
      <c r="C12376" t="inlineStr">
        <is>
          <t>Pəncərə qapaqlarının və sipərlərin quraşdırılması işləri</t>
        </is>
      </c>
    </row>
    <row r="12377">
      <c r="A12377" s="27" t="inlineStr">
        <is>
          <t>9943291930</t>
        </is>
      </c>
      <c r="B12377" t="inlineStr">
        <is>
          <t>Lift və eskalatorların quraşdırılması işləri</t>
        </is>
      </c>
      <c r="C12377" t="inlineStr">
        <is>
          <t>Lift və eskalatorların quraşdırılması işləri</t>
        </is>
      </c>
    </row>
    <row r="12378">
      <c r="A12378" s="27" t="inlineStr">
        <is>
          <t>9943311010</t>
        </is>
      </c>
      <c r="B12378" t="inlineStr">
        <is>
          <t>Binaların xarici səthində suvaq işləri</t>
        </is>
      </c>
      <c r="C12378" t="inlineStr">
        <is>
          <t>Binaların xarici səthində suvaq işləri</t>
        </is>
      </c>
    </row>
    <row r="12379">
      <c r="A12379" s="27" t="inlineStr">
        <is>
          <t>9943311020</t>
        </is>
      </c>
      <c r="B12379" t="inlineStr">
        <is>
          <t>Binaların daxili səthində suvaq işləri</t>
        </is>
      </c>
      <c r="C12379" t="inlineStr">
        <is>
          <t>Binaların daxili səthində suvaq işləri</t>
        </is>
      </c>
    </row>
    <row r="12380">
      <c r="A12380" s="27" t="inlineStr">
        <is>
          <t>9943321010</t>
        </is>
      </c>
      <c r="B12380" t="inlineStr">
        <is>
          <t>Qapı və pəncərə qutularının quraşdırılması</t>
        </is>
      </c>
      <c r="C12380" t="inlineStr">
        <is>
          <t>Qapı və pəncərə qutularının quraşdırılması</t>
        </is>
      </c>
    </row>
    <row r="12381">
      <c r="A12381" s="27" t="inlineStr">
        <is>
          <t>9943321020</t>
        </is>
      </c>
      <c r="B12381" t="inlineStr">
        <is>
          <t>Metal materiallarla sair xarratlıq quraşdırma işləri</t>
        </is>
      </c>
      <c r="C12381" t="inlineStr">
        <is>
          <t>Metal materiallarla sair xarratlıq quraşdırma işləri</t>
        </is>
      </c>
    </row>
    <row r="12382">
      <c r="A12382" s="27" t="inlineStr">
        <is>
          <t>9943321030</t>
        </is>
      </c>
      <c r="B12382" t="inlineStr">
        <is>
          <t>Qeyri-metal materiallarla sair xarratlıq quraşdırma işləri</t>
        </is>
      </c>
      <c r="C12382" t="inlineStr">
        <is>
          <t>Qeyri-metal materiallarla sair xarratlıq quraşdırma işləri</t>
        </is>
      </c>
    </row>
    <row r="12383">
      <c r="A12383" s="27" t="inlineStr">
        <is>
          <t>9943331010</t>
        </is>
      </c>
      <c r="B12383" t="inlineStr">
        <is>
          <t>Binaların daxili səthində döşəmələrə üzlük çəkilməsi və divarların üzlənməsi işləri</t>
        </is>
      </c>
      <c r="C12383" t="inlineStr">
        <is>
          <t>Binaların daxili səthində döşəmələrə üzlük çəkilməsi və divarların üzlənməsi işləri</t>
        </is>
      </c>
    </row>
    <row r="12384">
      <c r="A12384" s="27" t="inlineStr">
        <is>
          <t>9943331020</t>
        </is>
      </c>
      <c r="B12384" t="inlineStr">
        <is>
          <t>Binaların xarici səthində döşəmələrə üzlük çəkilməsi və divarların üzlənməsi işləri</t>
        </is>
      </c>
      <c r="C12384" t="inlineStr">
        <is>
          <t>Binaların xarici səthində döşəmələrə üzlük çəkilməsi və divarların üzlənməsi işləri</t>
        </is>
      </c>
    </row>
    <row r="12385">
      <c r="A12385" s="27" t="inlineStr">
        <is>
          <t>9943332110</t>
        </is>
      </c>
      <c r="B12385" t="inlineStr">
        <is>
          <t>Döşəmələrə beton örtüyünün çəkilməsi işləri</t>
        </is>
      </c>
      <c r="C12385" t="inlineStr">
        <is>
          <t>Döşəmələrə beton örtüyünün çəkilməsi işləri</t>
        </is>
      </c>
    </row>
    <row r="12386">
      <c r="A12386" s="27" t="inlineStr">
        <is>
          <t>9943332111</t>
        </is>
      </c>
      <c r="B12386" t="inlineStr">
        <is>
          <t>Döşəmələrə mərmər, qranit örtüyünün çəkilməsi işləri</t>
        </is>
      </c>
      <c r="C12386" t="inlineStr">
        <is>
          <t>Döşəmələrə mərmər, qranit örtüyünün çəkilməsi işləri</t>
        </is>
      </c>
    </row>
    <row r="12387">
      <c r="A12387" s="27" t="inlineStr">
        <is>
          <t>9943332112</t>
        </is>
      </c>
      <c r="B12387" t="inlineStr">
        <is>
          <t>Döşəmələrə təbii daş örtüyünün çəkilməsi işləri</t>
        </is>
      </c>
      <c r="C12387" t="inlineStr">
        <is>
          <t>Döşəmələrə təbii daş örtüyünün çəkilməsi işləri</t>
        </is>
      </c>
    </row>
    <row r="12388">
      <c r="A12388" s="27" t="inlineStr">
        <is>
          <t>9943332910</t>
        </is>
      </c>
      <c r="B12388" t="inlineStr">
        <is>
          <t>Digər qruplara daxil edilməyən döşəmələrə örtük çəkilməsi və divarların üzlənməsi üzrə işlər</t>
        </is>
      </c>
      <c r="C12388" t="inlineStr">
        <is>
          <t>Digər qruplara daxil edilməyən döşəmələrə örtük çəkilməsi və divarların üzlənməsi üzrə işlər</t>
        </is>
      </c>
    </row>
    <row r="12389">
      <c r="A12389" s="27" t="inlineStr">
        <is>
          <t>9943332911</t>
        </is>
      </c>
      <c r="B12389" t="inlineStr">
        <is>
          <t>Döşəmələrə elastik örtüyün çəkilməsi işləri</t>
        </is>
      </c>
      <c r="C12389" t="inlineStr">
        <is>
          <t>Döşəmələrə elastik örtüyün çəkilməsi işləri</t>
        </is>
      </c>
    </row>
    <row r="12390">
      <c r="A12390" s="27" t="inlineStr">
        <is>
          <t>9943332912</t>
        </is>
      </c>
      <c r="B12390" t="inlineStr">
        <is>
          <t>Döşəmələrin döşənməsi və onlara örtük çəkilməsi üzrə sair işlər</t>
        </is>
      </c>
      <c r="C12390" t="inlineStr">
        <is>
          <t>Döşəmələrin döşənməsi və onlara örtük çəkilməsi üzrə sair işlər</t>
        </is>
      </c>
    </row>
    <row r="12391">
      <c r="A12391" s="27" t="inlineStr">
        <is>
          <t>9943332913</t>
        </is>
      </c>
      <c r="B12391" t="inlineStr">
        <is>
          <t>Divarlara üz çəkilməsi və divar kağızı yapışdırılması</t>
        </is>
      </c>
      <c r="C12391" t="inlineStr">
        <is>
          <t>Divarlara üz çəkilməsi və divar kağızı yapışdırılması</t>
        </is>
      </c>
    </row>
    <row r="12392">
      <c r="A12392" s="27" t="inlineStr">
        <is>
          <t>9943332914</t>
        </is>
      </c>
      <c r="B12392" t="inlineStr">
        <is>
          <t>Daxili xarrat-bəzək işləri</t>
        </is>
      </c>
      <c r="C12392" t="inlineStr">
        <is>
          <t>Daxili xarrat-bəzək işləri</t>
        </is>
      </c>
    </row>
    <row r="12393">
      <c r="A12393" s="27" t="inlineStr">
        <is>
          <t>9943341010</t>
        </is>
      </c>
      <c r="B12393" t="inlineStr">
        <is>
          <t>Binanın daxilində rəngləmə işləri</t>
        </is>
      </c>
      <c r="C12393" t="inlineStr">
        <is>
          <t>Binanın daxilində rəngləmə işləri</t>
        </is>
      </c>
    </row>
    <row r="12394">
      <c r="A12394" s="27" t="inlineStr">
        <is>
          <t>9943341020</t>
        </is>
      </c>
      <c r="B12394" t="inlineStr">
        <is>
          <t>Binanın xaricində rəngləmə işləri</t>
        </is>
      </c>
      <c r="C12394" t="inlineStr">
        <is>
          <t>Binanın xaricində rəngləmə işləri</t>
        </is>
      </c>
    </row>
    <row r="12395">
      <c r="A12395" s="27" t="inlineStr">
        <is>
          <t>9943341030</t>
        </is>
      </c>
      <c r="B12395" t="inlineStr">
        <is>
          <t>Sair texniki qurğularda rəngləmə işləri Şüşə salma işləri</t>
        </is>
      </c>
      <c r="C12395" t="inlineStr">
        <is>
          <t>Sair texniki qurğularda rəngləmə işləri Şüşə salma işləri</t>
        </is>
      </c>
    </row>
    <row r="12396">
      <c r="A12396" s="27" t="inlineStr">
        <is>
          <t>9943342000</t>
        </is>
      </c>
      <c r="B12396" t="inlineStr">
        <is>
          <t>Şüşə salma işləri</t>
        </is>
      </c>
      <c r="C12396" t="inlineStr">
        <is>
          <t>Şüşə salma işləri</t>
        </is>
      </c>
    </row>
    <row r="12397">
      <c r="A12397" s="27" t="inlineStr">
        <is>
          <t>9943391110</t>
        </is>
      </c>
      <c r="B12397" t="inlineStr">
        <is>
          <t>Dekorativ bəzək işləri</t>
        </is>
      </c>
      <c r="C12397" t="inlineStr">
        <is>
          <t>Dekorativ bəzək işləri</t>
        </is>
      </c>
    </row>
    <row r="12398">
      <c r="A12398" s="27" t="inlineStr">
        <is>
          <t>9943391120</t>
        </is>
      </c>
      <c r="B12398" t="inlineStr">
        <is>
          <t>Binaların fasadlarını təmizləmək üçün binanın xaricində görülən işlər</t>
        </is>
      </c>
      <c r="C12398" t="inlineStr">
        <is>
          <t>Binaların fasadlarını təmizləmək üçün binanın xaricində görülən işlər</t>
        </is>
      </c>
    </row>
    <row r="12399">
      <c r="A12399" s="27" t="inlineStr">
        <is>
          <t>9943391900</t>
        </is>
      </c>
      <c r="B12399" t="inlineStr">
        <is>
          <t>Digər qruplara daxil edilməyən sair bəzək və tamamlama işləri</t>
        </is>
      </c>
      <c r="C12399" t="inlineStr">
        <is>
          <t>Digər qruplara daxil edilməyən sair bəzək və tamamlama işləri</t>
        </is>
      </c>
    </row>
    <row r="12400">
      <c r="A12400" s="27" t="inlineStr">
        <is>
          <t>9943911110</t>
        </is>
      </c>
      <c r="B12400" t="inlineStr">
        <is>
          <t>Başdan-başa taxtapuş örtüklərinin quraşdırılması</t>
        </is>
      </c>
      <c r="C12400" t="inlineStr">
        <is>
          <t>Başdan-başa taxtapuş örtüklərinin quraşdırılması</t>
        </is>
      </c>
    </row>
    <row r="12401">
      <c r="A12401" s="27" t="inlineStr">
        <is>
          <t>9943911120</t>
        </is>
      </c>
      <c r="B12401" t="inlineStr">
        <is>
          <t>Taxtapuş örtüklərinin quraşdırılması və rənglənməsi</t>
        </is>
      </c>
      <c r="C12401" t="inlineStr">
        <is>
          <t>Taxtapuş örtüklərinin quraşdırılması və rənglənməsi</t>
        </is>
      </c>
    </row>
    <row r="12402">
      <c r="A12402" s="27" t="inlineStr">
        <is>
          <t>9943911130</t>
        </is>
      </c>
      <c r="B12402" t="inlineStr">
        <is>
          <t>Taxtapuşun və novların hidroizolyasiyasının təmin edilməsi</t>
        </is>
      </c>
      <c r="C12402" t="inlineStr">
        <is>
          <t>Taxtapuşun və novların hidroizolyasiyasının təmin edilməsi</t>
        </is>
      </c>
    </row>
    <row r="12403">
      <c r="A12403" s="27" t="inlineStr">
        <is>
          <t>9943911900</t>
        </is>
      </c>
      <c r="B12403" t="inlineStr">
        <is>
          <t>Sair taxtapuş işləri</t>
        </is>
      </c>
      <c r="C12403" t="inlineStr">
        <is>
          <t>Sair taxtapuş işləri</t>
        </is>
      </c>
    </row>
    <row r="12404">
      <c r="A12404" s="27" t="inlineStr">
        <is>
          <t>9943991000</t>
        </is>
      </c>
      <c r="B12404" t="inlineStr">
        <is>
          <t>Hidroizolyasiya işləri Betonlanacaq yerə vurulan taxtaların və taxtabəndlərin quraşdırılması</t>
        </is>
      </c>
      <c r="C12404" t="inlineStr">
        <is>
          <t>Hidroizolyasiya işləri Betonlanacaq yerə vurulan taxtaların və taxtabəndlərin quraşdırılması</t>
        </is>
      </c>
    </row>
    <row r="12405">
      <c r="A12405" s="27" t="inlineStr">
        <is>
          <t>9943992000</t>
        </is>
      </c>
      <c r="B12405" t="inlineStr">
        <is>
          <t>Betonlanacaq yerə vurulan taxtaların və taxtabəndlərin quraşdırılması Bünövrəqoyma, o cümlədən, dirəklərin vurulması işləri</t>
        </is>
      </c>
      <c r="C12405" t="inlineStr">
        <is>
          <t>Betonlanacaq yerə vurulan taxtaların və taxtabəndlərin quraşdırılması Bünövrəqoyma, o cümlədən, dirəklərin vurulması işləri</t>
        </is>
      </c>
    </row>
    <row r="12406">
      <c r="A12406" s="27" t="inlineStr">
        <is>
          <t>9943993010</t>
        </is>
      </c>
      <c r="B12406" t="inlineStr">
        <is>
          <t>Bünövrəqoyma və quyuların qazılması işləri</t>
        </is>
      </c>
      <c r="C12406" t="inlineStr">
        <is>
          <t>Bünövrəqoyma və quyuların qazılması işləri</t>
        </is>
      </c>
    </row>
    <row r="12407">
      <c r="A12407" s="27" t="inlineStr">
        <is>
          <t>9943993020</t>
        </is>
      </c>
      <c r="B12407" t="inlineStr">
        <is>
          <t>Quyuların qazılması Beton işləri</t>
        </is>
      </c>
      <c r="C12407" t="inlineStr">
        <is>
          <t>Quyuların qazılması Beton işləri</t>
        </is>
      </c>
    </row>
    <row r="12408">
      <c r="A12408" s="27" t="inlineStr">
        <is>
          <t>9943994010</t>
        </is>
      </c>
      <c r="B12408" t="inlineStr">
        <is>
          <t>Dəmir-beton işləri</t>
        </is>
      </c>
      <c r="C12408" t="inlineStr">
        <is>
          <t>Dəmir-beton işləri</t>
        </is>
      </c>
    </row>
    <row r="12409">
      <c r="A12409" s="27" t="inlineStr">
        <is>
          <t>9943994050</t>
        </is>
      </c>
      <c r="B12409" t="inlineStr">
        <is>
          <t>Sair beton işləri</t>
        </is>
      </c>
      <c r="C12409" t="inlineStr">
        <is>
          <t>Sair beton işləri</t>
        </is>
      </c>
    </row>
    <row r="12410">
      <c r="A12410" s="27" t="inlineStr">
        <is>
          <t>9943995010</t>
        </is>
      </c>
      <c r="B12410" t="inlineStr">
        <is>
          <t>Binalar üçün polad inşaat konstruksiyalarının qurulması üzrə tikinti işləri</t>
        </is>
      </c>
      <c r="C12410" t="inlineStr">
        <is>
          <t>Binalar üçün polad inşaat konstruksiyalarının qurulması üzrə tikinti işləri</t>
        </is>
      </c>
    </row>
    <row r="12411">
      <c r="A12411" s="27" t="inlineStr">
        <is>
          <t>9943995090</t>
        </is>
      </c>
      <c r="B12411" t="inlineStr">
        <is>
          <t>Sair qurğular üçün polad inşaat konstruksiyalarının qurulması üzrə tikinti işləri Kərpic və ya daş hörgüsü</t>
        </is>
      </c>
      <c r="C12411" t="inlineStr">
        <is>
          <t>Sair qurğular üçün polad inşaat konstruksiyalarının qurulması üzrə tikinti işləri Kərpic və ya daş hörgüsü</t>
        </is>
      </c>
    </row>
    <row r="12412">
      <c r="A12412" s="27" t="inlineStr">
        <is>
          <t>9943996000</t>
        </is>
      </c>
      <c r="B12412" t="inlineStr">
        <is>
          <t>Kərpic və ya daş hörgüsü Yığma tikinti konstruksiyaları və yığma konstruksiyaların quraşdırılması işləri</t>
        </is>
      </c>
      <c r="C12412" t="inlineStr">
        <is>
          <t>Kərpic və ya daş hörgüsü Yığma tikinti konstruksiyaları və yığma konstruksiyaların quraşdırılması işləri</t>
        </is>
      </c>
    </row>
    <row r="12413">
      <c r="A12413" s="27" t="inlineStr">
        <is>
          <t>9943997010</t>
        </is>
      </c>
      <c r="B12413" t="inlineStr">
        <is>
          <t>Yığma konstruksiyalardan ibarət olan yaşayış binalarının quraşdırılması və tikintisi</t>
        </is>
      </c>
      <c r="C12413" t="inlineStr">
        <is>
          <t>Yığma konstruksiyalardan ibarət olan yaşayış binalarının quraşdırılması və tikintisi</t>
        </is>
      </c>
    </row>
    <row r="12414">
      <c r="A12414" s="27" t="inlineStr">
        <is>
          <t>9943997020</t>
        </is>
      </c>
      <c r="B12414" t="inlineStr">
        <is>
          <t>Yığma konstruksiyalardan ibarət olan qeyri-yaşayış binalarının quraşdırılması və tikintisi</t>
        </is>
      </c>
      <c r="C12414" t="inlineStr">
        <is>
          <t>Yığma konstruksiyalardan ibarət olan qeyri-yaşayış binalarının quraşdırılması və tikintisi</t>
        </is>
      </c>
    </row>
    <row r="12415">
      <c r="A12415" s="27" t="inlineStr">
        <is>
          <t>9943999000</t>
        </is>
      </c>
      <c r="B12415" t="inlineStr">
        <is>
          <t>Digər qruplara daxil edilməyən ixtisaslaşdırılmış tikinti işləri</t>
        </is>
      </c>
      <c r="C12415" t="inlineStr">
        <is>
          <t>Digər qruplara daxil edilməyən ixtisaslaşdırılmış tikinti işləri</t>
        </is>
      </c>
    </row>
    <row r="12416">
      <c r="A12416" s="27" t="inlineStr">
        <is>
          <t>9945111100</t>
        </is>
      </c>
      <c r="B12416" t="inlineStr">
        <is>
          <t>Sərnişin avtomobillərinin topdan satışı üzrə xidmətlər</t>
        </is>
      </c>
      <c r="C12416" t="inlineStr">
        <is>
          <t>Sərnişin avtomobillərinin topdan satışı üzrə xidmətlər</t>
        </is>
      </c>
    </row>
    <row r="12417">
      <c r="A12417" s="27" t="inlineStr">
        <is>
          <t>9945111200</t>
        </is>
      </c>
      <c r="B12417" t="inlineStr">
        <is>
          <t>İxtisaslaşdırılmış sərnişin nəqliyyatı vasitələrinin, təcili-tibbi yardım maşınlarının və mikroavtobusların, xizəkli-tırtıllı avtomobillərin topdan satışı üzrə xidmətlər</t>
        </is>
      </c>
      <c r="C12417" t="inlineStr">
        <is>
          <t>İxtisaslaşdırılmış sərnişin nəqliyyatı vasitələrinin, təcili-tibbi yardım maşınlarının və mikroavtobusların, xizəkli-tırtıllı avtomobillərin topdan satışı üzrə xidmətlər</t>
        </is>
      </c>
    </row>
    <row r="12418">
      <c r="A12418" s="27" t="inlineStr">
        <is>
          <t>9945112110</t>
        </is>
      </c>
      <c r="B12418" t="inlineStr">
        <is>
          <t>Mikroavtobusların pərakəndə satışı üzrə xidmətlər</t>
        </is>
      </c>
      <c r="C12418" t="inlineStr">
        <is>
          <t>Mikroavtobusların pərakəndə satışı üzrə xidmətlər</t>
        </is>
      </c>
    </row>
    <row r="12419">
      <c r="A12419" s="27" t="inlineStr">
        <is>
          <t>9945112120</t>
        </is>
      </c>
      <c r="B12419" t="inlineStr">
        <is>
          <t>Yüngül avtomobillərinin pərakəndə satışı üzrə xidmətlər</t>
        </is>
      </c>
      <c r="C12419" t="inlineStr">
        <is>
          <t>Yüngül avtomobillərinin pərakəndə satışı üzrə xidmətlər</t>
        </is>
      </c>
    </row>
    <row r="12420">
      <c r="A12420" s="27" t="inlineStr">
        <is>
          <t>9945112130</t>
        </is>
      </c>
      <c r="B12420" t="inlineStr">
        <is>
          <t>Minik avtomobillərinin pərakəndə satışı üzrə xidmətlər</t>
        </is>
      </c>
      <c r="C12420" t="inlineStr">
        <is>
          <t>Minik avtomobillərinin pərakəndə satışı üzrə xidmətlər</t>
        </is>
      </c>
    </row>
    <row r="12421">
      <c r="A12421" s="27" t="inlineStr">
        <is>
          <t>9945112190</t>
        </is>
      </c>
      <c r="B12421" t="inlineStr">
        <is>
          <t>Sair avtomobillərin pərakəndə satışı üzrə xidmətlər</t>
        </is>
      </c>
      <c r="C12421" t="inlineStr">
        <is>
          <t>Sair avtomobillərin pərakəndə satışı üzrə xidmətlər</t>
        </is>
      </c>
    </row>
    <row r="12422">
      <c r="A12422" s="27" t="inlineStr">
        <is>
          <t>9945112200</t>
        </is>
      </c>
      <c r="B12422" t="inlineStr">
        <is>
          <t>İstifadədə olmuş sərnişin avtomobillərinin pərakəndə satışı üzrə xidmətlər</t>
        </is>
      </c>
      <c r="C12422" t="inlineStr">
        <is>
          <t>İstifadədə olmuş sərnişin avtomobillərinin pərakəndə satışı üzrə xidmətlər</t>
        </is>
      </c>
    </row>
    <row r="12423">
      <c r="A12423" s="27" t="inlineStr">
        <is>
          <t>9945112300</t>
        </is>
      </c>
      <c r="B12423" t="inlineStr">
        <is>
          <t>İxtisaslaşdırılmış yeni sərnişin nəqliyyatı vasitələrinin, təcilitibbi yardım maşınlarının və mikroavtobusların, xizəkli-tırtıllı avtomobillərin pərakəndə satışı üzrə xidmətlər (yük götürmə qabiliyyəti 3,5 t-a qədər)</t>
        </is>
      </c>
      <c r="C12423" t="inlineStr">
        <is>
          <t>İxtisaslaşdırılmış yeni sərnişin nəqliyyatı vasitələrinin, təcilitibbi yardım maşınlarının və mikroavtobusların, xizəkli-tırtıllı avtomobillərin pərakəndə satışı üzrə xidmətlər (yük götürmə qabiliyyəti 3,5 t-a qədər)</t>
        </is>
      </c>
    </row>
    <row r="12424">
      <c r="A12424" s="27" t="inlineStr">
        <is>
          <t>9945112400</t>
        </is>
      </c>
      <c r="B12424" t="inlineStr">
        <is>
          <t>İxtisaslaşdırılmış yeni sərnişin nəqliyyatı vasitələrinin, təcilitibbi yardım maşınlarının və mikroavtobusların, xizəkli-tırtıllı avtomobillərin pərakəndə satışı üzrə xidmətlər</t>
        </is>
      </c>
      <c r="C12424" t="inlineStr">
        <is>
          <t>İxtisaslaşdırılmış yeni sərnişin nəqliyyatı vasitələrinin, təcilitibbi yardım maşınlarının və mikroavtobusların, xizəkli-tırtıllı avtomobillərin pərakəndə satışı üzrə xidmətlər</t>
        </is>
      </c>
    </row>
    <row r="12425">
      <c r="A12425" s="27" t="inlineStr">
        <is>
          <t>9945113100</t>
        </is>
      </c>
      <c r="B12425" t="inlineStr">
        <is>
          <t>Minik və yük avtomobillərinin internet vasitəsilə pərakəndə satışı üzrə xidmətlər</t>
        </is>
      </c>
      <c r="C12425" t="inlineStr">
        <is>
          <t>Minik və yük avtomobillərinin internet vasitəsilə pərakəndə satışı üzrə xidmətlər</t>
        </is>
      </c>
    </row>
    <row r="12426">
      <c r="A12426" s="27" t="inlineStr">
        <is>
          <t>9945113900</t>
        </is>
      </c>
      <c r="B12426" t="inlineStr">
        <is>
          <t>Digər qruplara daxil edilməyən sair minik və yüngül avtomobillərin pərakəndə satışı üzrə xidmətlər</t>
        </is>
      </c>
      <c r="C12426" t="inlineStr">
        <is>
          <t>Digər qruplara daxil edilməyən sair minik və yüngül avtomobillərin pərakəndə satışı üzrə xidmətlər</t>
        </is>
      </c>
    </row>
    <row r="12427">
      <c r="A12427" s="27" t="inlineStr">
        <is>
          <t>9945114100</t>
        </is>
      </c>
      <c r="B12427" t="inlineStr">
        <is>
          <t>Minik və yüngül avtomobillərin mükafat və ya müqavilə əsasında internet vasitəsilə topdan satışı üzrə xidmətlər</t>
        </is>
      </c>
      <c r="C12427" t="inlineStr">
        <is>
          <t>Minik və yüngül avtomobillərin mükafat və ya müqavilə əsasında internet vasitəsilə topdan satışı üzrə xidmətlər</t>
        </is>
      </c>
    </row>
    <row r="12428">
      <c r="A12428" s="27" t="inlineStr">
        <is>
          <t>9945114900</t>
        </is>
      </c>
      <c r="B12428" t="inlineStr">
        <is>
          <t>Minik və yüngül avtomobillərin mükafat və ya müqavilə əsasında sair topdan satışı üzrə xidmətlər</t>
        </is>
      </c>
      <c r="C12428" t="inlineStr">
        <is>
          <t>Minik və yüngül avtomobillərin mükafat və ya müqavilə əsasında sair topdan satışı üzrə xidmətlər</t>
        </is>
      </c>
    </row>
    <row r="12429">
      <c r="A12429" s="27" t="inlineStr">
        <is>
          <t>9945191100</t>
        </is>
      </c>
      <c r="B12429" t="inlineStr">
        <is>
          <t>Yük avtomobillərinin, arabaların, qoşquların, yarımqoşquların və avtobusların topdan satışı üzrə xidmətlər</t>
        </is>
      </c>
      <c r="C12429" t="inlineStr">
        <is>
          <t>Yük avtomobillərinin, arabaların, qoşquların, yarımqoşquların və avtobusların topdan satışı üzrə xidmətlər</t>
        </is>
      </c>
    </row>
    <row r="12430">
      <c r="A12430" s="27" t="inlineStr">
        <is>
          <t>9945191200</t>
        </is>
      </c>
      <c r="B12430" t="inlineStr">
        <is>
          <t>Yaşayış üçün avtofurqonlar və avtoqoşquların və sair turist avtonəqliyyatı vasitələrinin topdansatışı üzrə xidmətlər</t>
        </is>
      </c>
      <c r="C12430" t="inlineStr">
        <is>
          <t>Yaşayış üçün avtofurqonlar və avtoqoşquların və sair turist avtonəqliyyatı vasitələrinin topdansatışı üzrə xidmətlər</t>
        </is>
      </c>
    </row>
    <row r="12431">
      <c r="A12431" s="27" t="inlineStr">
        <is>
          <t>9945192100</t>
        </is>
      </c>
      <c r="B12431" t="inlineStr">
        <is>
          <t>Yük avtomobillərinin, arabaların, qoşquların, yarımqoşquların və avtobusların ixtisaslaşdırılmış pərakəndə satışı üzrə xidmətlər</t>
        </is>
      </c>
      <c r="C12431" t="inlineStr">
        <is>
          <t>Yük avtomobillərinin, arabaların, qoşquların, yarımqoşquların və avtobusların ixtisaslaşdırılmış pərakəndə satışı üzrə xidmətlər</t>
        </is>
      </c>
    </row>
    <row r="12432">
      <c r="A12432" s="27" t="inlineStr">
        <is>
          <t>9945192200</t>
        </is>
      </c>
      <c r="B12432" t="inlineStr">
        <is>
          <t>Yaşayış üçün avtofurqonların, avtoqoşquların və sair turist avtonəqliyyatı vasitələrinin pərakəndə satışı üzrə xidmətlər</t>
        </is>
      </c>
      <c r="C12432" t="inlineStr">
        <is>
          <t>Yaşayış üçün avtofurqonların, avtoqoşquların və sair turist avtonəqliyyatı vasitələrinin pərakəndə satışı üzrə xidmətlər</t>
        </is>
      </c>
    </row>
    <row r="12433">
      <c r="A12433" s="27" t="inlineStr">
        <is>
          <t>9945193100</t>
        </is>
      </c>
      <c r="B12433" t="inlineStr">
        <is>
          <t>Sair avtomobillərin internet vasitəsilə pərakəndə satışı üzrə xidmətlər</t>
        </is>
      </c>
      <c r="C12433" t="inlineStr">
        <is>
          <t>Sair avtomobillərin internet vasitəsilə pərakəndə satışı üzrə xidmətlər</t>
        </is>
      </c>
    </row>
    <row r="12434">
      <c r="A12434" s="27" t="inlineStr">
        <is>
          <t>9945193900</t>
        </is>
      </c>
      <c r="B12434" t="inlineStr">
        <is>
          <t>Digər qruplara daxil edilməyən avtomobillərin sair pərakəndə satışı üzrə xidmətlər</t>
        </is>
      </c>
      <c r="C12434" t="inlineStr">
        <is>
          <t>Digər qruplara daxil edilməyən avtomobillərin sair pərakəndə satışı üzrə xidmətlər</t>
        </is>
      </c>
    </row>
    <row r="12435">
      <c r="A12435" s="27" t="inlineStr">
        <is>
          <t>9945194100</t>
        </is>
      </c>
      <c r="B12435" t="inlineStr">
        <is>
          <t>Sair avtomobillərin mükafat və ya müqavilə əsasında internet vasitəsilə topdan satışı üzrə xidmətlər</t>
        </is>
      </c>
      <c r="C12435" t="inlineStr">
        <is>
          <t>Sair avtomobillərin mükafat və ya müqavilə əsasında internet vasitəsilə topdan satışı üzrə xidmətlər</t>
        </is>
      </c>
    </row>
    <row r="12436">
      <c r="A12436" s="27" t="inlineStr">
        <is>
          <t>9945194900</t>
        </is>
      </c>
      <c r="B12436" t="inlineStr">
        <is>
          <t>Sair avtomobillərin mükafat və ya müqavilə əsasında sair topdan satışı üzrə xidmətlər</t>
        </is>
      </c>
      <c r="C12436" t="inlineStr">
        <is>
          <t>Sair avtomobillərin mükafat və ya müqavilə əsasında sair topdan satışı üzrə xidmətlər</t>
        </is>
      </c>
    </row>
    <row r="12437">
      <c r="A12437" s="27" t="inlineStr">
        <is>
          <t>9945201100</t>
        </is>
      </c>
      <c r="B12437" t="inlineStr">
        <is>
          <t>Minik və yüngül avtomobillərin elektrik sisteminin, şin və gövdələrin təmiri üzrə xidmətlər</t>
        </is>
      </c>
      <c r="C12437" t="inlineStr">
        <is>
          <t>Minik və yüngül avtomobillərin elektrik sisteminin, şin və gövdələrin təmiri üzrə xidmətlər</t>
        </is>
      </c>
    </row>
    <row r="12438">
      <c r="A12438" s="27" t="inlineStr">
        <is>
          <t>9945201200</t>
        </is>
      </c>
      <c r="B12438" t="inlineStr">
        <is>
          <t>Minik və yük avtomobillərinin elektrik sisteminin təmiri üzrə xidmətlər</t>
        </is>
      </c>
      <c r="C12438" t="inlineStr">
        <is>
          <t>Minik və yük avtomobillərinin elektrik sisteminin təmiri üzrə xidmətlər</t>
        </is>
      </c>
    </row>
    <row r="12439">
      <c r="A12439" s="27" t="inlineStr">
        <is>
          <t>9945201300</t>
        </is>
      </c>
      <c r="B12439" t="inlineStr">
        <is>
          <t>Minik və yük avtomobillərinin şinlərinin təmiri, o cümlədən təkərlərin 'tənzimlənməsi və balanslaşdırılması üzrə xidmətlər</t>
        </is>
      </c>
      <c r="C12439" t="inlineStr">
        <is>
          <t>Minik və yük avtomobillərinin şinlərinin təmiri, o cümlədən təkərlərin 'tənzimlənməsi və balanslaşdırılması üzrə xidmətlər</t>
        </is>
      </c>
    </row>
    <row r="12440">
      <c r="A12440" s="27" t="inlineStr">
        <is>
          <t>9945201400</t>
        </is>
      </c>
      <c r="B12440" t="inlineStr">
        <is>
          <t>Minik və yük avtomobillərinin gövdələrinin təmiri üzrə xidmətlər və oxşar xidmətlər (qapıların, qıfılların, pəncərələrin təmiri, yenidən rəngləmə, zədələnmədən sonra təmir)</t>
        </is>
      </c>
      <c r="C12440" t="inlineStr">
        <is>
          <t>Minik və yük avtomobillərinin gövdələrinin təmiri üzrə xidmətlər və oxşar xidmətlər (qapıların, qıfılların, pəncərələrin təmiri, yenidən rəngləmə, zədələnmədən sonra təmir)</t>
        </is>
      </c>
    </row>
    <row r="12441">
      <c r="A12441" s="27" t="inlineStr">
        <is>
          <t>9945202100</t>
        </is>
      </c>
      <c r="B12441" t="inlineStr">
        <is>
          <t>Sair avtomobillərin elektrik sistemlərinin təmirindən başqa, sadə texniki qulluq və təmir üzrə xidmətlər</t>
        </is>
      </c>
      <c r="C12441" t="inlineStr">
        <is>
          <t>Sair avtomobillərin elektrik sistemlərinin təmirindən başqa, sadə texniki qulluq və təmir üzrə xidmətlər</t>
        </is>
      </c>
    </row>
    <row r="12442">
      <c r="A12442" s="27" t="inlineStr">
        <is>
          <t>9945202200</t>
        </is>
      </c>
      <c r="B12442" t="inlineStr">
        <is>
          <t>Sair avtomobillərin elektrik sistemlərinin təmiri üzrə xidmətlər</t>
        </is>
      </c>
      <c r="C12442" t="inlineStr">
        <is>
          <t>Sair avtomobillərin elektrik sistemlərinin təmiri üzrə xidmətlər</t>
        </is>
      </c>
    </row>
    <row r="12443">
      <c r="A12443" s="27" t="inlineStr">
        <is>
          <t>9945202300</t>
        </is>
      </c>
      <c r="B12443" t="inlineStr">
        <is>
          <t>Sair avtomobillərin gövdələrinin təmiri üzrə xidmətlər və oxşar xidmətlər (qapıların, qıfılların, pəncərələrin təmiri, yenidən rəngləmə, zədələnmədən sonra təmir)</t>
        </is>
      </c>
      <c r="C12443" t="inlineStr">
        <is>
          <t>Sair avtomobillərin gövdələrinin təmiri üzrə xidmətlər və oxşar xidmətlər (qapıların, qıfılların, pəncərələrin təmiri, yenidən rəngləmə, zədələnmədən sonra təmir)</t>
        </is>
      </c>
    </row>
    <row r="12444">
      <c r="A12444" s="27" t="inlineStr">
        <is>
          <t>9945203010</t>
        </is>
      </c>
      <c r="B12444" t="inlineStr">
        <is>
          <t>Maşınların yuyulması və təmizlənməsi</t>
        </is>
      </c>
      <c r="C12444" t="inlineStr">
        <is>
          <t>Maşınların yuyulması və təmizlənməsi</t>
        </is>
      </c>
    </row>
    <row r="12445">
      <c r="A12445" s="27" t="inlineStr">
        <is>
          <t>9945203040</t>
        </is>
      </c>
      <c r="B12445" t="inlineStr">
        <is>
          <t>Yolda təcili texniki qulluq göstərilməsi üzrə xidmətlər</t>
        </is>
      </c>
      <c r="C12445" t="inlineStr">
        <is>
          <t>Yolda təcili texniki qulluq göstərilməsi üzrə xidmətlər</t>
        </is>
      </c>
    </row>
    <row r="12446">
      <c r="A12446" s="27" t="inlineStr">
        <is>
          <t>9945311100</t>
        </is>
      </c>
      <c r="B12446" t="inlineStr">
        <is>
          <t>Avtomobillər üçün rezin şinlərin və şin üçün kameraların topdansatışı üzrə xidmətlər</t>
        </is>
      </c>
      <c r="C12446" t="inlineStr">
        <is>
          <t>Avtomobillər üçün rezin şinlərin və şin üçün kameraların topdansatışı üzrə xidmətlər</t>
        </is>
      </c>
    </row>
    <row r="12447">
      <c r="A12447" s="27" t="inlineStr">
        <is>
          <t>9945311200</t>
        </is>
      </c>
      <c r="B12447" t="inlineStr">
        <is>
          <t>Avtomobillər üçün sair hissə və ləvazimatların topdansatışı üzrə xidmətlər</t>
        </is>
      </c>
      <c r="C12447" t="inlineStr">
        <is>
          <t>Avtomobillər üçün sair hissə və ləvazimatların topdansatışı üzrə xidmətlər</t>
        </is>
      </c>
    </row>
    <row r="12448">
      <c r="A12448" s="27" t="inlineStr">
        <is>
          <t>9945312000</t>
        </is>
      </c>
      <c r="B12448" t="inlineStr">
        <is>
          <t>Avtomobillər üçün sair hissə və ləvazimatların mükafat və ya müqavilə əsasında topdansatışı üzrə xidmətlər</t>
        </is>
      </c>
      <c r="C12448" t="inlineStr">
        <is>
          <t>Avtomobillər üçün sair hissə və ləvazimatların mükafat və ya müqavilə əsasında topdansatışı üzrə xidmətlər</t>
        </is>
      </c>
    </row>
    <row r="12449">
      <c r="A12449" s="27" t="inlineStr">
        <is>
          <t>9945321100</t>
        </is>
      </c>
      <c r="B12449" t="inlineStr">
        <is>
          <t>Şinlərin ixtisaslaşdırılmış pərakəndə satışı üzrə xidmətlər</t>
        </is>
      </c>
      <c r="C12449" t="inlineStr">
        <is>
          <t>Şinlərin ixtisaslaşdırılmış pərakəndə satışı üzrə xidmətlər</t>
        </is>
      </c>
    </row>
    <row r="12450">
      <c r="A12450" s="27" t="inlineStr">
        <is>
          <t>9945321200</t>
        </is>
      </c>
      <c r="B12450" t="inlineStr">
        <is>
          <t>Avtomobillər üçün sair hissə və ləvazimatların ixtisaslaşdırılmış pərakəndə satışı üzrə xidmətlər</t>
        </is>
      </c>
      <c r="C12450" t="inlineStr">
        <is>
          <t>Avtomobillər üçün sair hissə və ləvazimatların ixtisaslaşdırılmış pərakəndə satışı üzrə xidmətlər</t>
        </is>
      </c>
    </row>
    <row r="12451">
      <c r="A12451" s="27" t="inlineStr">
        <is>
          <t>9945322100</t>
        </is>
      </c>
      <c r="B12451" t="inlineStr">
        <is>
          <t>Avtomobillər üçün hissə və ləvazimatların internet vasitəsilə pərakəndə satışı üzrə xidmətlər</t>
        </is>
      </c>
      <c r="C12451" t="inlineStr">
        <is>
          <t>Avtomobillər üçün hissə və ləvazimatların internet vasitəsilə pərakəndə satışı üzrə xidmətlər</t>
        </is>
      </c>
    </row>
    <row r="12452">
      <c r="A12452" s="27" t="inlineStr">
        <is>
          <t>9945322200</t>
        </is>
      </c>
      <c r="B12452" t="inlineStr">
        <is>
          <t>Avtomobillər üçün hissə və ləvazimatların poçt vasitəsilə pərakəndə satışı üzrə xidmətlər</t>
        </is>
      </c>
      <c r="C12452" t="inlineStr">
        <is>
          <t>Avtomobillər üçün hissə və ləvazimatların poçt vasitəsilə pərakəndə satışı üzrə xidmətlər</t>
        </is>
      </c>
    </row>
    <row r="12453">
      <c r="A12453" s="27" t="inlineStr">
        <is>
          <t>9945322900</t>
        </is>
      </c>
      <c r="B12453" t="inlineStr">
        <is>
          <t>Avtomobillər üçün digər qruplara daxil edilməyən hissə və ləvazimatların sair pərakəndə satışı üzrə xidmətlər</t>
        </is>
      </c>
      <c r="C12453" t="inlineStr">
        <is>
          <t>Avtomobillər üçün digər qruplara daxil edilməyən hissə və ləvazimatların sair pərakəndə satışı üzrə xidmətlər</t>
        </is>
      </c>
    </row>
    <row r="12454">
      <c r="A12454" s="27" t="inlineStr">
        <is>
          <t>9945401000</t>
        </is>
      </c>
      <c r="B12454" t="inlineStr">
        <is>
          <t>Motosikletlərin və onlara aid olan hissə və ləvazimatların topdansatışı üzrə xidmətlər</t>
        </is>
      </c>
      <c r="C12454" t="inlineStr">
        <is>
          <t>Motosikletlərin və onlara aid olan hissə və ləvazimatların topdansatışı üzrə xidmətlər</t>
        </is>
      </c>
    </row>
    <row r="12455">
      <c r="A12455" s="27" t="inlineStr">
        <is>
          <t>9945402000</t>
        </is>
      </c>
      <c r="B12455" t="inlineStr">
        <is>
          <t>Motosikletlərin və onlara aid olan hissə və ləvazimatların ixtisaslaşdırılmış pərakəndə satışı üzrə xidmətlər</t>
        </is>
      </c>
      <c r="C12455" t="inlineStr">
        <is>
          <t>Motosikletlərin və onlara aid olan hissə və ləvazimatların ixtisaslaşdırılmış pərakəndə satışı üzrə xidmətlər</t>
        </is>
      </c>
    </row>
    <row r="12456">
      <c r="A12456" s="27" t="inlineStr">
        <is>
          <t>9945403000</t>
        </is>
      </c>
      <c r="B12456" t="inlineStr">
        <is>
          <t>Motosikletlərin və onlara aid olan hissə və ləvazimatların sair pərakəndə satışı üzrə xidmətlər</t>
        </is>
      </c>
      <c r="C12456" t="inlineStr">
        <is>
          <t>Motosikletlərin və onlara aid olan hissə və ləvazimatların sair pərakəndə satışı üzrə xidmətlər</t>
        </is>
      </c>
    </row>
    <row r="12457">
      <c r="A12457" s="27" t="inlineStr">
        <is>
          <t>9945404000</t>
        </is>
      </c>
      <c r="B12457" t="inlineStr">
        <is>
          <t>Motosikletlərin və onlara aid olan hissə və ləvazimatların mükafat və ya müqavilə əsasında topdansatışı üzrə xidmətlər</t>
        </is>
      </c>
      <c r="C12457" t="inlineStr">
        <is>
          <t>Motosikletlərin və onlara aid olan hissə və ləvazimatların mükafat və ya müqavilə əsasında topdansatışı üzrə xidmətlər</t>
        </is>
      </c>
    </row>
    <row r="12458">
      <c r="A12458" s="27" t="inlineStr">
        <is>
          <t>9945405000</t>
        </is>
      </c>
      <c r="B12458" t="inlineStr">
        <is>
          <t>Motosikletlərin təmiri və texniki xidmət göstərilməsi</t>
        </is>
      </c>
      <c r="C12458" t="inlineStr">
        <is>
          <t>Motosikletlərin təmiri və texniki xidmət göstərilməsi</t>
        </is>
      </c>
    </row>
    <row r="12459">
      <c r="A12459" s="27" t="inlineStr">
        <is>
          <t>9946111100</t>
        </is>
      </c>
      <c r="B12459" t="inlineStr">
        <is>
          <t>Mükafat və ya müqavilə əsasında diri heyvanların topdansatışı üzrə xidmətlər</t>
        </is>
      </c>
      <c r="C12459" t="inlineStr">
        <is>
          <t>Mükafat və ya müqavilə əsasında diri heyvanların topdansatışı üzrə xidmətlər</t>
        </is>
      </c>
    </row>
    <row r="12460">
      <c r="A12460" s="27" t="inlineStr">
        <is>
          <t>9946111200</t>
        </is>
      </c>
      <c r="B12460" t="inlineStr">
        <is>
          <t>Mükafat və ya müqavilə əsasında güllərin və bitkilərin topdansatışı üzrə xidmətlər</t>
        </is>
      </c>
      <c r="C12460" t="inlineStr">
        <is>
          <t>Mükafat və ya müqavilə əsasında güllərin və bitkilərin topdansatışı üzrə xidmətlər</t>
        </is>
      </c>
    </row>
    <row r="12461">
      <c r="A12461" s="27" t="inlineStr">
        <is>
          <t>9946111900</t>
        </is>
      </c>
      <c r="B12461" t="inlineStr">
        <is>
          <t>Mükafat və ya müqavilə əsasında sair kənd təsərrüfatı xammalının, toxuculuq xammalının və yarım-fabrikatların topdansatışı üzrə xidmətlər</t>
        </is>
      </c>
      <c r="C12461" t="inlineStr">
        <is>
          <t>Mükafat və ya müqavilə əsasında sair kənd təsərrüfatı xammalının, toxuculuq xammalının və yarım-fabrikatların topdansatışı üzrə xidmətlər</t>
        </is>
      </c>
    </row>
    <row r="12462">
      <c r="A12462" s="27" t="inlineStr">
        <is>
          <t>9946121100</t>
        </is>
      </c>
      <c r="B12462" t="inlineStr">
        <is>
          <t>Mükafat kimi və ya müqavilə əsasında təqdim edilən bərk, maye və qaz halında olan yanacağın topdansatışı üzrə xidmətlər</t>
        </is>
      </c>
      <c r="C12462" t="inlineStr">
        <is>
          <t>Mükafat kimi və ya müqavilə əsasında təqdim edilən bərk, maye və qaz halında olan yanacağın topdansatışı üzrə xidmətlər</t>
        </is>
      </c>
    </row>
    <row r="12463">
      <c r="A12463" s="27" t="inlineStr">
        <is>
          <t>9946121200</t>
        </is>
      </c>
      <c r="B12463" t="inlineStr">
        <is>
          <t>Mükafat kimi və ya müqavilə əsasında təqdim edilən filizlərin və metalların topdansatışı üzrə xidmətlər</t>
        </is>
      </c>
      <c r="C12463" t="inlineStr">
        <is>
          <t>Mükafat kimi və ya müqavilə əsasında təqdim edilən filizlərin və metalların topdansatışı üzrə xidmətlər</t>
        </is>
      </c>
    </row>
    <row r="12464">
      <c r="A12464" s="27" t="inlineStr">
        <is>
          <t>9946121300</t>
        </is>
      </c>
      <c r="B12464" t="inlineStr">
        <is>
          <t>Mükafat kimi və ya müqavilə əsasında təqdim edilən sənaye kimyəvi maddələrin və aqrokimyəvi maddələrin topdan-satışı üzrə xidmətlər</t>
        </is>
      </c>
      <c r="C12464" t="inlineStr">
        <is>
          <t>Mükafat kimi və ya müqavilə əsasında təqdim edilən sənaye kimyəvi maddələrin və aqrokimyəvi maddələrin topdan-satışı üzrə xidmətlər</t>
        </is>
      </c>
    </row>
    <row r="12465">
      <c r="A12465" s="27" t="inlineStr">
        <is>
          <t>9946131100</t>
        </is>
      </c>
      <c r="B12465" t="inlineStr">
        <is>
          <t>Mükafat kimi və ya müqavilə əsasında təqdim edilən ağacın və ağacdan hazırlanan məmulatın topdansatışı üzrə xidmətlər</t>
        </is>
      </c>
      <c r="C12465" t="inlineStr">
        <is>
          <t>Mükafat kimi və ya müqavilə əsasında təqdim edilən ağacın və ağacdan hazırlanan məmulatın topdansatışı üzrə xidmətlər</t>
        </is>
      </c>
    </row>
    <row r="12466">
      <c r="A12466" s="27" t="inlineStr">
        <is>
          <t>9946131200</t>
        </is>
      </c>
      <c r="B12466" t="inlineStr">
        <is>
          <t>Mükafat kimi və ya müqavilə əsasında təqdim edilən tikinti materiallarının topdansatışı üzrə xidmətlər</t>
        </is>
      </c>
      <c r="C12466" t="inlineStr">
        <is>
          <t>Mükafat kimi və ya müqavilə əsasında təqdim edilən tikinti materiallarının topdansatışı üzrə xidmətlər</t>
        </is>
      </c>
    </row>
    <row r="12467">
      <c r="A12467" s="27" t="inlineStr">
        <is>
          <t>9946141100</t>
        </is>
      </c>
      <c r="B12467" t="inlineStr">
        <is>
          <t>Mükafat kimi və ya müqavilə əsasında təqdim edilən kompüter avadanlığının, proqram təminatının, elektron və telekommunikasiya avadanlıqlarının və sair ofis avadanlıqlarının topdansatışı üzrə xidmətlər</t>
        </is>
      </c>
      <c r="C12467" t="inlineStr">
        <is>
          <t>Mükafat kimi və ya müqavilə əsasında təqdim edilən kompüter avadanlığının, proqram təminatının, elektron və telekommunikasiya avadanlıqlarının və sair ofis avadanlıqlarının topdansatışı üzrə xidmətlər</t>
        </is>
      </c>
    </row>
    <row r="12468">
      <c r="A12468" s="27" t="inlineStr">
        <is>
          <t>9946141200</t>
        </is>
      </c>
      <c r="B12468" t="inlineStr">
        <is>
          <t>Mükafat kimi və ya müqavilə əsasında təqdim edilən digər qruplara daxil edilməyən gəmilərin, uçuş aparatlarının və sair nəqliyyat avadanlıqlarının topdansatışı üzrə xidmətlər</t>
        </is>
      </c>
      <c r="C12468" t="inlineStr">
        <is>
          <t>Mükafat kimi və ya müqavilə əsasında təqdim edilən digər qruplara daxil edilməyən gəmilərin, uçuş aparatlarının və sair nəqliyyat avadanlıqlarının topdansatışı üzrə xidmətlər</t>
        </is>
      </c>
    </row>
    <row r="12469">
      <c r="A12469" s="27" t="inlineStr">
        <is>
          <t>9946141900</t>
        </is>
      </c>
      <c r="B12469" t="inlineStr">
        <is>
          <t>Mükafat kimi və ya müqavilə əsasında təqdim edilən sair sənaye maşınları və avadanlıqlarının topdansatışı üzrə xidmətlər</t>
        </is>
      </c>
      <c r="C12469" t="inlineStr">
        <is>
          <t>Mükafat kimi və ya müqavilə əsasında təqdim edilən sair sənaye maşınları və avadanlıqlarının topdansatışı üzrə xidmətlər</t>
        </is>
      </c>
    </row>
    <row r="12470">
      <c r="A12470" s="27" t="inlineStr">
        <is>
          <t>9946151100</t>
        </is>
      </c>
      <c r="B12470" t="inlineStr">
        <is>
          <t>Mükafat kimi və ya müqavilə əsasında təqdim edilən mebelin topdansatışı üzrə xidmətlər</t>
        </is>
      </c>
      <c r="C12470" t="inlineStr">
        <is>
          <t>Mükafat kimi və ya müqavilə əsasında təqdim edilən mebelin topdansatışı üzrə xidmətlər</t>
        </is>
      </c>
    </row>
    <row r="12471">
      <c r="A12471" s="27" t="inlineStr">
        <is>
          <t>9946151200</t>
        </is>
      </c>
      <c r="B12471" t="inlineStr">
        <is>
          <t>Mükafat kimi və ya müqavilə əsasında təqdim edilən radio, televiziya və video avadanlıqların topdansatışı üzrə xidmətlər</t>
        </is>
      </c>
      <c r="C12471" t="inlineStr">
        <is>
          <t>Mükafat kimi və ya müqavilə əsasında təqdim edilən radio, televiziya və video avadanlıqların topdansatışı üzrə xidmətlər</t>
        </is>
      </c>
    </row>
    <row r="12472">
      <c r="A12472" s="27" t="inlineStr">
        <is>
          <t>9946151300</t>
        </is>
      </c>
      <c r="B12472" t="inlineStr">
        <is>
          <t>Mükafat kimi və ya müqavilə əsasında təqdim edilən metal məmulatlarının və əl alətlərinin topdansatışı üzrə xidmətlər</t>
        </is>
      </c>
      <c r="C12472" t="inlineStr">
        <is>
          <t>Mükafat kimi və ya müqavilə əsasında təqdim edilən metal məmulatlarının və əl alətlərinin topdansatışı üzrə xidmətlər</t>
        </is>
      </c>
    </row>
    <row r="12473">
      <c r="A12473" s="27" t="inlineStr">
        <is>
          <t>9946151900</t>
        </is>
      </c>
      <c r="B12473" t="inlineStr">
        <is>
          <t>Mükafat kimi və ya müqavilə əsasında təqdim edilən kəsici alətlərin və məişət mallarının topdansatışı üzrə xidmətlər</t>
        </is>
      </c>
      <c r="C12473" t="inlineStr">
        <is>
          <t>Mükafat kimi və ya müqavilə əsasında təqdim edilən kəsici alətlərin və məişət mallarının topdansatışı üzrə xidmətlər</t>
        </is>
      </c>
    </row>
    <row r="12474">
      <c r="A12474" s="27" t="inlineStr">
        <is>
          <t>9946161100</t>
        </is>
      </c>
      <c r="B12474" t="inlineStr">
        <is>
          <t>Mükafat kimi və ya müqavilə əsasında təqdim edilən toxucuiluq məmulatının topdansatışı üzrə xidmətlər</t>
        </is>
      </c>
      <c r="C12474" t="inlineStr">
        <is>
          <t>Mükafat kimi və ya müqavilə əsasında təqdim edilən toxucuiluq məmulatının topdansatışı üzrə xidmətlər</t>
        </is>
      </c>
    </row>
    <row r="12475">
      <c r="A12475" s="27" t="inlineStr">
        <is>
          <t>9946161200</t>
        </is>
      </c>
      <c r="B12475" t="inlineStr">
        <is>
          <t>Mükafat kimi və ya müqavilə əsasında təqdim edilən geyimin, xəz məmulatının və ayaqqabının topdansatışı üzrə xidmətlər</t>
        </is>
      </c>
      <c r="C12475" t="inlineStr">
        <is>
          <t>Mükafat kimi və ya müqavilə əsasında təqdim edilən geyimin, xəz məmulatının və ayaqqabının topdansatışı üzrə xidmətlər</t>
        </is>
      </c>
    </row>
    <row r="12476">
      <c r="A12476" s="27" t="inlineStr">
        <is>
          <t>9946161300</t>
        </is>
      </c>
      <c r="B12476" t="inlineStr">
        <is>
          <t>Mükafat kimi və ya müqavilə əsasında təqdim edilən dəri məmulatlarının topdansatışı üzrə xidmətlər</t>
        </is>
      </c>
      <c r="C12476" t="inlineStr">
        <is>
          <t>Mükafat kimi və ya müqavilə əsasında təqdim edilən dəri məmulatlarının topdansatışı üzrə xidmətlər</t>
        </is>
      </c>
    </row>
    <row r="12477">
      <c r="A12477" s="27" t="inlineStr">
        <is>
          <t>9946171100</t>
        </is>
      </c>
      <c r="B12477" t="inlineStr">
        <is>
          <t>Mükafat kimi və ya müqavilə əsasında təqdim edilən ərzaq məhsullarının topdansatışı üzrə xidmətlər</t>
        </is>
      </c>
      <c r="C12477" t="inlineStr">
        <is>
          <t>Mükafat kimi və ya müqavilə əsasında təqdim edilən ərzaq məhsullarının topdansatışı üzrə xidmətlər</t>
        </is>
      </c>
    </row>
    <row r="12478">
      <c r="A12478" s="27" t="inlineStr">
        <is>
          <t>9946171200</t>
        </is>
      </c>
      <c r="B12478" t="inlineStr">
        <is>
          <t>Mükafat kimi və ya müqavilə əsasında təqdim edilən içkilərin topdansatışı üzrə xidmətlər</t>
        </is>
      </c>
      <c r="C12478" t="inlineStr">
        <is>
          <t>Mükafat kimi və ya müqavilə əsasında təqdim edilən içkilərin topdansatışı üzrə xidmətlər</t>
        </is>
      </c>
    </row>
    <row r="12479">
      <c r="A12479" s="27" t="inlineStr">
        <is>
          <t>9946171300</t>
        </is>
      </c>
      <c r="B12479" t="inlineStr">
        <is>
          <t>Mükafat kimi və ya müqavilə əsasında təqdim edilən tütün məmulatlarının topdansatışı üzrə xidmətlər</t>
        </is>
      </c>
      <c r="C12479" t="inlineStr">
        <is>
          <t>Mükafat kimi və ya müqavilə əsasında təqdim edilən tütün məmulatlarının topdansatışı üzrə xidmətlər</t>
        </is>
      </c>
    </row>
    <row r="12480">
      <c r="A12480" s="27" t="inlineStr">
        <is>
          <t>9946181100</t>
        </is>
      </c>
      <c r="B12480" t="inlineStr">
        <is>
          <t>Mükafat kimi və ya müqavilə əsasında təqdim edilən əzcaçılıq və tibb mallarının, ətriyyat və tualet əşyalarının və təmizləyici-yuyucu maddələrin topdansatışı üzrə xidmətlər</t>
        </is>
      </c>
      <c r="C12480" t="inlineStr">
        <is>
          <t>Mükafat kimi və ya müqavilə əsasında təqdim edilən əzcaçılıq və tibb mallarının, ətriyyat və tualet əşyalarının və təmizləyici-yuyucu maddələrin topdansatışı üzrə xidmətlər</t>
        </is>
      </c>
    </row>
    <row r="12481">
      <c r="A12481" s="27" t="inlineStr">
        <is>
          <t>9946181200</t>
        </is>
      </c>
      <c r="B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c r="C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row>
    <row r="12482">
      <c r="A12482" s="27" t="inlineStr">
        <is>
          <t>9946181900</t>
        </is>
      </c>
      <c r="B12482" t="inlineStr">
        <is>
          <t>Mükafat kimi və ya müqavilə əsasında təqdim edilən digər qruplara daxil edilməyən sair xüsusi malların topdansatışı üzrə xidmətlər</t>
        </is>
      </c>
      <c r="C12482" t="inlineStr">
        <is>
          <t>Mükafat kimi və ya müqavilə əsasında təqdim edilən digər qruplara daxil edilməyən sair xüsusi malların topdansatışı üzrə xidmətlər</t>
        </is>
      </c>
    </row>
    <row r="12483">
      <c r="A12483" s="27" t="inlineStr">
        <is>
          <t>9946191000</t>
        </is>
      </c>
      <c r="B12483" t="inlineStr">
        <is>
          <t>Mükafat kimi və ya müqavilə əsasında təqdim edilən müxtəlif malların topdansatışı üzrə xidmətlər</t>
        </is>
      </c>
      <c r="C12483" t="inlineStr">
        <is>
          <t>Mükafat kimi və ya müqavilə əsasında təqdim edilən müxtəlif malların topdansatışı üzrə xidmətlər</t>
        </is>
      </c>
    </row>
    <row r="12484">
      <c r="A12484" s="27" t="inlineStr">
        <is>
          <t>9946211100</t>
        </is>
      </c>
      <c r="B12484" t="inlineStr">
        <is>
          <t>Taxılın topdansatışı üzrə xidmətlər</t>
        </is>
      </c>
      <c r="C12484" t="inlineStr">
        <is>
          <t>Taxılın topdansatışı üzrə xidmətlər</t>
        </is>
      </c>
    </row>
    <row r="12485">
      <c r="A12485" s="27" t="inlineStr">
        <is>
          <t>9946211200</t>
        </is>
      </c>
      <c r="B12485" t="inlineStr">
        <is>
          <t>Toxumların (yağlı toxumlardan başqa) topdansatışı üzrə xidmətlər</t>
        </is>
      </c>
      <c r="C12485" t="inlineStr">
        <is>
          <t>Toxumların (yağlı toxumlardan başqa) topdansatışı üzrə xidmətlər</t>
        </is>
      </c>
    </row>
    <row r="12486">
      <c r="A12486" s="27" t="inlineStr">
        <is>
          <t>9946211300</t>
        </is>
      </c>
      <c r="B12486" t="inlineStr">
        <is>
          <t>Yağlı toxumların və tərkibində yağ olan meyvələrin topdansatışı üzrə xidmətlər</t>
        </is>
      </c>
      <c r="C12486" t="inlineStr">
        <is>
          <t>Yağlı toxumların və tərkibində yağ olan meyvələrin topdansatışı üzrə xidmətlər</t>
        </is>
      </c>
    </row>
    <row r="12487">
      <c r="A12487" s="27" t="inlineStr">
        <is>
          <t>9946211400</t>
        </is>
      </c>
      <c r="B12487" t="inlineStr">
        <is>
          <t>Heyvanlar üçün yemlərin topdansatışı üzrə xidmətlər</t>
        </is>
      </c>
      <c r="C12487" t="inlineStr">
        <is>
          <t>Heyvanlar üçün yemlərin topdansatışı üzrə xidmətlər</t>
        </is>
      </c>
    </row>
    <row r="12488">
      <c r="A12488" s="27" t="inlineStr">
        <is>
          <t>9946211900</t>
        </is>
      </c>
      <c r="B12488" t="inlineStr">
        <is>
          <t>Digər qruplara daxil edilməyən kənd təsərrüfatı xammalının topdansatışı üzrə xidmətlər Emal edilməmiş tütünün topdansatışı üzrə xidmətlər</t>
        </is>
      </c>
      <c r="C12488" t="inlineStr">
        <is>
          <t>Digər qruplara daxil edilməyən kənd təsərrüfatı xammalının topdansatışı üzrə xidmətlər Emal edilməmiş tütünün topdansatışı üzrə xidmətlər</t>
        </is>
      </c>
    </row>
    <row r="12489">
      <c r="A12489" s="27" t="inlineStr">
        <is>
          <t>9946212000</t>
        </is>
      </c>
      <c r="B12489" t="inlineStr">
        <is>
          <t>Emal edilməmiş tütünün topdansatışı üzrə xidmətlər</t>
        </is>
      </c>
      <c r="C12489" t="inlineStr">
        <is>
          <t>Emal edilməmiş tütünün topdansatışı üzrə xidmətlər</t>
        </is>
      </c>
    </row>
    <row r="12490">
      <c r="A12490" s="27" t="inlineStr">
        <is>
          <t>9946221000</t>
        </is>
      </c>
      <c r="B12490" t="inlineStr">
        <is>
          <t>Güllərin və bitkilərin topdansatışı üzrə xidmətlər</t>
        </is>
      </c>
      <c r="C12490" t="inlineStr">
        <is>
          <t>Güllərin və bitkilərin topdansatışı üzrə xidmətlər</t>
        </is>
      </c>
    </row>
    <row r="12491">
      <c r="A12491" s="27" t="inlineStr">
        <is>
          <t>9946231000</t>
        </is>
      </c>
      <c r="B12491" t="inlineStr">
        <is>
          <t>Diri heyvanların topdansatışı üzrə xidmətlər</t>
        </is>
      </c>
      <c r="C12491" t="inlineStr">
        <is>
          <t>Diri heyvanların topdansatışı üzrə xidmətlər</t>
        </is>
      </c>
    </row>
    <row r="12492">
      <c r="A12492" s="27" t="inlineStr">
        <is>
          <t>9946241000</t>
        </is>
      </c>
      <c r="B12492" t="inlineStr">
        <is>
          <t>Xam və aşılanmış dərilərin topdansatışı üzrə xidmətlər</t>
        </is>
      </c>
      <c r="C12492" t="inlineStr">
        <is>
          <t>Xam və aşılanmış dərilərin topdansatışı üzrə xidmətlər</t>
        </is>
      </c>
    </row>
    <row r="12493">
      <c r="A12493" s="27" t="inlineStr">
        <is>
          <t>9946311110</t>
        </is>
      </c>
      <c r="B12493" t="inlineStr">
        <is>
          <t>Təzə meyvələrin topdansatışı üzrə xidmətlər</t>
        </is>
      </c>
      <c r="C12493" t="inlineStr">
        <is>
          <t>Təzə meyvələrin topdansatışı üzrə xidmətlər</t>
        </is>
      </c>
    </row>
    <row r="12494">
      <c r="A12494" s="27" t="inlineStr">
        <is>
          <t>9946311120</t>
        </is>
      </c>
      <c r="B12494" t="inlineStr">
        <is>
          <t>Təzə tərəvəzin topdansatışı üzrə xidmətlər</t>
        </is>
      </c>
      <c r="C12494" t="inlineStr">
        <is>
          <t>Təzə tərəvəzin topdansatışı üzrə xidmətlər</t>
        </is>
      </c>
    </row>
    <row r="12495">
      <c r="A12495" s="27" t="inlineStr">
        <is>
          <t>9946311130</t>
        </is>
      </c>
      <c r="B12495" t="inlineStr">
        <is>
          <t>Kartofun topdansatışı üzrə xidmətlər</t>
        </is>
      </c>
      <c r="C12495" t="inlineStr">
        <is>
          <t>Kartofun topdansatışı üzrə xidmətlər</t>
        </is>
      </c>
    </row>
    <row r="12496">
      <c r="A12496" s="27" t="inlineStr">
        <is>
          <t>9946311200</t>
        </is>
      </c>
      <c r="B12496" t="inlineStr">
        <is>
          <t>Sair emal edilməmiş meyvə və tərəvəzin topdansatışı üzrə xidmətlər</t>
        </is>
      </c>
      <c r="C12496" t="inlineStr">
        <is>
          <t>Sair emal edilməmiş meyvə və tərəvəzin topdansatışı üzrə xidmətlər</t>
        </is>
      </c>
    </row>
    <row r="12497">
      <c r="A12497" s="27" t="inlineStr">
        <is>
          <t>9946321100</t>
        </is>
      </c>
      <c r="B12497" t="inlineStr">
        <is>
          <t>Ətin, ev və ov quşlarının topdansatışı üzrə xidmətlər</t>
        </is>
      </c>
      <c r="C12497" t="inlineStr">
        <is>
          <t>Ətin, ev və ov quşlarının topdansatışı üzrə xidmətlər</t>
        </is>
      </c>
    </row>
    <row r="12498">
      <c r="A12498" s="27" t="inlineStr">
        <is>
          <t>9946321200</t>
        </is>
      </c>
      <c r="B12498" t="inlineStr">
        <is>
          <t>Ət məhsullarının topdansatışı üzrə xidmətlər (ev quşlarından olan ət məhsulları da daxil edilməklə)</t>
        </is>
      </c>
      <c r="C12498" t="inlineStr">
        <is>
          <t>Ət məhsullarının topdansatışı üzrə xidmətlər (ev quşlarından olan ət məhsulları da daxil edilməklə)</t>
        </is>
      </c>
    </row>
    <row r="12499">
      <c r="A12499" s="27" t="inlineStr">
        <is>
          <t>9946331100</t>
        </is>
      </c>
      <c r="B12499" t="inlineStr">
        <is>
          <t>Süd məhsullarının topdansatışı üzrə xidmətlər</t>
        </is>
      </c>
      <c r="C12499" t="inlineStr">
        <is>
          <t>Süd məhsullarının topdansatışı üzrə xidmətlər</t>
        </is>
      </c>
    </row>
    <row r="12500">
      <c r="A12500" s="27" t="inlineStr">
        <is>
          <t>9946331200</t>
        </is>
      </c>
      <c r="B12500" t="inlineStr">
        <is>
          <t>Yumurtaların topdansatışı üzrə xidmətlər</t>
        </is>
      </c>
      <c r="C12500" t="inlineStr">
        <is>
          <t>Yumurtaların topdansatışı üzrə xidmətlər</t>
        </is>
      </c>
    </row>
    <row r="12501">
      <c r="A12501" s="27" t="inlineStr">
        <is>
          <t>9946331300</t>
        </is>
      </c>
      <c r="B12501" t="inlineStr">
        <is>
          <t>Yeyinti yağ və piylərin topdansatışı üzrə xidmətlər</t>
        </is>
      </c>
      <c r="C12501" t="inlineStr">
        <is>
          <t>Yeyinti yağ və piylərin topdansatışı üzrə xidmətlər</t>
        </is>
      </c>
    </row>
    <row r="12502">
      <c r="A12502" s="27" t="inlineStr">
        <is>
          <t>9946341100</t>
        </is>
      </c>
      <c r="B12502" t="inlineStr">
        <is>
          <t>Meyvə və tərəvəz şirələrinin, mineral suların və spirtsiz içkilərin topdansatışı üzrə xidmətlər</t>
        </is>
      </c>
      <c r="C12502" t="inlineStr">
        <is>
          <t>Meyvə və tərəvəz şirələrinin, mineral suların və spirtsiz içkilərin topdansatışı üzrə xidmətlər</t>
        </is>
      </c>
    </row>
    <row r="12503">
      <c r="A12503" s="27" t="inlineStr">
        <is>
          <t>9946341200</t>
        </is>
      </c>
      <c r="B12503" t="inlineStr">
        <is>
          <t>Spirtli içkilərin topdansatışı üzrə xidmətlər</t>
        </is>
      </c>
      <c r="C12503" t="inlineStr">
        <is>
          <t>Spirtli içkilərin topdansatışı üzrə xidmətlər</t>
        </is>
      </c>
    </row>
    <row r="12504">
      <c r="A12504" s="27" t="inlineStr">
        <is>
          <t>9946351000</t>
        </is>
      </c>
      <c r="B12504" t="inlineStr">
        <is>
          <t>Tütün məmulatlarının topdansatışı üzrə xidmətlər</t>
        </is>
      </c>
      <c r="C12504" t="inlineStr">
        <is>
          <t>Tütün məmulatlarının topdansatışı üzrə xidmətlər</t>
        </is>
      </c>
    </row>
    <row r="12505">
      <c r="A12505" s="27" t="inlineStr">
        <is>
          <t>9946361100</t>
        </is>
      </c>
      <c r="B12505" t="inlineStr">
        <is>
          <t>Şəkərin topdansatışı üzrə xidmətlər</t>
        </is>
      </c>
      <c r="C12505" t="inlineStr">
        <is>
          <t>Şəkərin topdansatışı üzrə xidmətlər</t>
        </is>
      </c>
    </row>
    <row r="12506">
      <c r="A12506" s="27" t="inlineStr">
        <is>
          <t>9946361200</t>
        </is>
      </c>
      <c r="B12506" t="inlineStr">
        <is>
          <t>Çörək-bulka məmulatlarının topdansatışı üzrə xidmətlər</t>
        </is>
      </c>
      <c r="C12506" t="inlineStr">
        <is>
          <t>Çörək-bulka məmulatlarının topdansatışı üzrə xidmətlər</t>
        </is>
      </c>
    </row>
    <row r="12507">
      <c r="A12507" s="27" t="inlineStr">
        <is>
          <t>9946361300</t>
        </is>
      </c>
      <c r="B12507" t="inlineStr">
        <is>
          <t>Şokolad və şəkərli şirniyyat məmulatlarının topdansatışı üzrə xidmətlər</t>
        </is>
      </c>
      <c r="C12507" t="inlineStr">
        <is>
          <t>Şokolad və şəkərli şirniyyat məmulatlarının topdansatışı üzrə xidmətlər</t>
        </is>
      </c>
    </row>
    <row r="12508">
      <c r="A12508" s="27" t="inlineStr">
        <is>
          <t>9946371000</t>
        </is>
      </c>
      <c r="B12508" t="inlineStr">
        <is>
          <t>Kofe, çay, kakao və ədviyyatın topdansatışı üzrə xidmətlər</t>
        </is>
      </c>
      <c r="C12508" t="inlineStr">
        <is>
          <t>Kofe, çay, kakao və ədviyyatın topdansatışı üzrə xidmətlər</t>
        </is>
      </c>
    </row>
    <row r="12509">
      <c r="A12509" s="27" t="inlineStr">
        <is>
          <t>9946381000</t>
        </is>
      </c>
      <c r="B12509" t="inlineStr">
        <is>
          <t>Balıq, xərçəngkimilər və molyuskların topdansatışı üzrə xidmətlər Sair ərzaq məhsullarının topdansatışı üzrə xidmətlər</t>
        </is>
      </c>
      <c r="C12509" t="inlineStr">
        <is>
          <t>Balıq, xərçəngkimilər və molyuskların topdansatışı üzrə xidmətlər Sair ərzaq məhsullarının topdansatışı üzrə xidmətlər</t>
        </is>
      </c>
    </row>
    <row r="12510">
      <c r="A12510" s="27" t="inlineStr">
        <is>
          <t>9946382100</t>
        </is>
      </c>
      <c r="B12510" t="inlineStr">
        <is>
          <t>Homogenləşdirilmiş ərzaq məhsullarının və pəhriz ərzaq məhsullarının topdansatışı üzrə xidmətlər</t>
        </is>
      </c>
      <c r="C12510" t="inlineStr">
        <is>
          <t>Homogenləşdirilmiş ərzaq məhsullarının və pəhriz ərzaq məhsullarının topdansatışı üzrə xidmətlər</t>
        </is>
      </c>
    </row>
    <row r="12511">
      <c r="A12511" s="27" t="inlineStr">
        <is>
          <t>9946382900</t>
        </is>
      </c>
      <c r="B12511" t="inlineStr">
        <is>
          <t>Digər qruplara daxil edilməyən sair ərzaq məhsullarının topdansatışı üzrə xidmətlər</t>
        </is>
      </c>
      <c r="C12511" t="inlineStr">
        <is>
          <t>Digər qruplara daxil edilməyən sair ərzaq məhsullarının topdansatışı üzrə xidmətlər</t>
        </is>
      </c>
    </row>
    <row r="12512">
      <c r="A12512" s="27" t="inlineStr">
        <is>
          <t>9946391100</t>
        </is>
      </c>
      <c r="B12512" t="inlineStr">
        <is>
          <t>Dondurulmuş ərzaq məhsullarının ixtisaslaşdırılmamış topdansatışı üzrə xidmətlər</t>
        </is>
      </c>
      <c r="C12512" t="inlineStr">
        <is>
          <t>Dondurulmuş ərzaq məhsullarının ixtisaslaşdırılmamış topdansatışı üzrə xidmətlər</t>
        </is>
      </c>
    </row>
    <row r="12513">
      <c r="A12513" s="27" t="inlineStr">
        <is>
          <t>9946391200</t>
        </is>
      </c>
      <c r="B12513" t="inlineStr">
        <is>
          <t>Dondurulmamış ərzaq məhsullarının, içkilərin və tütün məmulatlarının ixtisaslaşdırılmamış topdansatışı üzrə xidmətlər</t>
        </is>
      </c>
      <c r="C12513" t="inlineStr">
        <is>
          <t>Dondurulmamış ərzaq məhsullarının, içkilərin və tütün məmulatlarının ixtisaslaşdırılmamış topdansatışı üzrə xidmətlər</t>
        </is>
      </c>
    </row>
    <row r="12514">
      <c r="A12514" s="27" t="inlineStr">
        <is>
          <t>9946411100</t>
        </is>
      </c>
      <c r="B12514" t="inlineStr">
        <is>
          <t>Toxuma üçün ipliyin topdansatışı üzrə xidmətlər</t>
        </is>
      </c>
      <c r="C12514" t="inlineStr">
        <is>
          <t>Toxuma üçün ipliyin topdansatışı üzrə xidmətlər</t>
        </is>
      </c>
    </row>
    <row r="12515">
      <c r="A12515" s="27" t="inlineStr">
        <is>
          <t>9946411200</t>
        </is>
      </c>
      <c r="B12515" t="inlineStr">
        <is>
          <t>Geyim üçün parçaların topdansatışı üzrə xidmətlər</t>
        </is>
      </c>
      <c r="C12515" t="inlineStr">
        <is>
          <t>Geyim üçün parçaların topdansatışı üzrə xidmətlər</t>
        </is>
      </c>
    </row>
    <row r="12516">
      <c r="A12516" s="27" t="inlineStr">
        <is>
          <t>9946411300</t>
        </is>
      </c>
      <c r="B12516" t="inlineStr">
        <is>
          <t>Kətandan yeməkxana ağlarının, pərdələrin və evdə işlədilən müxtəlif parça materialların topdansatışı üzrə xidmətlər</t>
        </is>
      </c>
      <c r="C12516" t="inlineStr">
        <is>
          <t>Kətandan yeməkxana ağlarının, pərdələrin və evdə işlədilən müxtəlif parça materialların topdansatışı üzrə xidmətlər</t>
        </is>
      </c>
    </row>
    <row r="12517">
      <c r="A12517" s="27" t="inlineStr">
        <is>
          <t>9946411400</t>
        </is>
      </c>
      <c r="B12517" t="inlineStr">
        <is>
          <t>Qalantereya mallarının topdansatışı üzrə xidmətlər</t>
        </is>
      </c>
      <c r="C12517" t="inlineStr">
        <is>
          <t>Qalantereya mallarının topdansatışı üzrə xidmətlər</t>
        </is>
      </c>
    </row>
    <row r="12518">
      <c r="A12518" s="27" t="inlineStr">
        <is>
          <t>9946421110</t>
        </is>
      </c>
      <c r="B12518" t="inlineStr">
        <is>
          <t>Üst geyimin topdansatışı üzrə xidmətlər</t>
        </is>
      </c>
      <c r="C12518" t="inlineStr">
        <is>
          <t>Üst geyimin topdansatışı üzrə xidmətlər</t>
        </is>
      </c>
    </row>
    <row r="12519">
      <c r="A12519" s="27" t="inlineStr">
        <is>
          <t>9946421120</t>
        </is>
      </c>
      <c r="B12519" t="inlineStr">
        <is>
          <t>Alt geyimin topdansatışı üzrə xidmətlər</t>
        </is>
      </c>
      <c r="C12519" t="inlineStr">
        <is>
          <t>Alt geyimin topdansatışı üzrə xidmətlər</t>
        </is>
      </c>
    </row>
    <row r="12520">
      <c r="A12520" s="27" t="inlineStr">
        <is>
          <t>9946421130</t>
        </is>
      </c>
      <c r="B12520" t="inlineStr">
        <is>
          <t>Xəz geyimlərin topdansatışı üzrə xidmətlər</t>
        </is>
      </c>
      <c r="C12520" t="inlineStr">
        <is>
          <t>Xəz geyimlərin topdansatışı üzrə xidmətlər</t>
        </is>
      </c>
    </row>
    <row r="12521">
      <c r="A12521" s="27" t="inlineStr">
        <is>
          <t>9946421150</t>
        </is>
      </c>
      <c r="B12521" t="inlineStr">
        <is>
          <t>Geyim aksessuarlarının topdansatışı üzrə xidmətlər</t>
        </is>
      </c>
      <c r="C12521" t="inlineStr">
        <is>
          <t>Geyim aksessuarlarının topdansatışı üzrə xidmətlər</t>
        </is>
      </c>
    </row>
    <row r="12522">
      <c r="A12522" s="27" t="inlineStr">
        <is>
          <t>9946421200</t>
        </is>
      </c>
      <c r="B12522" t="inlineStr">
        <is>
          <t>Ayaqqabının topdansatışı üzrə xidmətlər</t>
        </is>
      </c>
      <c r="C12522" t="inlineStr">
        <is>
          <t>Ayaqqabının topdansatışı üzrə xidmətlər</t>
        </is>
      </c>
    </row>
    <row r="12523">
      <c r="A12523" s="27" t="inlineStr">
        <is>
          <t>9946431110</t>
        </is>
      </c>
      <c r="B12523" t="inlineStr">
        <is>
          <t>Elektrik məişət cihazlarının topdansatışı üzrə xidmətlər</t>
        </is>
      </c>
      <c r="C12523" t="inlineStr">
        <is>
          <t>Elektrik məişət cihazlarının topdansatışı üzrə xidmətlər</t>
        </is>
      </c>
    </row>
    <row r="12524">
      <c r="A12524" s="27" t="inlineStr">
        <is>
          <t>9946431120</t>
        </is>
      </c>
      <c r="B12524" t="inlineStr">
        <is>
          <t>Məftillərin, elektrik açarlarının və evdə istifadə etmək üçün sair elektrik armaturasının topdansatışı üzrə xidmətlər</t>
        </is>
      </c>
      <c r="C12524" t="inlineStr">
        <is>
          <t>Məftillərin, elektrik açarlarının və evdə istifadə etmək üçün sair elektrik armaturasının topdansatışı üzrə xidmətlər</t>
        </is>
      </c>
    </row>
    <row r="12525">
      <c r="A12525" s="27" t="inlineStr">
        <is>
          <t>9946431200</t>
        </is>
      </c>
      <c r="B12525" t="inlineStr">
        <is>
          <t>Radio, televiziya, video və rəqəmli videodisk aparatlarının topdansatışı üzrə xidmətlər</t>
        </is>
      </c>
      <c r="C12525" t="inlineStr">
        <is>
          <t>Radio, televiziya, video və rəqəmli videodisk aparatlarının topdansatışı üzrə xidmətlər</t>
        </is>
      </c>
    </row>
    <row r="12526">
      <c r="A12526" s="27" t="inlineStr">
        <is>
          <t>9946431300</t>
        </is>
      </c>
      <c r="B12526" t="inlineStr">
        <is>
          <t>Qrammafon vallarının, audio və video lentlərin, kompakt disklərin və rəqəmli video disklərin (yazılmamış lentlərdən başqa) topdansatışı üzrə xidmətlər</t>
        </is>
      </c>
      <c r="C12526" t="inlineStr">
        <is>
          <t>Qrammafon vallarının, audio və video lentlərin, kompakt disklərin və rəqəmli video disklərin (yazılmamış lentlərdən başqa) topdansatışı üzrə xidmətlər</t>
        </is>
      </c>
    </row>
    <row r="12527">
      <c r="A12527" s="27" t="inlineStr">
        <is>
          <t>9946431400</t>
        </is>
      </c>
      <c r="B12527" t="inlineStr">
        <is>
          <t>Fotoqrafik və optik cihazların topdansatışı üzrə xidmətlər</t>
        </is>
      </c>
      <c r="C12527" t="inlineStr">
        <is>
          <t>Fotoqrafik və optik cihazların topdansatışı üzrə xidmətlər</t>
        </is>
      </c>
    </row>
    <row r="12528">
      <c r="A12528" s="27" t="inlineStr">
        <is>
          <t>9946441100</t>
        </is>
      </c>
      <c r="B12528" t="inlineStr">
        <is>
          <t>Şüşə, çini və saxsıdan olan məmulatların topdansatışı üzrə xidmətlər</t>
        </is>
      </c>
      <c r="C12528" t="inlineStr">
        <is>
          <t>Şüşə, çini və saxsıdan olan məmulatların topdansatışı üzrə xidmətlər</t>
        </is>
      </c>
    </row>
    <row r="12529">
      <c r="A12529" s="27" t="inlineStr">
        <is>
          <t>9946441200</t>
        </is>
      </c>
      <c r="B12529" t="inlineStr">
        <is>
          <t>Təmizləyici vasitələrin topdansatışı üzrə xidmətlər</t>
        </is>
      </c>
      <c r="C12529" t="inlineStr">
        <is>
          <t>Təmizləyici vasitələrin topdansatışı üzrə xidmətlər</t>
        </is>
      </c>
    </row>
    <row r="12530">
      <c r="A12530" s="27" t="inlineStr">
        <is>
          <t>9946451000</t>
        </is>
      </c>
      <c r="B12530" t="inlineStr">
        <is>
          <t>Ətriyyat və kosmetikanın topdansatışı üzrə xidmətlər</t>
        </is>
      </c>
      <c r="C12530" t="inlineStr">
        <is>
          <t>Ətriyyat və kosmetikanın topdansatışı üzrə xidmətlər</t>
        </is>
      </c>
    </row>
    <row r="12531">
      <c r="A12531" s="27" t="inlineStr">
        <is>
          <t>9946461100</t>
        </is>
      </c>
      <c r="B12531" t="inlineStr">
        <is>
          <t>Əzcaçılıq mallarının və preparatlarının topdansatışı üzrə xidmətlər</t>
        </is>
      </c>
      <c r="C12531" t="inlineStr">
        <is>
          <t>Əzcaçılıq mallarının və preparatlarının topdansatışı üzrə xidmətlər</t>
        </is>
      </c>
    </row>
    <row r="12532">
      <c r="A12532" s="27" t="inlineStr">
        <is>
          <t>9946461200</t>
        </is>
      </c>
      <c r="B12532" t="inlineStr">
        <is>
          <t>Cərrahiyyə, tibb və ortopediya alətlərinin və cihazlarının topdansatışı üzrə xidmətlər</t>
        </is>
      </c>
      <c r="C12532" t="inlineStr">
        <is>
          <t>Cərrahiyyə, tibb və ortopediya alətlərinin və cihazlarının topdansatışı üzrə xidmətlər</t>
        </is>
      </c>
    </row>
    <row r="12533">
      <c r="A12533" s="27" t="inlineStr">
        <is>
          <t>9946471110</t>
        </is>
      </c>
      <c r="B12533" t="inlineStr">
        <is>
          <t>Məişət mebelinin topdansatışı üzrə xidmətlər</t>
        </is>
      </c>
      <c r="C12533" t="inlineStr">
        <is>
          <t>Məişət mebelinin topdansatışı üzrə xidmətlər</t>
        </is>
      </c>
    </row>
    <row r="12534">
      <c r="A12534" s="27" t="inlineStr">
        <is>
          <t>9946471120</t>
        </is>
      </c>
      <c r="B12534" t="inlineStr">
        <is>
          <t>Qeyri-elektrik məişət cihazlarının topdansatışı üzrə xidmətlər</t>
        </is>
      </c>
      <c r="C12534" t="inlineStr">
        <is>
          <t>Qeyri-elektrik məişət cihazlarının topdansatışı üzrə xidmətlər</t>
        </is>
      </c>
    </row>
    <row r="12535">
      <c r="A12535" s="27" t="inlineStr">
        <is>
          <t>9946471200</t>
        </is>
      </c>
      <c r="B12535" t="inlineStr">
        <is>
          <t>İşıqlandırma avadanlığının topdansatışı üzrə xidmətlər</t>
        </is>
      </c>
      <c r="C12535" t="inlineStr">
        <is>
          <t>İşıqlandırma avadanlığının topdansatışı üzrə xidmətlər</t>
        </is>
      </c>
    </row>
    <row r="12536">
      <c r="A12536" s="27" t="inlineStr">
        <is>
          <t>9946471300</t>
        </is>
      </c>
      <c r="B12536" t="inlineStr">
        <is>
          <t>Xalı və xalçaların topdansatışı üzrə xidmətlər</t>
        </is>
      </c>
      <c r="C12536" t="inlineStr">
        <is>
          <t>Xalı və xalçaların topdansatışı üzrə xidmətlər</t>
        </is>
      </c>
    </row>
    <row r="12537">
      <c r="A12537" s="27" t="inlineStr">
        <is>
          <t>9946481000</t>
        </is>
      </c>
      <c r="B12537" t="inlineStr">
        <is>
          <t>Saatların və zərgərlik məmulatlarının topdansatışı üzrə xidmətlər</t>
        </is>
      </c>
      <c r="C12537" t="inlineStr">
        <is>
          <t>Saatların və zərgərlik məmulatlarının topdansatışı üzrə xidmətlər</t>
        </is>
      </c>
    </row>
    <row r="12538">
      <c r="A12538" s="27" t="inlineStr">
        <is>
          <t>9946491100</t>
        </is>
      </c>
      <c r="B12538" t="inlineStr">
        <is>
          <t>Kəsici məmulatların və evdə işlədilən metal məmulatların topdansatışı üzrə xidmətlər</t>
        </is>
      </c>
      <c r="C12538" t="inlineStr">
        <is>
          <t>Kəsici məmulatların və evdə işlədilən metal məmulatların topdansatışı üzrə xidmətlər</t>
        </is>
      </c>
    </row>
    <row r="12539">
      <c r="A12539" s="27" t="inlineStr">
        <is>
          <t>9946491200</t>
        </is>
      </c>
      <c r="B12539" t="inlineStr">
        <is>
          <t>Hörmə məmulatların, mantar məmulatların, çəllək məmulatı və sair ağacdan hazırlanan məmulatların topdansatışı üzrə xidmətlər</t>
        </is>
      </c>
      <c r="C12539" t="inlineStr">
        <is>
          <t>Hörmə məmulatların, mantar məmulatların, çəllək məmulatı və sair ağacdan hazırlanan məmulatların topdansatışı üzrə xidmətlər</t>
        </is>
      </c>
    </row>
    <row r="12540">
      <c r="A12540" s="27" t="inlineStr">
        <is>
          <t>9946491900</t>
        </is>
      </c>
      <c r="B12540" t="inlineStr">
        <is>
          <t>Digər qruplara daxil edilməyən məişət məmulatı və avadanlığının topdansatışı üzrə xidmətlər</t>
        </is>
      </c>
      <c r="C12540" t="inlineStr">
        <is>
          <t>Digər qruplara daxil edilməyən məişət məmulatı və avadanlığının topdansatışı üzrə xidmətlər</t>
        </is>
      </c>
    </row>
    <row r="12541">
      <c r="A12541" s="27" t="inlineStr">
        <is>
          <t>9946492100</t>
        </is>
      </c>
      <c r="B12541" t="inlineStr">
        <is>
          <t>Kitabların topdansatışı üzrə xidmətlər</t>
        </is>
      </c>
      <c r="C12541" t="inlineStr">
        <is>
          <t>Kitabların topdansatışı üzrə xidmətlər</t>
        </is>
      </c>
    </row>
    <row r="12542">
      <c r="A12542" s="27" t="inlineStr">
        <is>
          <t>9946492200</t>
        </is>
      </c>
      <c r="B12542" t="inlineStr">
        <is>
          <t>Jurnalların və qəzetlərin topdansatışı üzrə xidmətlər</t>
        </is>
      </c>
      <c r="C12542" t="inlineStr">
        <is>
          <t>Jurnalların və qəzetlərin topdansatışı üzrə xidmətlər</t>
        </is>
      </c>
    </row>
    <row r="12543">
      <c r="A12543" s="27" t="inlineStr">
        <is>
          <t>9946492300</t>
        </is>
      </c>
      <c r="B12543" t="inlineStr">
        <is>
          <t>Dəftərxana ləvazimatının topdansatışı üzrə xidmətlər</t>
        </is>
      </c>
      <c r="C12543" t="inlineStr">
        <is>
          <t>Dəftərxana ləvazimatının topdansatışı üzrə xidmətlər</t>
        </is>
      </c>
    </row>
    <row r="12544">
      <c r="A12544" s="27" t="inlineStr">
        <is>
          <t>9946493100</t>
        </is>
      </c>
      <c r="B12544" t="inlineStr">
        <is>
          <t>Musiqi alətlərinin və partituraların topdansatışı üzrə xidmətlər</t>
        </is>
      </c>
      <c r="C12544" t="inlineStr">
        <is>
          <t>Musiqi alətlərinin və partituraların topdansatışı üzrə xidmətlər</t>
        </is>
      </c>
    </row>
    <row r="12545">
      <c r="A12545" s="27" t="inlineStr">
        <is>
          <t>9946493200</t>
        </is>
      </c>
      <c r="B12545" t="inlineStr">
        <is>
          <t>Oyun və oyuncaqların topdansatışı üzrə xidmətlər</t>
        </is>
      </c>
      <c r="C12545" t="inlineStr">
        <is>
          <t>Oyun və oyuncaqların topdansatışı üzrə xidmətlər</t>
        </is>
      </c>
    </row>
    <row r="12546">
      <c r="A12546" s="27" t="inlineStr">
        <is>
          <t>9946493300</t>
        </is>
      </c>
      <c r="B12546" t="inlineStr">
        <is>
          <t>İdman mallarının, o cümlədən velosipedlərin topdansatışı üzrə xidmətlər</t>
        </is>
      </c>
      <c r="C12546" t="inlineStr">
        <is>
          <t>İdman mallarının, o cümlədən velosipedlərin topdansatışı üzrə xidmətlər</t>
        </is>
      </c>
    </row>
    <row r="12547">
      <c r="A12547" s="27" t="inlineStr">
        <is>
          <t>9946493400</t>
        </is>
      </c>
      <c r="B12547" t="inlineStr">
        <is>
          <t>Dəri məmulatı və yol ləvazimatlarının topdansatışı üzrə xidmətlər</t>
        </is>
      </c>
      <c r="C12547" t="inlineStr">
        <is>
          <t>Dəri məmulatı və yol ləvazimatlarının topdansatışı üzrə xidmətlər</t>
        </is>
      </c>
    </row>
    <row r="12548">
      <c r="A12548" s="27" t="inlineStr">
        <is>
          <t>9946493500</t>
        </is>
      </c>
      <c r="B12548" t="inlineStr">
        <is>
          <t>Ştamp və medalların topdansatışı üzrə xidmətlər</t>
        </is>
      </c>
      <c r="C12548" t="inlineStr">
        <is>
          <t>Ştamp və medalların topdansatışı üzrə xidmətlər</t>
        </is>
      </c>
    </row>
    <row r="12549">
      <c r="A12549" s="27" t="inlineStr">
        <is>
          <t>9946493600</t>
        </is>
      </c>
      <c r="B12549" t="inlineStr">
        <is>
          <t>Suvenirlərin və bədii məmulatların topdansatışı üzrə xidmətlər</t>
        </is>
      </c>
      <c r="C12549" t="inlineStr">
        <is>
          <t>Suvenirlərin və bədii məmulatların topdansatışı üzrə xidmətlər</t>
        </is>
      </c>
    </row>
    <row r="12550">
      <c r="A12550" s="27" t="inlineStr">
        <is>
          <t>9946493900</t>
        </is>
      </c>
      <c r="B12550" t="inlineStr">
        <is>
          <t>Digər qruplara daxil edilməyən sair istehlak məmulatıarının topdansatışı üzrə xidmətlər</t>
        </is>
      </c>
      <c r="C12550" t="inlineStr">
        <is>
          <t>Digər qruplara daxil edilməyən sair istehlak məmulatıarının topdansatışı üzrə xidmətlər</t>
        </is>
      </c>
    </row>
    <row r="12551">
      <c r="A12551" s="27" t="inlineStr">
        <is>
          <t>9946511000</t>
        </is>
      </c>
      <c r="B12551" t="inlineStr">
        <is>
          <t>Kompüterlərin, kompüter periferiya avadanlığının topdansatışıvə proqram təminatı üzrə xidmətlər</t>
        </is>
      </c>
      <c r="C12551" t="inlineStr">
        <is>
          <t>Kompüterlərin, kompüter periferiya avadanlığının topdansatışıvə proqram təminatı üzrə xidmətlər</t>
        </is>
      </c>
    </row>
    <row r="12552">
      <c r="A12552" s="27" t="inlineStr">
        <is>
          <t>9946521100</t>
        </is>
      </c>
      <c r="B12552" t="inlineStr">
        <is>
          <t>Telekommunikasiya avadanlıqlarının və hissələrinin topdansatışı üzrə xidmətlər</t>
        </is>
      </c>
      <c r="C12552" t="inlineStr">
        <is>
          <t>Telekommunikasiya avadanlıqlarının və hissələrinin topdansatışı üzrə xidmətlər</t>
        </is>
      </c>
    </row>
    <row r="12553">
      <c r="A12553" s="27" t="inlineStr">
        <is>
          <t>9946521200</t>
        </is>
      </c>
      <c r="B12553" t="inlineStr">
        <is>
          <t>Elektron avadanlıqların və hissələrin topdansatışı üzrə xidmətlər</t>
        </is>
      </c>
      <c r="C12553" t="inlineStr">
        <is>
          <t>Elektron avadanlıqların və hissələrin topdansatışı üzrə xidmətlər</t>
        </is>
      </c>
    </row>
    <row r="12554">
      <c r="A12554" s="27" t="inlineStr">
        <is>
          <t>9946521300</t>
        </is>
      </c>
      <c r="B12554" t="inlineStr">
        <is>
          <t>Yazılmamış audio və video lentlərin və kassetlərin, maqnit və optik disklərin, kompakt və rəqəmli video disklərin topdansatışı üzrə xidmətlər</t>
        </is>
      </c>
      <c r="C12554" t="inlineStr">
        <is>
          <t>Yazılmamış audio və video lentlərin və kassetlərin, maqnit və optik disklərin, kompakt və rəqəmli video disklərin topdansatışı üzrə xidmətlər</t>
        </is>
      </c>
    </row>
    <row r="12555">
      <c r="A12555" s="27" t="inlineStr">
        <is>
          <t>9946611100</t>
        </is>
      </c>
      <c r="B12555" t="inlineStr">
        <is>
          <t>Kənd və meşə təsərrüfatı maşınlarının, avadanlıqlarının və ehtiyat hissələrin, o cümlədən traktorların topdansatışı üzrə xidmətlər</t>
        </is>
      </c>
      <c r="C12555" t="inlineStr">
        <is>
          <t>Kənd və meşə təsərrüfatı maşınlarının, avadanlıqlarının və ehtiyat hissələrin, o cümlədən traktorların topdansatışı üzrə xidmətlər</t>
        </is>
      </c>
    </row>
    <row r="12556">
      <c r="A12556" s="27" t="inlineStr">
        <is>
          <t>9946611200</t>
        </is>
      </c>
      <c r="B12556" t="inlineStr">
        <is>
          <t>Otbiçən maşınların və şitil əkən maşınların, avadanlıqların və ehtiyat hissələrin topdansatışı üzrə xidmətlər</t>
        </is>
      </c>
      <c r="C12556" t="inlineStr">
        <is>
          <t>Otbiçən maşınların və şitil əkən maşınların, avadanlıqların və ehtiyat hissələrin topdansatışı üzrə xidmətlər</t>
        </is>
      </c>
    </row>
    <row r="12557">
      <c r="A12557" s="27" t="inlineStr">
        <is>
          <t>9946621100</t>
        </is>
      </c>
      <c r="B12557" t="inlineStr">
        <is>
          <t>Ağac emal etmək üçün dəzgahların topdansatışı üzrə xidmətlər</t>
        </is>
      </c>
      <c r="C12557" t="inlineStr">
        <is>
          <t>Ağac emal etmək üçün dəzgahların topdansatışı üzrə xidmətlər</t>
        </is>
      </c>
    </row>
    <row r="12558">
      <c r="A12558" s="27" t="inlineStr">
        <is>
          <t>9946621200</t>
        </is>
      </c>
      <c r="B12558" t="inlineStr">
        <is>
          <t>Metalı emal etmək üçün dəzgahların topdansatışı üzrə xidmətlər</t>
        </is>
      </c>
      <c r="C12558" t="inlineStr">
        <is>
          <t>Metalı emal etmək üçün dəzgahların topdansatışı üzrə xidmətlər</t>
        </is>
      </c>
    </row>
    <row r="12559">
      <c r="A12559" s="27" t="inlineStr">
        <is>
          <t>9946621900</t>
        </is>
      </c>
      <c r="B12559" t="inlineStr">
        <is>
          <t>Sair materialları emal etmək üçün dəzgahların topdansatışı üzrə xidmətlər</t>
        </is>
      </c>
      <c r="C12559" t="inlineStr">
        <is>
          <t>Sair materialları emal etmək üçün dəzgahların topdansatışı üzrə xidmətlər</t>
        </is>
      </c>
    </row>
    <row r="12560">
      <c r="A12560" s="27" t="inlineStr">
        <is>
          <t>9946631000</t>
        </is>
      </c>
      <c r="B12560" t="inlineStr">
        <is>
          <t>Dağ-mədən sənayesi, tikinti və mülki - tikinti üçün maşınların topdansatışı üzrə xidmətlər</t>
        </is>
      </c>
      <c r="C12560" t="inlineStr">
        <is>
          <t>Dağ-mədən sənayesi, tikinti və mülki - tikinti üçün maşınların topdansatışı üzrə xidmətlər</t>
        </is>
      </c>
    </row>
    <row r="12561">
      <c r="A12561" s="27" t="inlineStr">
        <is>
          <t>9946641000</t>
        </is>
      </c>
      <c r="B12561" t="inlineStr">
        <is>
          <t>Toxuculuq sənayesi üçün maşınların, tikiş və toxuculuq maşınlarının topdansatışı üzrə xidmətlər</t>
        </is>
      </c>
      <c r="C12561" t="inlineStr">
        <is>
          <t>Toxuculuq sənayesi üçün maşınların, tikiş və toxuculuq maşınlarının topdansatışı üzrə xidmətlər</t>
        </is>
      </c>
    </row>
    <row r="12562">
      <c r="A12562" s="27" t="inlineStr">
        <is>
          <t>9946651000</t>
        </is>
      </c>
      <c r="B12562" t="inlineStr">
        <is>
          <t>Ofis mebelinin topdansatışı üzrə xidmətlər</t>
        </is>
      </c>
      <c r="C12562" t="inlineStr">
        <is>
          <t>Ofis mebelinin topdansatışı üzrə xidmətlər</t>
        </is>
      </c>
    </row>
    <row r="12563">
      <c r="A12563" s="27" t="inlineStr">
        <is>
          <t>9946661010</t>
        </is>
      </c>
      <c r="B12563" t="inlineStr">
        <is>
          <t>Ofis maşınları və avadanlıqlarının topdansatışı üzrə xidmətlər</t>
        </is>
      </c>
      <c r="C12563" t="inlineStr">
        <is>
          <t>Ofis maşınları və avadanlıqlarının topdansatışı üzrə xidmətlər</t>
        </is>
      </c>
    </row>
    <row r="12564">
      <c r="A12564" s="27" t="inlineStr">
        <is>
          <t>9946661020</t>
        </is>
      </c>
      <c r="B12564" t="inlineStr">
        <is>
          <t>Dəftərxana maşınlarının və avadanlıqlarının topdansatışı üzrə xidmətlər</t>
        </is>
      </c>
      <c r="C12564" t="inlineStr">
        <is>
          <t>Dəftərxana maşınlarının və avadanlıqlarının topdansatışı üzrə xidmətlər</t>
        </is>
      </c>
    </row>
    <row r="12565">
      <c r="A12565" s="27" t="inlineStr">
        <is>
          <t>9946691100</t>
        </is>
      </c>
      <c r="B12565" t="inlineStr">
        <is>
          <t>Avtomobillər, motosikletlər və velosipedlərdən başqa, nəqliyyat vasitələrinin topdansatışı üzrə xidmətlər</t>
        </is>
      </c>
      <c r="C12565" t="inlineStr">
        <is>
          <t>Avtomobillər, motosikletlər və velosipedlərdən başqa, nəqliyyat vasitələrinin topdansatışı üzrə xidmətlər</t>
        </is>
      </c>
    </row>
    <row r="12566">
      <c r="A12566" s="27" t="inlineStr">
        <is>
          <t>9946691200</t>
        </is>
      </c>
      <c r="B12566" t="inlineStr">
        <is>
          <t>Maşın və avadanlıqla əlaqədar olan istismar materiallarının və ləvazimatların topdansatışı üzrə xidmətlər</t>
        </is>
      </c>
      <c r="C12566" t="inlineStr">
        <is>
          <t>Maşın və avadanlıqla əlaqədar olan istismar materiallarının və ləvazimatların topdansatışı üzrə xidmətlər</t>
        </is>
      </c>
    </row>
    <row r="12567">
      <c r="A12567" s="27" t="inlineStr">
        <is>
          <t>9946691300</t>
        </is>
      </c>
      <c r="B12567" t="inlineStr">
        <is>
          <t>Qaldırıcı-nəqliyyat avadanlığının topdansatışı üzrə xidmətlər</t>
        </is>
      </c>
      <c r="C12567" t="inlineStr">
        <is>
          <t>Qaldırıcı-nəqliyyat avadanlığının topdansatışı üzrə xidmətlər</t>
        </is>
      </c>
    </row>
    <row r="12568">
      <c r="A12568" s="27" t="inlineStr">
        <is>
          <t>9946691400</t>
        </is>
      </c>
      <c r="B12568" t="inlineStr">
        <is>
          <t>Yeyinti məhsullarının, içkilərin və tütünün istehsalı üçün maşınların topdansatışı üzrə xidmətlər</t>
        </is>
      </c>
      <c r="C12568" t="inlineStr">
        <is>
          <t>Yeyinti məhsullarının, içkilərin və tütünün istehsalı üçün maşınların topdansatışı üzrə xidmətlər</t>
        </is>
      </c>
    </row>
    <row r="12569">
      <c r="A12569" s="27" t="inlineStr">
        <is>
          <t>9946691510</t>
        </is>
      </c>
      <c r="B12569" t="inlineStr">
        <is>
          <t>Elektrik maşınlarının, aparat və materialların topdansatışı üzrə xidmətlər</t>
        </is>
      </c>
      <c r="C12569" t="inlineStr">
        <is>
          <t>Elektrik maşınlarının, aparat və materialların topdansatışı üzrə xidmətlər</t>
        </is>
      </c>
    </row>
    <row r="12570">
      <c r="A12570" s="27" t="inlineStr">
        <is>
          <t>9946691520</t>
        </is>
      </c>
      <c r="B12570" t="inlineStr">
        <is>
          <t>Sənaye robotlarının topdan satışı üzrə xidmətlər</t>
        </is>
      </c>
      <c r="C12570" t="inlineStr">
        <is>
          <t>Sənaye robotlarının topdan satışı üzrə xidmətlər</t>
        </is>
      </c>
    </row>
    <row r="12571">
      <c r="A12571" s="27" t="inlineStr">
        <is>
          <t>9946691600</t>
        </is>
      </c>
      <c r="B12571" t="inlineStr">
        <is>
          <t>Silah və hərbi döyüş sursatlarının topdansatışı üzrə xidmətlər</t>
        </is>
      </c>
      <c r="C12571" t="inlineStr">
        <is>
          <t>Silah və hərbi döyüş sursatlarının topdansatışı üzrə xidmətlər</t>
        </is>
      </c>
    </row>
    <row r="12572">
      <c r="A12572" s="27" t="inlineStr">
        <is>
          <t>9946691900</t>
        </is>
      </c>
      <c r="B12572" t="inlineStr">
        <is>
          <t>Sair ümumi və xüsusi məqsədlər üçün maşınların, cihaz və avadanlıqların topdansatışı üzrə xidmətlər</t>
        </is>
      </c>
      <c r="C12572" t="inlineStr">
        <is>
          <t>Sair ümumi və xüsusi məqsədlər üçün maşınların, cihaz və avadanlıqların topdansatışı üzrə xidmətlər</t>
        </is>
      </c>
    </row>
    <row r="12573">
      <c r="A12573" s="27" t="inlineStr">
        <is>
          <t>9946711100</t>
        </is>
      </c>
      <c r="B12573" t="inlineStr">
        <is>
          <t>Bərk yanacaqların topdansatışı üzrə xidmətlər</t>
        </is>
      </c>
      <c r="C12573" t="inlineStr">
        <is>
          <t>Bərk yanacaqların topdansatışı üzrə xidmətlər</t>
        </is>
      </c>
    </row>
    <row r="12574">
      <c r="A12574" s="27" t="inlineStr">
        <is>
          <t>9946711200</t>
        </is>
      </c>
      <c r="B12574" t="inlineStr">
        <is>
          <t>Avtomobil benzininin, o cümlədən aviasiya benzininin topdansatışı üzrə xidmətlər</t>
        </is>
      </c>
      <c r="C12574" t="inlineStr">
        <is>
          <t>Avtomobil benzininin, o cümlədən aviasiya benzininin topdansatışı üzrə xidmətlər</t>
        </is>
      </c>
    </row>
    <row r="12575">
      <c r="A12575" s="27" t="inlineStr">
        <is>
          <t>9946711300</t>
        </is>
      </c>
      <c r="B12575" t="inlineStr">
        <is>
          <t>Sair maye və qazşəkilli yanacaqların və buna bənzər məhsulların topdansatışı üzrə xidmətlər</t>
        </is>
      </c>
      <c r="C12575" t="inlineStr">
        <is>
          <t>Sair maye və qazşəkilli yanacaqların və buna bənzər məhsulların topdansatışı üzrə xidmətlər</t>
        </is>
      </c>
    </row>
    <row r="12576">
      <c r="A12576" s="27" t="inlineStr">
        <is>
          <t>9946721100</t>
        </is>
      </c>
      <c r="B12576" t="inlineStr">
        <is>
          <t>Dəmir filizlərinin topdansatışı üzrə xidmətlər</t>
        </is>
      </c>
      <c r="C12576" t="inlineStr">
        <is>
          <t>Dəmir filizlərinin topdansatışı üzrə xidmətlər</t>
        </is>
      </c>
    </row>
    <row r="12577">
      <c r="A12577" s="27" t="inlineStr">
        <is>
          <t>9946721200</t>
        </is>
      </c>
      <c r="B12577" t="inlineStr">
        <is>
          <t>Əlvan metal filizlərinin topdansatışı üzrə xidmətlər</t>
        </is>
      </c>
      <c r="C12577" t="inlineStr">
        <is>
          <t>Əlvan metal filizlərinin topdansatışı üzrə xidmətlər</t>
        </is>
      </c>
    </row>
    <row r="12578">
      <c r="A12578" s="27" t="inlineStr">
        <is>
          <t>9946721300</t>
        </is>
      </c>
      <c r="B12578" t="inlineStr">
        <is>
          <t>İlkin formada olan qara metalların topdansatışı üzrə xidmətlər</t>
        </is>
      </c>
      <c r="C12578" t="inlineStr">
        <is>
          <t>İlkin formada olan qara metalların topdansatışı üzrə xidmətlər</t>
        </is>
      </c>
    </row>
    <row r="12579">
      <c r="A12579" s="27" t="inlineStr">
        <is>
          <t>9946721400</t>
        </is>
      </c>
      <c r="B12579" t="inlineStr">
        <is>
          <t>İlkin formada olan əlvan metalların topdansatışı üzrə xidmətlər</t>
        </is>
      </c>
      <c r="C12579" t="inlineStr">
        <is>
          <t>İlkin formada olan əlvan metalların topdansatışı üzrə xidmətlər</t>
        </is>
      </c>
    </row>
    <row r="12580">
      <c r="A12580" s="27" t="inlineStr">
        <is>
          <t>9946731100</t>
        </is>
      </c>
      <c r="B12580" t="inlineStr">
        <is>
          <t>Emal edilməmiş ağacın topdansatışı üzrə xidmətlər</t>
        </is>
      </c>
      <c r="C12580" t="inlineStr">
        <is>
          <t>Emal edilməmiş ağacın topdansatışı üzrə xidmətlər</t>
        </is>
      </c>
    </row>
    <row r="12581">
      <c r="A12581" s="27" t="inlineStr">
        <is>
          <t>9946731200</t>
        </is>
      </c>
      <c r="B12581" t="inlineStr">
        <is>
          <t>Ağacın ilkin emalı məhsullarının topdansatışı üzrə xidmətlər</t>
        </is>
      </c>
      <c r="C12581" t="inlineStr">
        <is>
          <t>Ağacın ilkin emalı məhsullarının topdansatışı üzrə xidmətlər</t>
        </is>
      </c>
    </row>
    <row r="12582">
      <c r="A12582" s="27" t="inlineStr">
        <is>
          <t>9946731300</t>
        </is>
      </c>
      <c r="B12582" t="inlineStr">
        <is>
          <t>Sanitariya-texniki avadanlıqların topdansatışı üzrə xidmətlər</t>
        </is>
      </c>
      <c r="C12582" t="inlineStr">
        <is>
          <t>Sanitariya-texniki avadanlıqların topdansatışı üzrə xidmətlər</t>
        </is>
      </c>
    </row>
    <row r="12583">
      <c r="A12583" s="27" t="inlineStr">
        <is>
          <t>9946731400</t>
        </is>
      </c>
      <c r="B12583" t="inlineStr">
        <is>
          <t>Boya, lak və emalların topdansatışı üzrə xidmətlər</t>
        </is>
      </c>
      <c r="C12583" t="inlineStr">
        <is>
          <t>Boya, lak və emalların topdansatışı üzrə xidmətlər</t>
        </is>
      </c>
    </row>
    <row r="12584">
      <c r="A12584" s="27" t="inlineStr">
        <is>
          <t>9946731500</t>
        </is>
      </c>
      <c r="B12584" t="inlineStr">
        <is>
          <t>Təbəqə şüşələrin topdansatışı üzrə xidmətlər</t>
        </is>
      </c>
      <c r="C12584" t="inlineStr">
        <is>
          <t>Təbəqə şüşələrin topdansatışı üzrə xidmətlər</t>
        </is>
      </c>
    </row>
    <row r="12585">
      <c r="A12585" s="27" t="inlineStr">
        <is>
          <t>9946731600</t>
        </is>
      </c>
      <c r="B12585" t="inlineStr">
        <is>
          <t>Sair tikinti materiallarının topdansatışı üzrə xidmətlər</t>
        </is>
      </c>
      <c r="C12585" t="inlineStr">
        <is>
          <t>Sair tikinti materiallarının topdansatışı üzrə xidmətlər</t>
        </is>
      </c>
    </row>
    <row r="12586">
      <c r="A12586" s="27" t="inlineStr">
        <is>
          <t>9946731700</t>
        </is>
      </c>
      <c r="B12586" t="inlineStr">
        <is>
          <t>Divar kağızlarının topdansatışı üzrə xidmətlər</t>
        </is>
      </c>
      <c r="C12586" t="inlineStr">
        <is>
          <t>Divar kağızlarının topdansatışı üzrə xidmətlər</t>
        </is>
      </c>
    </row>
    <row r="12587">
      <c r="A12587" s="27" t="inlineStr">
        <is>
          <t>9946731800</t>
        </is>
      </c>
      <c r="B12587" t="inlineStr">
        <is>
          <t>Döşəmə örtüklərinin topdansatışı üzrə xidmətlər (xalçalardan başqa)</t>
        </is>
      </c>
      <c r="C12587" t="inlineStr">
        <is>
          <t>Döşəmə örtüklərinin topdansatışı üzrə xidmətlər (xalçalardan başqa)</t>
        </is>
      </c>
    </row>
    <row r="12588">
      <c r="A12588" s="27" t="inlineStr">
        <is>
          <t>9946741100</t>
        </is>
      </c>
      <c r="B12588" t="inlineStr">
        <is>
          <t>Metal armaturanın topdansatışı üzrə xidmətlər</t>
        </is>
      </c>
      <c r="C12588" t="inlineStr">
        <is>
          <t>Metal armaturanın topdansatışı üzrə xidmətlər</t>
        </is>
      </c>
    </row>
    <row r="12589">
      <c r="A12589" s="27" t="inlineStr">
        <is>
          <t>9946741200</t>
        </is>
      </c>
      <c r="B12589" t="inlineStr">
        <is>
          <t>Su kəməri və istilik avadanlığı, istismar materialları və ləvazimatlarının topdansatışı üzrə xidmətlər</t>
        </is>
      </c>
      <c r="C12589" t="inlineStr">
        <is>
          <t>Su kəməri və istilik avadanlığı, istismar materialları və ləvazimatlarının topdansatışı üzrə xidmətlər</t>
        </is>
      </c>
    </row>
    <row r="12590">
      <c r="A12590" s="27" t="inlineStr">
        <is>
          <t>9946741300</t>
        </is>
      </c>
      <c r="B12590" t="inlineStr">
        <is>
          <t>Əl alətlərinin topdansatışı üzrə xidmətlər</t>
        </is>
      </c>
      <c r="C12590" t="inlineStr">
        <is>
          <t>Əl alətlərinin topdansatışı üzrə xidmətlər</t>
        </is>
      </c>
    </row>
    <row r="12591">
      <c r="A12591" s="27" t="inlineStr">
        <is>
          <t>9946751100</t>
        </is>
      </c>
      <c r="B12591" t="inlineStr">
        <is>
          <t>Gübrələrin və aqrokimyəvi məhsulların topdansatışı üzrə xidmətlər</t>
        </is>
      </c>
      <c r="C12591" t="inlineStr">
        <is>
          <t>Gübrələrin və aqrokimyəvi məhsulların topdansatışı üzrə xidmətlər</t>
        </is>
      </c>
    </row>
    <row r="12592">
      <c r="A12592" s="27" t="inlineStr">
        <is>
          <t>9946751210</t>
        </is>
      </c>
      <c r="B12592" t="inlineStr">
        <is>
          <t>Sintetik qətranların və ilkin formada plastik kütlənin topdansatışı üzrə xidmətlər</t>
        </is>
      </c>
      <c r="C12592" t="inlineStr">
        <is>
          <t>Sintetik qətranların və ilkin formada plastik kütlənin topdansatışı üzrə xidmətlər</t>
        </is>
      </c>
    </row>
    <row r="12593">
      <c r="A12593" s="27" t="inlineStr">
        <is>
          <t>9946751290</t>
        </is>
      </c>
      <c r="B12593" t="inlineStr">
        <is>
          <t>Sair kimyəvi sənaye məhsullarının topdansatışı üzrə xidmətlər</t>
        </is>
      </c>
      <c r="C12593" t="inlineStr">
        <is>
          <t>Sair kimyəvi sənaye məhsullarının topdansatışı üzrə xidmətlər</t>
        </is>
      </c>
    </row>
    <row r="12594">
      <c r="A12594" s="27" t="inlineStr">
        <is>
          <t>9946761100</t>
        </is>
      </c>
      <c r="B12594" t="inlineStr">
        <is>
          <t>Kağız və kartonun topdansatışı üzrə xidmətlər</t>
        </is>
      </c>
      <c r="C12594" t="inlineStr">
        <is>
          <t>Kağız və kartonun topdansatışı üzrə xidmətlər</t>
        </is>
      </c>
    </row>
    <row r="12595">
      <c r="A12595" s="27" t="inlineStr">
        <is>
          <t>9946761200</t>
        </is>
      </c>
      <c r="B12595" t="inlineStr">
        <is>
          <t>Toxuculuq liflərinin topdansatışı üzrə xidmətlər</t>
        </is>
      </c>
      <c r="C12595" t="inlineStr">
        <is>
          <t>Toxuculuq liflərinin topdansatışı üzrə xidmətlər</t>
        </is>
      </c>
    </row>
    <row r="12596">
      <c r="A12596" s="27" t="inlineStr">
        <is>
          <t>9946761300</t>
        </is>
      </c>
      <c r="B12596" t="inlineStr">
        <is>
          <t>İlkin formada plastik və rezin məmulatların topdansatışı üzrə xidmətlər</t>
        </is>
      </c>
      <c r="C12596" t="inlineStr">
        <is>
          <t>İlkin formada plastik və rezin məmulatların topdansatışı üzrə xidmətlər</t>
        </is>
      </c>
    </row>
    <row r="12597">
      <c r="A12597" s="27" t="inlineStr">
        <is>
          <t>9946761900</t>
        </is>
      </c>
      <c r="B12597" t="inlineStr">
        <is>
          <t>Kənd təsərrüfatı məhsullarından başqa, digər qruplara daxil edilməyən sair aralıq məhsulların topdansatışı üzrə xidmətlər</t>
        </is>
      </c>
      <c r="C12597" t="inlineStr">
        <is>
          <t>Kənd təsərrüfatı məhsullarından başqa, digər qruplara daxil edilməyən sair aralıq məhsulların topdansatışı üzrə xidmətlər</t>
        </is>
      </c>
    </row>
    <row r="12598">
      <c r="A12598" s="27" t="inlineStr">
        <is>
          <t>9946771000</t>
        </is>
      </c>
      <c r="B12598" t="inlineStr">
        <is>
          <t>Tullantı və qırıntıların topdansatışı üzrə xidmətlər</t>
        </is>
      </c>
      <c r="C12598" t="inlineStr">
        <is>
          <t>Tullantı və qırıntıların topdansatışı üzrə xidmətlər</t>
        </is>
      </c>
    </row>
    <row r="12599">
      <c r="A12599" s="27" t="inlineStr">
        <is>
          <t>9946901000</t>
        </is>
      </c>
      <c r="B12599" t="inlineStr">
        <is>
          <t>İxtisaslaşdırılmamış topdansatış üzrə xidmətlər</t>
        </is>
      </c>
      <c r="C12599" t="inlineStr">
        <is>
          <t>İxtisaslaşdırılmamış topdansatış üzrə xidmətlər</t>
        </is>
      </c>
    </row>
    <row r="12600">
      <c r="A12600" s="27" t="inlineStr">
        <is>
          <t>9947001110</t>
        </is>
      </c>
      <c r="B12600" t="inlineStr">
        <is>
          <t>Meyvələrin pərakəndə satışı üzrə xidmətlər</t>
        </is>
      </c>
      <c r="C12600" t="inlineStr">
        <is>
          <t>Meyvələrin pərakəndə satışı üzrə xidmətlər</t>
        </is>
      </c>
    </row>
    <row r="12601">
      <c r="A12601" s="27" t="inlineStr">
        <is>
          <t>9947001120</t>
        </is>
      </c>
      <c r="B12601" t="inlineStr">
        <is>
          <t>Meyvə və giləmeyvə konservlərinin pərakəndə satışı üzrə xidmətlər</t>
        </is>
      </c>
      <c r="C12601" t="inlineStr">
        <is>
          <t>Meyvə və giləmeyvə konservlərinin pərakəndə satışı üzrə xidmətlər</t>
        </is>
      </c>
    </row>
    <row r="12602">
      <c r="A12602" s="27" t="inlineStr">
        <is>
          <t>9947001130</t>
        </is>
      </c>
      <c r="B12602" t="inlineStr">
        <is>
          <t>Tərəvəzin pərakəndə satışı üzrə xidmətlər</t>
        </is>
      </c>
      <c r="C12602" t="inlineStr">
        <is>
          <t>Tərəvəzin pərakəndə satışı üzrə xidmətlər</t>
        </is>
      </c>
    </row>
    <row r="12603">
      <c r="A12603" s="27" t="inlineStr">
        <is>
          <t>9947001131</t>
        </is>
      </c>
      <c r="B12603" t="inlineStr">
        <is>
          <t>Kartofun pərakəndə satışı üzrə xidmətlər</t>
        </is>
      </c>
      <c r="C12603" t="inlineStr">
        <is>
          <t>Kartofun pərakəndə satışı üzrə xidmətlər</t>
        </is>
      </c>
    </row>
    <row r="12604">
      <c r="A12604" s="27" t="inlineStr">
        <is>
          <t>9947001139</t>
        </is>
      </c>
      <c r="B12604" t="inlineStr">
        <is>
          <t>Sair tərəvəzin pərakəndə satışı üzrə xidmətlər</t>
        </is>
      </c>
      <c r="C12604" t="inlineStr">
        <is>
          <t>Sair tərəvəzin pərakəndə satışı üzrə xidmətlər</t>
        </is>
      </c>
    </row>
    <row r="12605">
      <c r="A12605" s="27" t="inlineStr">
        <is>
          <t>9947001140</t>
        </is>
      </c>
      <c r="B12605" t="inlineStr">
        <is>
          <t>Kartof məhsullarının pərakəndə satışı üzrə xidmətlər</t>
        </is>
      </c>
      <c r="C12605" t="inlineStr">
        <is>
          <t>Kartof məhsullarının pərakəndə satışı üzrə xidmətlər</t>
        </is>
      </c>
    </row>
    <row r="12606">
      <c r="A12606" s="27" t="inlineStr">
        <is>
          <t>9947001150</t>
        </is>
      </c>
      <c r="B12606" t="inlineStr">
        <is>
          <t>Tərəvəz konservlərinin pərakəndə satışı üzrə xidmətlər</t>
        </is>
      </c>
      <c r="C12606" t="inlineStr">
        <is>
          <t>Tərəvəz konservlərinin pərakəndə satışı üzrə xidmətlər</t>
        </is>
      </c>
    </row>
    <row r="12607">
      <c r="A12607" s="27" t="inlineStr">
        <is>
          <t>9947001200</t>
        </is>
      </c>
      <c r="B12607" t="inlineStr">
        <is>
          <t>Emal edilmiş meyvə və tərəvəzin pərakəndə satışı üzrə xidmətlər</t>
        </is>
      </c>
      <c r="C12607" t="inlineStr">
        <is>
          <t>Emal edilmiş meyvə və tərəvəzin pərakəndə satışı üzrə xidmətlər</t>
        </is>
      </c>
    </row>
    <row r="12608">
      <c r="A12608" s="27" t="inlineStr">
        <is>
          <t>9947001310</t>
        </is>
      </c>
      <c r="B12608" t="inlineStr">
        <is>
          <t>Ətin pərakəndə satışı üzrə xidmətlər</t>
        </is>
      </c>
      <c r="C12608" t="inlineStr">
        <is>
          <t>Ətin pərakəndə satışı üzrə xidmətlər</t>
        </is>
      </c>
    </row>
    <row r="12609">
      <c r="A12609" s="27" t="inlineStr">
        <is>
          <t>9947001320</t>
        </is>
      </c>
      <c r="B12609" t="inlineStr">
        <is>
          <t>Ev quşları ətinin pərakəndə satışı üzrə xidmətlər</t>
        </is>
      </c>
      <c r="C12609" t="inlineStr">
        <is>
          <t>Ev quşları ətinin pərakəndə satışı üzrə xidmətlər</t>
        </is>
      </c>
    </row>
    <row r="12610">
      <c r="A12610" s="27" t="inlineStr">
        <is>
          <t>9947001410</t>
        </is>
      </c>
      <c r="B12610" t="inlineStr">
        <is>
          <t>Ət məhsullarının pərakəndə satışı üzrə xidmətlər</t>
        </is>
      </c>
      <c r="C12610" t="inlineStr">
        <is>
          <t>Ət məhsullarının pərakəndə satışı üzrə xidmətlər</t>
        </is>
      </c>
    </row>
    <row r="12611">
      <c r="A12611" s="27" t="inlineStr">
        <is>
          <t>9947001420</t>
        </is>
      </c>
      <c r="B12611" t="inlineStr">
        <is>
          <t>Ət konservlərinin pərakəndə satışı üzrə xidmətlər Balığın, xərçəngkimilərin və molyuskaların pərakəndə satışı üzrə xidmətlər</t>
        </is>
      </c>
      <c r="C12611" t="inlineStr">
        <is>
          <t>Ət konservlərinin pərakəndə satışı üzrə xidmətlər Balığın, xərçəngkimilərin və molyuskaların pərakəndə satışı üzrə xidmətlər</t>
        </is>
      </c>
    </row>
    <row r="12612">
      <c r="A12612" s="27" t="inlineStr">
        <is>
          <t>9947001510</t>
        </is>
      </c>
      <c r="B12612" t="inlineStr">
        <is>
          <t>Balığın pərakəndə satışı üzrə xidmətlər</t>
        </is>
      </c>
      <c r="C12612" t="inlineStr">
        <is>
          <t>Balığın pərakəndə satışı üzrə xidmətlər</t>
        </is>
      </c>
    </row>
    <row r="12613">
      <c r="A12613" s="27" t="inlineStr">
        <is>
          <t>9947001511</t>
        </is>
      </c>
      <c r="B12613" t="inlineStr">
        <is>
          <t>Siyənək balığının pərakəndə satışı üzrə xidmətlər</t>
        </is>
      </c>
      <c r="C12613" t="inlineStr">
        <is>
          <t>Siyənək balığının pərakəndə satışı üzrə xidmətlər</t>
        </is>
      </c>
    </row>
    <row r="12614">
      <c r="A12614" s="27" t="inlineStr">
        <is>
          <t>9947001519</t>
        </is>
      </c>
      <c r="B12614" t="inlineStr">
        <is>
          <t>Sair balığın pərakəndə satışı üzrə xidmətlər</t>
        </is>
      </c>
      <c r="C12614" t="inlineStr">
        <is>
          <t>Sair balığın pərakəndə satışı üzrə xidmətlər</t>
        </is>
      </c>
    </row>
    <row r="12615">
      <c r="A12615" s="27" t="inlineStr">
        <is>
          <t>9947001520</t>
        </is>
      </c>
      <c r="B12615" t="inlineStr">
        <is>
          <t>Balıq konservlərinin pərakəndə satışı üzrə xidmətlər</t>
        </is>
      </c>
      <c r="C12615" t="inlineStr">
        <is>
          <t>Balıq konservlərinin pərakəndə satışı üzrə xidmətlər</t>
        </is>
      </c>
    </row>
    <row r="12616">
      <c r="A12616" s="27" t="inlineStr">
        <is>
          <t>9947001530</t>
        </is>
      </c>
      <c r="B12616" t="inlineStr">
        <is>
          <t>Xərçəngkimilər və molyuskaların pərakəndə satışı üzrə xidmətlər</t>
        </is>
      </c>
      <c r="C12616" t="inlineStr">
        <is>
          <t>Xərçəngkimilər və molyuskaların pərakəndə satışı üzrə xidmətlər</t>
        </is>
      </c>
    </row>
    <row r="12617">
      <c r="A12617" s="27" t="inlineStr">
        <is>
          <t>9947001600</t>
        </is>
      </c>
      <c r="B12617" t="inlineStr">
        <is>
          <t>Çörək məhsullarının pərakəndə satışı üzrə xidmətlər</t>
        </is>
      </c>
      <c r="C12617" t="inlineStr">
        <is>
          <t>Çörək məhsullarının pərakəndə satışı üzrə xidmətlər</t>
        </is>
      </c>
    </row>
    <row r="12618">
      <c r="A12618" s="27" t="inlineStr">
        <is>
          <t>9947001710</t>
        </is>
      </c>
      <c r="B12618" t="inlineStr">
        <is>
          <t>Pirojna və undan hazırlanan məmulatların pərakəndə satışı üzrə xidmətlər</t>
        </is>
      </c>
      <c r="C12618" t="inlineStr">
        <is>
          <t>Pirojna və undan hazırlanan məmulatların pərakəndə satışı üzrə xidmətlər</t>
        </is>
      </c>
    </row>
    <row r="12619">
      <c r="A12619" s="27" t="inlineStr">
        <is>
          <t>9947001720</t>
        </is>
      </c>
      <c r="B12619" t="inlineStr">
        <is>
          <t>Şəkər qatılmış şirniyyat məmulatlarının pərakəndə satışı üzrə xidmətlər</t>
        </is>
      </c>
      <c r="C12619" t="inlineStr">
        <is>
          <t>Şəkər qatılmış şirniyyat məmulatlarının pərakəndə satışı üzrə xidmətlər</t>
        </is>
      </c>
    </row>
    <row r="12620">
      <c r="A12620" s="27" t="inlineStr">
        <is>
          <t>9947001810</t>
        </is>
      </c>
      <c r="B12620" t="inlineStr">
        <is>
          <t>Südün və süd məhsullarının pərakəndə satışı üzrə xidmətlər</t>
        </is>
      </c>
      <c r="C12620" t="inlineStr">
        <is>
          <t>Südün və süd məhsullarının pərakəndə satışı üzrə xidmətlər</t>
        </is>
      </c>
    </row>
    <row r="12621">
      <c r="A12621" s="27" t="inlineStr">
        <is>
          <t>9947001811</t>
        </is>
      </c>
      <c r="B12621" t="inlineStr">
        <is>
          <t>Südün pərakəndə satışı üzrə xidmətlər</t>
        </is>
      </c>
      <c r="C12621" t="inlineStr">
        <is>
          <t>Südün pərakəndə satışı üzrə xidmətlər</t>
        </is>
      </c>
    </row>
    <row r="12622">
      <c r="A12622" s="27" t="inlineStr">
        <is>
          <t>9947001812</t>
        </is>
      </c>
      <c r="B12622" t="inlineStr">
        <is>
          <t>Süd konservlərinin pərakəndə satışı üzrə xidmətlər</t>
        </is>
      </c>
      <c r="C12622" t="inlineStr">
        <is>
          <t>Süd konservlərinin pərakəndə satışı üzrə xidmətlər</t>
        </is>
      </c>
    </row>
    <row r="12623">
      <c r="A12623" s="27" t="inlineStr">
        <is>
          <t>9947001813</t>
        </is>
      </c>
      <c r="B12623" t="inlineStr">
        <is>
          <t>Kərə yağının pərakəndə satışı üzrə xidmətlər</t>
        </is>
      </c>
      <c r="C12623" t="inlineStr">
        <is>
          <t>Kərə yağının pərakəndə satışı üzrə xidmətlər</t>
        </is>
      </c>
    </row>
    <row r="12624">
      <c r="A12624" s="27" t="inlineStr">
        <is>
          <t>9947001814</t>
        </is>
      </c>
      <c r="B12624" t="inlineStr">
        <is>
          <t>Üzlü süd məhsullarının pərakəndə satışı üzrə xidmətlər</t>
        </is>
      </c>
      <c r="C12624" t="inlineStr">
        <is>
          <t>Üzlü süd məhsullarının pərakəndə satışı üzrə xidmətlər</t>
        </is>
      </c>
    </row>
    <row r="12625">
      <c r="A12625" s="27" t="inlineStr">
        <is>
          <t>9947001815</t>
        </is>
      </c>
      <c r="B12625" t="inlineStr">
        <is>
          <t>Pendir və brınzanın pərakəndə satışı üzrə xidmətlər</t>
        </is>
      </c>
      <c r="C12625" t="inlineStr">
        <is>
          <t>Pendir və brınzanın pərakəndə satışı üzrə xidmətlər</t>
        </is>
      </c>
    </row>
    <row r="12626">
      <c r="A12626" s="27" t="inlineStr">
        <is>
          <t>9947001816</t>
        </is>
      </c>
      <c r="B12626" t="inlineStr">
        <is>
          <t>Xamanın pərakəndə satışı üzrə xidmətlər</t>
        </is>
      </c>
      <c r="C12626" t="inlineStr">
        <is>
          <t>Xamanın pərakəndə satışı üzrə xidmətlər</t>
        </is>
      </c>
    </row>
    <row r="12627">
      <c r="A12627" s="27" t="inlineStr">
        <is>
          <t>9947001817</t>
        </is>
      </c>
      <c r="B12627" t="inlineStr">
        <is>
          <t>Dondurmanın pərakəndə satışı üzrə xidmətlər</t>
        </is>
      </c>
      <c r="C12627" t="inlineStr">
        <is>
          <t>Dondurmanın pərakəndə satışı üzrə xidmətlər</t>
        </is>
      </c>
    </row>
    <row r="12628">
      <c r="A12628" s="27" t="inlineStr">
        <is>
          <t>9947001819</t>
        </is>
      </c>
      <c r="B12628" t="inlineStr">
        <is>
          <t>Sair süd məhsullarının pərakəndə satışı üzrə xidmətlər</t>
        </is>
      </c>
      <c r="C12628" t="inlineStr">
        <is>
          <t>Sair süd məhsullarının pərakəndə satışı üzrə xidmətlər</t>
        </is>
      </c>
    </row>
    <row r="12629">
      <c r="A12629" s="27" t="inlineStr">
        <is>
          <t>9947001900</t>
        </is>
      </c>
      <c r="B12629" t="inlineStr">
        <is>
          <t>Yumurtanın pərakəndə satışı üzrə xidmətlər</t>
        </is>
      </c>
      <c r="C12629" t="inlineStr">
        <is>
          <t>Yumurtanın pərakəndə satışı üzrə xidmətlər</t>
        </is>
      </c>
    </row>
    <row r="12630">
      <c r="A12630" s="27" t="inlineStr">
        <is>
          <t>9947002100</t>
        </is>
      </c>
      <c r="B12630" t="inlineStr">
        <is>
          <t>Kofe, çay, kakao və ədviyyatın pərakəndə satışı üzrə xidmətlər</t>
        </is>
      </c>
      <c r="C12630" t="inlineStr">
        <is>
          <t>Kofe, çay, kakao və ədviyyatın pərakəndə satışı üzrə xidmətlər</t>
        </is>
      </c>
    </row>
    <row r="12631">
      <c r="A12631" s="27" t="inlineStr">
        <is>
          <t>9947002210</t>
        </is>
      </c>
      <c r="B12631" t="inlineStr">
        <is>
          <t>Bitki yağı və piyin pərakəndə satışı üzrə xidmətlər</t>
        </is>
      </c>
      <c r="C12631" t="inlineStr">
        <is>
          <t>Bitki yağı və piyin pərakəndə satışı üzrə xidmətlər</t>
        </is>
      </c>
    </row>
    <row r="12632">
      <c r="A12632" s="27" t="inlineStr">
        <is>
          <t>9947002211</t>
        </is>
      </c>
      <c r="B12632" t="inlineStr">
        <is>
          <t>Bitki yağının pərakəndə satışı üzrə xidmətlər</t>
        </is>
      </c>
      <c r="C12632" t="inlineStr">
        <is>
          <t>Bitki yağının pərakəndə satışı üzrə xidmətlər</t>
        </is>
      </c>
    </row>
    <row r="12633">
      <c r="A12633" s="27" t="inlineStr">
        <is>
          <t>9947002212</t>
        </is>
      </c>
      <c r="B12633" t="inlineStr">
        <is>
          <t>Ərinmiş yeyinti piylərinin pərakəndə satışı üzrə xidmətlər</t>
        </is>
      </c>
      <c r="C12633" t="inlineStr">
        <is>
          <t>Ərinmiş yeyinti piylərinin pərakəndə satışı üzrə xidmətlər</t>
        </is>
      </c>
    </row>
    <row r="12634">
      <c r="A12634" s="27" t="inlineStr">
        <is>
          <t>9947002213</t>
        </is>
      </c>
      <c r="B12634" t="inlineStr">
        <is>
          <t>Marqarin məhsullarının pərakəndə satışı üzrə xidmətlər</t>
        </is>
      </c>
      <c r="C12634" t="inlineStr">
        <is>
          <t>Marqarin məhsullarının pərakəndə satışı üzrə xidmətlər</t>
        </is>
      </c>
    </row>
    <row r="12635">
      <c r="A12635" s="27" t="inlineStr">
        <is>
          <t>9947002300</t>
        </is>
      </c>
      <c r="B12635" t="inlineStr">
        <is>
          <t>Homogenləşdirilmiş hazır yeyinti məhsullarının və pəhriz ərzaq məhsullarının pərakəndə satışı üzrə xidmətlər</t>
        </is>
      </c>
      <c r="C12635" t="inlineStr">
        <is>
          <t>Homogenləşdirilmiş hazır yeyinti məhsullarının və pəhriz ərzaq məhsullarının pərakəndə satışı üzrə xidmətlər</t>
        </is>
      </c>
    </row>
    <row r="12636">
      <c r="A12636" s="27" t="inlineStr">
        <is>
          <t>9947002410</t>
        </is>
      </c>
      <c r="B12636" t="inlineStr">
        <is>
          <t>Bakaleya məhsullarının pərakəndə satışı üzrə xidmətlər</t>
        </is>
      </c>
      <c r="C12636" t="inlineStr">
        <is>
          <t>Bakaleya məhsullarının pərakəndə satışı üzrə xidmətlər</t>
        </is>
      </c>
    </row>
    <row r="12637">
      <c r="A12637" s="27" t="inlineStr">
        <is>
          <t>9947002411</t>
        </is>
      </c>
      <c r="B12637" t="inlineStr">
        <is>
          <t>Qəndin pərakəndə satışı üzrə xidmətlər</t>
        </is>
      </c>
      <c r="C12637" t="inlineStr">
        <is>
          <t>Qəndin pərakəndə satışı üzrə xidmətlər</t>
        </is>
      </c>
    </row>
    <row r="12638">
      <c r="A12638" s="27" t="inlineStr">
        <is>
          <t>9947002412</t>
        </is>
      </c>
      <c r="B12638" t="inlineStr">
        <is>
          <t>Mürəbbə, cem, pavidla və s. pərakəndə satışı üzrə xidmətlər</t>
        </is>
      </c>
      <c r="C12638" t="inlineStr">
        <is>
          <t>Mürəbbə, cem, pavidla və s. pərakəndə satışı üzrə xidmətlər</t>
        </is>
      </c>
    </row>
    <row r="12639">
      <c r="A12639" s="27" t="inlineStr">
        <is>
          <t>9947002413</t>
        </is>
      </c>
      <c r="B12639" t="inlineStr">
        <is>
          <t>Unun pərakəndə satışı üzrə xidmətlər</t>
        </is>
      </c>
      <c r="C12639" t="inlineStr">
        <is>
          <t>Unun pərakəndə satışı üzrə xidmətlər</t>
        </is>
      </c>
    </row>
    <row r="12640">
      <c r="A12640" s="27" t="inlineStr">
        <is>
          <t>9947002414</t>
        </is>
      </c>
      <c r="B12640" t="inlineStr">
        <is>
          <t>Duzun pərakəndə satışı üzrə xidmətlər</t>
        </is>
      </c>
      <c r="C12640" t="inlineStr">
        <is>
          <t>Duzun pərakəndə satışı üzrə xidmətlər</t>
        </is>
      </c>
    </row>
    <row r="12641">
      <c r="A12641" s="27" t="inlineStr">
        <is>
          <t>9947002415</t>
        </is>
      </c>
      <c r="B12641" t="inlineStr">
        <is>
          <t>Yarma və paxlalıların pərakəndə satışı üzrə xidmətlər</t>
        </is>
      </c>
      <c r="C12641" t="inlineStr">
        <is>
          <t>Yarma və paxlalıların pərakəndə satışı üzrə xidmətlər</t>
        </is>
      </c>
    </row>
    <row r="12642">
      <c r="A12642" s="27" t="inlineStr">
        <is>
          <t>9947002416</t>
        </is>
      </c>
      <c r="B12642" t="inlineStr">
        <is>
          <t>Makaronun pərakəndə satışı üzrə xidmətlər</t>
        </is>
      </c>
      <c r="C12642" t="inlineStr">
        <is>
          <t>Makaronun pərakəndə satışı üzrə xidmətlər</t>
        </is>
      </c>
    </row>
    <row r="12643">
      <c r="A12643" s="27" t="inlineStr">
        <is>
          <t>9947002490</t>
        </is>
      </c>
      <c r="B12643" t="inlineStr">
        <is>
          <t>Sair ərzaq məhsullarının pərakəndə satışı üzrə xidmətlər</t>
        </is>
      </c>
      <c r="C12643" t="inlineStr">
        <is>
          <t>Sair ərzaq məhsullarının pərakəndə satışı üzrə xidmətlər</t>
        </is>
      </c>
    </row>
    <row r="12644">
      <c r="A12644" s="27" t="inlineStr">
        <is>
          <t>9947002510</t>
        </is>
      </c>
      <c r="B12644" t="inlineStr">
        <is>
          <t>Araq və araq məmulatlarının pərakəndə satışı üzrə xidmətlər</t>
        </is>
      </c>
      <c r="C12644" t="inlineStr">
        <is>
          <t>Araq və araq məmulatlarının pərakəndə satışı üzrə xidmətlər</t>
        </is>
      </c>
    </row>
    <row r="12645">
      <c r="A12645" s="27" t="inlineStr">
        <is>
          <t>9947002520</t>
        </is>
      </c>
      <c r="B12645" t="inlineStr">
        <is>
          <t>Konyakın pərakəndə satışı üzrə xidmətlər</t>
        </is>
      </c>
      <c r="C12645" t="inlineStr">
        <is>
          <t>Konyakın pərakəndə satışı üzrə xidmətlər</t>
        </is>
      </c>
    </row>
    <row r="12646">
      <c r="A12646" s="27" t="inlineStr">
        <is>
          <t>9947002530</t>
        </is>
      </c>
      <c r="B12646" t="inlineStr">
        <is>
          <t>Şərabın pərakəndə satışı üzrə xidmətlər</t>
        </is>
      </c>
      <c r="C12646" t="inlineStr">
        <is>
          <t>Şərabın pərakəndə satışı üzrə xidmətlər</t>
        </is>
      </c>
    </row>
    <row r="12647">
      <c r="A12647" s="27" t="inlineStr">
        <is>
          <t>9947002540</t>
        </is>
      </c>
      <c r="B12647" t="inlineStr">
        <is>
          <t>Pivənin pərakəndə satışı üzrə xidmətlər</t>
        </is>
      </c>
      <c r="C12647" t="inlineStr">
        <is>
          <t>Pivənin pərakəndə satışı üzrə xidmətlər</t>
        </is>
      </c>
    </row>
    <row r="12648">
      <c r="A12648" s="27" t="inlineStr">
        <is>
          <t>9947002550</t>
        </is>
      </c>
      <c r="B12648" t="inlineStr">
        <is>
          <t>Şampan şərabının pərakəndə satışı üzrə xidmətlər</t>
        </is>
      </c>
      <c r="C12648" t="inlineStr">
        <is>
          <t>Şampan şərabının pərakəndə satışı üzrə xidmətlər</t>
        </is>
      </c>
    </row>
    <row r="12649">
      <c r="A12649" s="27" t="inlineStr">
        <is>
          <t>9947002560</t>
        </is>
      </c>
      <c r="B12649" t="inlineStr">
        <is>
          <t>Sair spirtli içkilərin pərakəndə satışı üzrə xidmətlər</t>
        </is>
      </c>
      <c r="C12649" t="inlineStr">
        <is>
          <t>Sair spirtli içkilərin pərakəndə satışı üzrə xidmətlər</t>
        </is>
      </c>
    </row>
    <row r="12650">
      <c r="A12650" s="27" t="inlineStr">
        <is>
          <t>9947002610</t>
        </is>
      </c>
      <c r="B12650" t="inlineStr">
        <is>
          <t>Spirtsiz içkilərin pərakəndə satışı üzrə xidmətlər</t>
        </is>
      </c>
      <c r="C12650" t="inlineStr">
        <is>
          <t>Spirtsiz içkilərin pərakəndə satışı üzrə xidmətlər</t>
        </is>
      </c>
    </row>
    <row r="12651">
      <c r="A12651" s="27" t="inlineStr">
        <is>
          <t>9947002620</t>
        </is>
      </c>
      <c r="B12651" t="inlineStr">
        <is>
          <t>Mineral suların pərakəndə satışı üzrə xidmətlər</t>
        </is>
      </c>
      <c r="C12651" t="inlineStr">
        <is>
          <t>Mineral suların pərakəndə satışı üzrə xidmətlər</t>
        </is>
      </c>
    </row>
    <row r="12652">
      <c r="A12652" s="27" t="inlineStr">
        <is>
          <t>9947002690</t>
        </is>
      </c>
      <c r="B12652" t="inlineStr">
        <is>
          <t>Sair spirtsiz içkilərin pərakəndə satışı üzrə xidmətlər</t>
        </is>
      </c>
      <c r="C12652" t="inlineStr">
        <is>
          <t>Sair spirtsiz içkilərin pərakəndə satışı üzrə xidmətlər</t>
        </is>
      </c>
    </row>
    <row r="12653">
      <c r="A12653" s="27" t="inlineStr">
        <is>
          <t>9947002700</t>
        </is>
      </c>
      <c r="B12653" t="inlineStr">
        <is>
          <t>Tütün məmulatlarının pərakəndə satışı üzrə xidmətlər</t>
        </is>
      </c>
      <c r="C12653" t="inlineStr">
        <is>
          <t>Tütün məmulatlarının pərakəndə satışı üzrə xidmətlər</t>
        </is>
      </c>
    </row>
    <row r="12654">
      <c r="A12654" s="27" t="inlineStr">
        <is>
          <t>9947003100</t>
        </is>
      </c>
      <c r="B12654" t="inlineStr">
        <is>
          <t>Kompüterlərin, periferiya qurğularının pərakəndə satışı və proqram təminatı üzrə xidmətlər</t>
        </is>
      </c>
      <c r="C12654" t="inlineStr">
        <is>
          <t>Kompüterlərin, periferiya qurğularının pərakəndə satışı və proqram təminatı üzrə xidmətlər</t>
        </is>
      </c>
    </row>
    <row r="12655">
      <c r="A12655" s="27" t="inlineStr">
        <is>
          <t>9947003200</t>
        </is>
      </c>
      <c r="B12655" t="inlineStr">
        <is>
          <t>Telekommunikasiya qurğularının pərakəndə dsatışı üzrə</t>
        </is>
      </c>
      <c r="C12655" t="inlineStr">
        <is>
          <t>Telekommunikasiya qurğularının pərakəndə dsatışı üzrə</t>
        </is>
      </c>
    </row>
    <row r="12656">
      <c r="A12656" s="27" t="inlineStr">
        <is>
          <t>9947003310</t>
        </is>
      </c>
      <c r="B12656" t="inlineStr">
        <is>
          <t>Radioqəbuledicilərin pərakəndə satışı üzrə xidmətlər</t>
        </is>
      </c>
      <c r="C12656" t="inlineStr">
        <is>
          <t>Radioqəbuledicilərin pərakəndə satışı üzrə xidmətlər</t>
        </is>
      </c>
    </row>
    <row r="12657">
      <c r="A12657" s="27" t="inlineStr">
        <is>
          <t>9947003320</t>
        </is>
      </c>
      <c r="B12657" t="inlineStr">
        <is>
          <t>Televizorların pərakəndə satışı üzrə xidmətlər</t>
        </is>
      </c>
      <c r="C12657" t="inlineStr">
        <is>
          <t>Televizorların pərakəndə satışı üzrə xidmətlər</t>
        </is>
      </c>
    </row>
    <row r="12658">
      <c r="A12658" s="27" t="inlineStr">
        <is>
          <t>9947003330</t>
        </is>
      </c>
      <c r="B12658" t="inlineStr">
        <is>
          <t>Maqnitafonların pərakəndə satışı üzrə xidmətlər</t>
        </is>
      </c>
      <c r="C12658" t="inlineStr">
        <is>
          <t>Maqnitafonların pərakəndə satışı üzrə xidmətlər</t>
        </is>
      </c>
    </row>
    <row r="12659">
      <c r="A12659" s="27" t="inlineStr">
        <is>
          <t>9947003340</t>
        </is>
      </c>
      <c r="B12659" t="inlineStr">
        <is>
          <t>Videomaqnitafonların pərakəndə satışı üzrə xidmətlər</t>
        </is>
      </c>
      <c r="C12659" t="inlineStr">
        <is>
          <t>Videomaqnitafonların pərakəndə satışı üzrə xidmətlər</t>
        </is>
      </c>
    </row>
    <row r="12660">
      <c r="A12660" s="27" t="inlineStr">
        <is>
          <t>9947003390</t>
        </is>
      </c>
      <c r="B12660" t="inlineStr">
        <is>
          <t>Sair aparatların pərakəndə satışı üzrə xidmətlər</t>
        </is>
      </c>
      <c r="C12660" t="inlineStr">
        <is>
          <t>Sair aparatların pərakəndə satışı üzrə xidmətlər</t>
        </is>
      </c>
    </row>
    <row r="12661">
      <c r="A12661" s="27" t="inlineStr">
        <is>
          <t>9947004100</t>
        </is>
      </c>
      <c r="B12661" t="inlineStr">
        <is>
          <t>Dəmir məmulatlarının pərakəndə satışı üzrə xidmətlər</t>
        </is>
      </c>
      <c r="C12661" t="inlineStr">
        <is>
          <t>Dəmir məmulatlarının pərakəndə satışı üzrə xidmətlər</t>
        </is>
      </c>
    </row>
    <row r="12662">
      <c r="A12662" s="27" t="inlineStr">
        <is>
          <t>9947004200</t>
        </is>
      </c>
      <c r="B12662" t="inlineStr">
        <is>
          <t>Rəng, lak və emaldan hazırlanan məmulatların pərakəndə satışı üzrə xidmətlər</t>
        </is>
      </c>
      <c r="C12662" t="inlineStr">
        <is>
          <t>Rəng, lak və emaldan hazırlanan məmulatların pərakəndə satışı üzrə xidmətlər</t>
        </is>
      </c>
    </row>
    <row r="12663">
      <c r="A12663" s="27" t="inlineStr">
        <is>
          <t>9947004310</t>
        </is>
      </c>
      <c r="B12663" t="inlineStr">
        <is>
          <t>Pəncərə şüşəsinin pərakəndə satışı üzrə xidmətlər</t>
        </is>
      </c>
      <c r="C12663" t="inlineStr">
        <is>
          <t>Pəncərə şüşəsinin pərakəndə satışı üzrə xidmətlər</t>
        </is>
      </c>
    </row>
    <row r="12664">
      <c r="A12664" s="27" t="inlineStr">
        <is>
          <t>9947004390</t>
        </is>
      </c>
      <c r="B12664" t="inlineStr">
        <is>
          <t>Sair şüşə məmulatların pərakəndə satışı üzrə xidmətlər</t>
        </is>
      </c>
      <c r="C12664" t="inlineStr">
        <is>
          <t>Sair şüşə məmulatların pərakəndə satışı üzrə xidmətlər</t>
        </is>
      </c>
    </row>
    <row r="12665">
      <c r="A12665" s="27" t="inlineStr">
        <is>
          <t>9947004400</t>
        </is>
      </c>
      <c r="B12665" t="inlineStr">
        <is>
          <t>Ot biçmək və şitil əkmək üçün avadanlıqların pərakəndə satışı üzrə xidmətlər</t>
        </is>
      </c>
      <c r="C12665" t="inlineStr">
        <is>
          <t>Ot biçmək və şitil əkmək üçün avadanlıqların pərakəndə satışı üzrə xidmətlər</t>
        </is>
      </c>
    </row>
    <row r="12666">
      <c r="A12666" s="27" t="inlineStr">
        <is>
          <t>9947004500</t>
        </is>
      </c>
      <c r="B12666" t="inlineStr">
        <is>
          <t>Su kəməri və istilik avadanlığı, istismar materialları və ləvazimatlarının pərakəndə satışı üzrə xidmətlər</t>
        </is>
      </c>
      <c r="C12666" t="inlineStr">
        <is>
          <t>Su kəməri və istilik avadanlığı, istismar materialları və ləvazimatlarının pərakəndə satışı üzrə xidmətlər</t>
        </is>
      </c>
    </row>
    <row r="12667">
      <c r="A12667" s="27" t="inlineStr">
        <is>
          <t>9947004600</t>
        </is>
      </c>
      <c r="B12667" t="inlineStr">
        <is>
          <t>Sanitariya-texniki avadanlıqların pərakəndə satışı üzrə xidmətlər</t>
        </is>
      </c>
      <c r="C12667" t="inlineStr">
        <is>
          <t>Sanitariya-texniki avadanlıqların pərakəndə satışı üzrə xidmətlər</t>
        </is>
      </c>
    </row>
    <row r="12668">
      <c r="A12668" s="27" t="inlineStr">
        <is>
          <t>9947004700</t>
        </is>
      </c>
      <c r="B12668" t="inlineStr">
        <is>
          <t>Əl alətlərinin pərakəndə satışı üzrə xidmətlər</t>
        </is>
      </c>
      <c r="C12668" t="inlineStr">
        <is>
          <t>Əl alətlərinin pərakəndə satışı üzrə xidmətlər</t>
        </is>
      </c>
    </row>
    <row r="12669">
      <c r="A12669" s="27" t="inlineStr">
        <is>
          <t>9947004910</t>
        </is>
      </c>
      <c r="B12669" t="inlineStr">
        <is>
          <t>Daş kubikin pərakəndə satışı üzrə xidmətlər</t>
        </is>
      </c>
      <c r="C12669" t="inlineStr">
        <is>
          <t>Daş kubikin pərakəndə satışı üzrə xidmətlər</t>
        </is>
      </c>
    </row>
    <row r="12670">
      <c r="A12670" s="27" t="inlineStr">
        <is>
          <t>9947004920</t>
        </is>
      </c>
      <c r="B12670" t="inlineStr">
        <is>
          <t>Kərpicin pərakəndə satışı üzrə xidmətlər</t>
        </is>
      </c>
      <c r="C12670" t="inlineStr">
        <is>
          <t>Kərpicin pərakəndə satışı üzrə xidmətlər</t>
        </is>
      </c>
    </row>
    <row r="12671">
      <c r="A12671" s="27" t="inlineStr">
        <is>
          <t>9947004930</t>
        </is>
      </c>
      <c r="B12671" t="inlineStr">
        <is>
          <t>Sementin pərakəndə satışı üzrə xidmətlər</t>
        </is>
      </c>
      <c r="C12671" t="inlineStr">
        <is>
          <t>Sementin pərakəndə satışı üzrə xidmətlər</t>
        </is>
      </c>
    </row>
    <row r="12672">
      <c r="A12672" s="27" t="inlineStr">
        <is>
          <t>9947004940</t>
        </is>
      </c>
      <c r="B12672" t="inlineStr">
        <is>
          <t>Şiferin pərakəndə satışı üzrə xidmətlər</t>
        </is>
      </c>
      <c r="C12672" t="inlineStr">
        <is>
          <t>Şiferin pərakəndə satışı üzrə xidmətlər</t>
        </is>
      </c>
    </row>
    <row r="12673">
      <c r="A12673" s="27" t="inlineStr">
        <is>
          <t>9947004950</t>
        </is>
      </c>
      <c r="B12673" t="inlineStr">
        <is>
          <t>Üzlük saxsı piltələrin pərakəndə satışı üzrə xidmətlər</t>
        </is>
      </c>
      <c r="C12673" t="inlineStr">
        <is>
          <t>Üzlük saxsı piltələrin pərakəndə satışı üzrə xidmətlər</t>
        </is>
      </c>
    </row>
    <row r="12674">
      <c r="A12674" s="27" t="inlineStr">
        <is>
          <t>9947004960</t>
        </is>
      </c>
      <c r="B12674" t="inlineStr">
        <is>
          <t>Hissələr yığımı, təsərrüfat blokları daxil edilməklə, hazır bağ evlərinin pərakəndə satışı üzrə xidmətlər</t>
        </is>
      </c>
      <c r="C12674" t="inlineStr">
        <is>
          <t>Hissələr yığımı, təsərrüfat blokları daxil edilməklə, hazır bağ evlərinin pərakəndə satışı üzrə xidmətlər</t>
        </is>
      </c>
    </row>
    <row r="12675">
      <c r="A12675" s="27" t="inlineStr">
        <is>
          <t>9947004970</t>
        </is>
      </c>
      <c r="B12675" t="inlineStr">
        <is>
          <t>Ağac materialların pərakəndə satışı üzrə xidmətlər</t>
        </is>
      </c>
      <c r="C12675" t="inlineStr">
        <is>
          <t>Ağac materialların pərakəndə satışı üzrə xidmətlər</t>
        </is>
      </c>
    </row>
    <row r="12676">
      <c r="A12676" s="27" t="inlineStr">
        <is>
          <t>9947004971</t>
        </is>
      </c>
      <c r="B12676" t="inlineStr">
        <is>
          <t>Emal üçün yararlı ağacın pərakəndə satışı üzrə xidmətlər</t>
        </is>
      </c>
      <c r="C12676" t="inlineStr">
        <is>
          <t>Emal üçün yararlı ağacın pərakəndə satışı üzrə xidmətlər</t>
        </is>
      </c>
    </row>
    <row r="12677">
      <c r="A12677" s="27" t="inlineStr">
        <is>
          <t>9947004972</t>
        </is>
      </c>
      <c r="B12677" t="inlineStr">
        <is>
          <t>Ağac-yonqar və bərk ağac plitələrin pərakəndə satışı üzrə xidmətlər</t>
        </is>
      </c>
      <c r="C12677" t="inlineStr">
        <is>
          <t>Ağac-yonqar və bərk ağac plitələrin pərakəndə satışı üzrə xidmətlər</t>
        </is>
      </c>
    </row>
    <row r="12678">
      <c r="A12678" s="27" t="inlineStr">
        <is>
          <t>9947004973</t>
        </is>
      </c>
      <c r="B12678" t="inlineStr">
        <is>
          <t>Yapışdırılmış fanerlərin pərakəndə satışı üzrə xidmətlər</t>
        </is>
      </c>
      <c r="C12678" t="inlineStr">
        <is>
          <t>Yapışdırılmış fanerlərin pərakəndə satışı üzrə xidmətlər</t>
        </is>
      </c>
    </row>
    <row r="12679">
      <c r="A12679" s="27" t="inlineStr">
        <is>
          <t>9947004974</t>
        </is>
      </c>
      <c r="B12679" t="inlineStr">
        <is>
          <t>Evlərin ağac hissələrinin komplektinin pərakəndə satışı üzrə xidmətlər</t>
        </is>
      </c>
      <c r="C12679" t="inlineStr">
        <is>
          <t>Evlərin ağac hissələrinin komplektinin pərakəndə satışı üzrə xidmətlər</t>
        </is>
      </c>
    </row>
    <row r="12680">
      <c r="A12680" s="27" t="inlineStr">
        <is>
          <t>9947004990</t>
        </is>
      </c>
      <c r="B12680" t="inlineStr">
        <is>
          <t>Sair tikinti materiallarının pərakəndə satışı üzrə xidmətlər</t>
        </is>
      </c>
      <c r="C12680" t="inlineStr">
        <is>
          <t>Sair tikinti materiallarının pərakəndə satışı üzrə xidmətlər</t>
        </is>
      </c>
    </row>
    <row r="12681">
      <c r="A12681" s="27" t="inlineStr">
        <is>
          <t>9947005110</t>
        </is>
      </c>
      <c r="B12681" t="inlineStr">
        <is>
          <t>Pambıq parçaların pərakəndə satışı üzrə xidmətlər</t>
        </is>
      </c>
      <c r="C12681" t="inlineStr">
        <is>
          <t>Pambıq parçaların pərakəndə satışı üzrə xidmətlər</t>
        </is>
      </c>
    </row>
    <row r="12682">
      <c r="A12682" s="27" t="inlineStr">
        <is>
          <t>9947005120</t>
        </is>
      </c>
      <c r="B12682" t="inlineStr">
        <is>
          <t>Yun parça və yaylıqların pərakəndə satışı üzrə xidmətlər</t>
        </is>
      </c>
      <c r="C12682" t="inlineStr">
        <is>
          <t>Yun parça və yaylıqların pərakəndə satışı üzrə xidmətlər</t>
        </is>
      </c>
    </row>
    <row r="12683">
      <c r="A12683" s="27" t="inlineStr">
        <is>
          <t>9947005130</t>
        </is>
      </c>
      <c r="B12683" t="inlineStr">
        <is>
          <t>İpək parçaların pərakəndə satışı üzrə xidmətlər</t>
        </is>
      </c>
      <c r="C12683" t="inlineStr">
        <is>
          <t>İpək parçaların pərakəndə satışı üzrə xidmətlər</t>
        </is>
      </c>
    </row>
    <row r="12684">
      <c r="A12684" s="27" t="inlineStr">
        <is>
          <t>9947005140</t>
        </is>
      </c>
      <c r="B12684" t="inlineStr">
        <is>
          <t>Kətan parçaların pərakəndə satışı üzrə xidmətlər</t>
        </is>
      </c>
      <c r="C12684" t="inlineStr">
        <is>
          <t>Kətan parçaların pərakəndə satışı üzrə xidmətlər</t>
        </is>
      </c>
    </row>
    <row r="12685">
      <c r="A12685" s="27" t="inlineStr">
        <is>
          <t>9947005160</t>
        </is>
      </c>
      <c r="B12685" t="inlineStr">
        <is>
          <t>Sair toxuculuq məmulatlarının pərakəndə satışı üzrə xidmətlər</t>
        </is>
      </c>
      <c r="C12685" t="inlineStr">
        <is>
          <t>Sair toxuculuq məmulatlarının pərakəndə satışı üzrə xidmətlər</t>
        </is>
      </c>
    </row>
    <row r="12686">
      <c r="A12686" s="27" t="inlineStr">
        <is>
          <t>9947005170</t>
        </is>
      </c>
      <c r="B12686" t="inlineStr">
        <is>
          <t>Qalantereya məmulatlarının pərakəndə satışı üzrə xidmətlər</t>
        </is>
      </c>
      <c r="C12686" t="inlineStr">
        <is>
          <t>Qalantereya məmulatlarının pərakəndə satışı üzrə xidmətlər</t>
        </is>
      </c>
    </row>
    <row r="12687">
      <c r="A12687" s="27" t="inlineStr">
        <is>
          <t>9947005180</t>
        </is>
      </c>
      <c r="B12687" t="inlineStr">
        <is>
          <t>Sapın pərakəndə satışı üzrə xidmətlər</t>
        </is>
      </c>
      <c r="C12687" t="inlineStr">
        <is>
          <t>Sapın pərakəndə satışı üzrə xidmətlər</t>
        </is>
      </c>
    </row>
    <row r="12688">
      <c r="A12688" s="27" t="inlineStr">
        <is>
          <t>9947005190</t>
        </is>
      </c>
      <c r="B12688" t="inlineStr">
        <is>
          <t>Sair qalantereya məmulatlarının pərakəndə satışı üzrə xidmətlər</t>
        </is>
      </c>
      <c r="C12688" t="inlineStr">
        <is>
          <t>Sair qalantereya məmulatlarının pərakəndə satışı üzrə xidmətlər</t>
        </is>
      </c>
    </row>
    <row r="12689">
      <c r="A12689" s="27" t="inlineStr">
        <is>
          <t>9947005200</t>
        </is>
      </c>
      <c r="B12689" t="inlineStr">
        <is>
          <t>Pərdə və tül pərdələrin pərakəndə satışı üzrə xidmətlər</t>
        </is>
      </c>
      <c r="C12689" t="inlineStr">
        <is>
          <t>Pərdə və tül pərdələrin pərakəndə satışı üzrə xidmətlər</t>
        </is>
      </c>
    </row>
    <row r="12690">
      <c r="A12690" s="27" t="inlineStr">
        <is>
          <t>9947005310</t>
        </is>
      </c>
      <c r="B12690" t="inlineStr">
        <is>
          <t>Divar kağızının pərakəndə satışı üzrə xidmətlər</t>
        </is>
      </c>
      <c r="C12690" t="inlineStr">
        <is>
          <t>Divar kağızının pərakəndə satışı üzrə xidmətlər</t>
        </is>
      </c>
    </row>
    <row r="12691">
      <c r="A12691" s="27" t="inlineStr">
        <is>
          <t>9947005320</t>
        </is>
      </c>
      <c r="B12691" t="inlineStr">
        <is>
          <t>Linoliumun və sair döşəmə örtüklərinin pərakəndə satışı üzrə xidmətlər</t>
        </is>
      </c>
      <c r="C12691" t="inlineStr">
        <is>
          <t>Linoliumun və sair döşəmə örtüklərinin pərakəndə satışı üzrə xidmətlər</t>
        </is>
      </c>
    </row>
    <row r="12692">
      <c r="A12692" s="27" t="inlineStr">
        <is>
          <t>9947005330</t>
        </is>
      </c>
      <c r="B12692" t="inlineStr">
        <is>
          <t>Xalça və xalça məmulatlarının pərakəndə satışı üzrə xidmətlər</t>
        </is>
      </c>
      <c r="C12692" t="inlineStr">
        <is>
          <t>Xalça və xalça məmulatlarının pərakəndə satışı üzrə xidmətlər</t>
        </is>
      </c>
    </row>
    <row r="12693">
      <c r="A12693" s="27" t="inlineStr">
        <is>
          <t>9947005390</t>
        </is>
      </c>
      <c r="B12693" t="inlineStr">
        <is>
          <t>Sair məmulatların pərakəndə satışı üzrə xidmətlər</t>
        </is>
      </c>
      <c r="C12693" t="inlineStr">
        <is>
          <t>Sair məmulatların pərakəndə satışı üzrə xidmətlər</t>
        </is>
      </c>
    </row>
    <row r="12694">
      <c r="A12694" s="27" t="inlineStr">
        <is>
          <t>9947005410</t>
        </is>
      </c>
      <c r="B12694" t="inlineStr">
        <is>
          <t>Soyuducuların pərakəndə satışı üzrə xidmətlər</t>
        </is>
      </c>
      <c r="C12694" t="inlineStr">
        <is>
          <t>Soyuducuların pərakəndə satışı üzrə xidmətlər</t>
        </is>
      </c>
    </row>
    <row r="12695">
      <c r="A12695" s="27" t="inlineStr">
        <is>
          <t>9947005420</t>
        </is>
      </c>
      <c r="B12695" t="inlineStr">
        <is>
          <t>Paltaryuyan maşınların pərakəndə satışı üzrə xidmətlər</t>
        </is>
      </c>
      <c r="C12695" t="inlineStr">
        <is>
          <t>Paltaryuyan maşınların pərakəndə satışı üzrə xidmətlər</t>
        </is>
      </c>
    </row>
    <row r="12696">
      <c r="A12696" s="27" t="inlineStr">
        <is>
          <t>9947005430</t>
        </is>
      </c>
      <c r="B12696" t="inlineStr">
        <is>
          <t>Tozsoranların pərakəndə satışı üzrə xidmətlər</t>
        </is>
      </c>
      <c r="C12696" t="inlineStr">
        <is>
          <t>Tozsoranların pərakəndə satışı üzrə xidmətlər</t>
        </is>
      </c>
    </row>
    <row r="12697">
      <c r="A12697" s="27" t="inlineStr">
        <is>
          <t>9947005440</t>
        </is>
      </c>
      <c r="B12697" t="inlineStr">
        <is>
          <t>Tikiş maşınlarının pərakəndə satışı üzrə xidmətlər</t>
        </is>
      </c>
      <c r="C12697" t="inlineStr">
        <is>
          <t>Tikiş maşınlarının pərakəndə satışı üzrə xidmətlər</t>
        </is>
      </c>
    </row>
    <row r="12698">
      <c r="A12698" s="27" t="inlineStr">
        <is>
          <t>9947005450</t>
        </is>
      </c>
      <c r="B12698" t="inlineStr">
        <is>
          <t>Elektrik ütülərinin pərakəndə satışı üzrə xidmətlər</t>
        </is>
      </c>
      <c r="C12698" t="inlineStr">
        <is>
          <t>Elektrik ütülərinin pərakəndə satışı üzrə xidmətlər</t>
        </is>
      </c>
    </row>
    <row r="12699">
      <c r="A12699" s="27" t="inlineStr">
        <is>
          <t>9947005490</t>
        </is>
      </c>
      <c r="B12699" t="inlineStr">
        <is>
          <t>Sair elektrik məişət cihazlarının pərakəndə satışı üzrə xidmətlər</t>
        </is>
      </c>
      <c r="C12699" t="inlineStr">
        <is>
          <t>Sair elektrik məişət cihazlarının pərakəndə satışı üzrə xidmətlər</t>
        </is>
      </c>
    </row>
    <row r="12700">
      <c r="A12700" s="27" t="inlineStr">
        <is>
          <t>9947005500</t>
        </is>
      </c>
      <c r="B12700" t="inlineStr">
        <is>
          <t>Məişət mebellərinin pərakəndə satışı üzrə xidmətlər</t>
        </is>
      </c>
      <c r="C12700" t="inlineStr">
        <is>
          <t>Məişət mebellərinin pərakəndə satışı üzrə xidmətlər</t>
        </is>
      </c>
    </row>
    <row r="12701">
      <c r="A12701" s="27" t="inlineStr">
        <is>
          <t>9947005610</t>
        </is>
      </c>
      <c r="B12701" t="inlineStr">
        <is>
          <t>Çil-çıraqların pərakəndə satışı üzrə xidmətlər</t>
        </is>
      </c>
      <c r="C12701" t="inlineStr">
        <is>
          <t>Çil-çıraqların pərakəndə satışı üzrə xidmətlər</t>
        </is>
      </c>
    </row>
    <row r="12702">
      <c r="A12702" s="27" t="inlineStr">
        <is>
          <t>9947005690</t>
        </is>
      </c>
      <c r="B12702" t="inlineStr">
        <is>
          <t>Sair işıqlandırma cihazlarının pərakəndə satışı üzrə xidmətlər</t>
        </is>
      </c>
      <c r="C12702" t="inlineStr">
        <is>
          <t>Sair işıqlandırma cihazlarının pərakəndə satışı üzrə xidmətlər</t>
        </is>
      </c>
    </row>
    <row r="12703">
      <c r="A12703" s="27" t="inlineStr">
        <is>
          <t>9947005700</t>
        </is>
      </c>
      <c r="B12703" t="inlineStr">
        <is>
          <t>Ağac, mantar və hörmə məmulatlarının pərakəndə satışı üzrə xidmətlər</t>
        </is>
      </c>
      <c r="C12703" t="inlineStr">
        <is>
          <t>Ağac, mantar və hörmə məmulatlarının pərakəndə satışı üzrə xidmətlər</t>
        </is>
      </c>
    </row>
    <row r="12704">
      <c r="A12704" s="27" t="inlineStr">
        <is>
          <t>9947005810</t>
        </is>
      </c>
      <c r="B12704" t="inlineStr">
        <is>
          <t>Piano və royalların pərakəndə satışı üzrə xidmətlər</t>
        </is>
      </c>
      <c r="C12704" t="inlineStr">
        <is>
          <t>Piano və royalların pərakəndə satışı üzrə xidmətlər</t>
        </is>
      </c>
    </row>
    <row r="12705">
      <c r="A12705" s="27" t="inlineStr">
        <is>
          <t>9947005890</t>
        </is>
      </c>
      <c r="B12705" t="inlineStr">
        <is>
          <t>Sair musiqi alətlərinin pərakəndə satışı üzrə xidmətlər</t>
        </is>
      </c>
      <c r="C12705" t="inlineStr">
        <is>
          <t>Sair musiqi alətlərinin pərakəndə satışı üzrə xidmətlər</t>
        </is>
      </c>
    </row>
    <row r="12706">
      <c r="A12706" s="27" t="inlineStr">
        <is>
          <t>9947005910</t>
        </is>
      </c>
      <c r="B12706" t="inlineStr">
        <is>
          <t>Şüşə qab-qacaqların pərakəndə satışı üzrə xidmətlər</t>
        </is>
      </c>
      <c r="C12706" t="inlineStr">
        <is>
          <t>Şüşə qab-qacaqların pərakəndə satışı üzrə xidmətlər</t>
        </is>
      </c>
    </row>
    <row r="12707">
      <c r="A12707" s="27" t="inlineStr">
        <is>
          <t>9947005920</t>
        </is>
      </c>
      <c r="B12707" t="inlineStr">
        <is>
          <t>Çini-saxsı qabların pərakəndə satışı üzrə xidmətlər</t>
        </is>
      </c>
      <c r="C12707" t="inlineStr">
        <is>
          <t>Çini-saxsı qabların pərakəndə satışı üzrə xidmətlər</t>
        </is>
      </c>
    </row>
    <row r="12708">
      <c r="A12708" s="27" t="inlineStr">
        <is>
          <t>9947005930</t>
        </is>
      </c>
      <c r="B12708" t="inlineStr">
        <is>
          <t>Metal qab-qacaqların pərakəndə satışı üzrə xidmətlər</t>
        </is>
      </c>
      <c r="C12708" t="inlineStr">
        <is>
          <t>Metal qab-qacaqların pərakəndə satışı üzrə xidmətlər</t>
        </is>
      </c>
    </row>
    <row r="12709">
      <c r="A12709" s="27" t="inlineStr">
        <is>
          <t>9947005950</t>
        </is>
      </c>
      <c r="B12709" t="inlineStr">
        <is>
          <t>Qeyri-elektrik-məişət cihazlarının digər qruplara daxil edilməyən məmulat və avadanlıqların pərakəndə satışı üzrə xidmətlər</t>
        </is>
      </c>
      <c r="C12709" t="inlineStr">
        <is>
          <t>Qeyri-elektrik-məişət cihazlarının digər qruplara daxil edilməyən məmulat və avadanlıqların pərakəndə satışı üzrə xidmətlər</t>
        </is>
      </c>
    </row>
    <row r="12710">
      <c r="A12710" s="27" t="inlineStr">
        <is>
          <t>9947006100</t>
        </is>
      </c>
      <c r="B12710" t="inlineStr">
        <is>
          <t>Kitabların pərakəndə satışı üzrə xidmətlər</t>
        </is>
      </c>
      <c r="C12710" t="inlineStr">
        <is>
          <t>Kitabların pərakəndə satışı üzrə xidmətlər</t>
        </is>
      </c>
    </row>
    <row r="12711">
      <c r="A12711" s="27" t="inlineStr">
        <is>
          <t>9947006200</t>
        </is>
      </c>
      <c r="B12711" t="inlineStr">
        <is>
          <t>Qəzet və jurnalların pərakəndə satışı üzrə xidmətlər</t>
        </is>
      </c>
      <c r="C12711" t="inlineStr">
        <is>
          <t>Qəzet və jurnalların pərakəndə satışı üzrə xidmətlər</t>
        </is>
      </c>
    </row>
    <row r="12712">
      <c r="A12712" s="27" t="inlineStr">
        <is>
          <t>9947006310</t>
        </is>
      </c>
      <c r="B12712" t="inlineStr">
        <is>
          <t>Dəftərxana ləvazimatlarının, maşınlarının və avadanlığının pərakəndə satışı üzrə xidmətlər</t>
        </is>
      </c>
      <c r="C12712" t="inlineStr">
        <is>
          <t>Dəftərxana ləvazimatlarının, maşınlarının və avadanlığının pərakəndə satışı üzrə xidmətlər</t>
        </is>
      </c>
    </row>
    <row r="12713">
      <c r="A12713" s="27" t="inlineStr">
        <is>
          <t>9947006320</t>
        </is>
      </c>
      <c r="B12713" t="inlineStr">
        <is>
          <t>Elektron hesablama maşınlarının və onların ehtiyat hissələrinin pərakəndə satışı üzrə xidmətlər</t>
        </is>
      </c>
      <c r="C12713" t="inlineStr">
        <is>
          <t>Elektron hesablama maşınlarının və onların ehtiyat hissələrinin pərakəndə satışı üzrə xidmətlər</t>
        </is>
      </c>
    </row>
    <row r="12714">
      <c r="A12714" s="27" t="inlineStr">
        <is>
          <t>9947006390</t>
        </is>
      </c>
      <c r="B12714" t="inlineStr">
        <is>
          <t>Sair dəftərxana ləvazimatının, maşınlarının və avadanlıqlarının pərakəndə satışı üzrə xidmətlər</t>
        </is>
      </c>
      <c r="C12714" t="inlineStr">
        <is>
          <t>Sair dəftərxana ləvazimatının, maşınlarının və avadanlıqlarının pərakəndə satışı üzrə xidmətlər</t>
        </is>
      </c>
    </row>
    <row r="12715">
      <c r="A12715" s="27" t="inlineStr">
        <is>
          <t>9947006410</t>
        </is>
      </c>
      <c r="B12715" t="inlineStr">
        <is>
          <t>Audio və video plyonkaların pərakəndə satışı üzrə xidmətlər</t>
        </is>
      </c>
      <c r="C12715" t="inlineStr">
        <is>
          <t>Audio və video plyonkaların pərakəndə satışı üzrə xidmətlər</t>
        </is>
      </c>
    </row>
    <row r="12716">
      <c r="A12716" s="27" t="inlineStr">
        <is>
          <t>9947006420</t>
        </is>
      </c>
      <c r="B12716" t="inlineStr">
        <is>
          <t>Kasetlərin və kompakt-disklərin pərakəndə satışı üzrə xidmətlər</t>
        </is>
      </c>
      <c r="C12716" t="inlineStr">
        <is>
          <t>Kasetlərin və kompakt-disklərin pərakəndə satışı üzrə xidmətlər</t>
        </is>
      </c>
    </row>
    <row r="12717">
      <c r="A12717" s="27" t="inlineStr">
        <is>
          <t>9947006510</t>
        </is>
      </c>
      <c r="B12717" t="inlineStr">
        <is>
          <t>İdman mallarının pərakəndə satışı üzrə xidmətlər</t>
        </is>
      </c>
      <c r="C12717" t="inlineStr">
        <is>
          <t>İdman mallarının pərakəndə satışı üzrə xidmətlər</t>
        </is>
      </c>
    </row>
    <row r="12718">
      <c r="A12718" s="27" t="inlineStr">
        <is>
          <t>9947006520</t>
        </is>
      </c>
      <c r="B12718" t="inlineStr">
        <is>
          <t>Velosiped və mopedlərin pərakəndə satışı üzrə xidmətlər</t>
        </is>
      </c>
      <c r="C12718" t="inlineStr">
        <is>
          <t>Velosiped və mopedlərin pərakəndə satışı üzrə xidmətlər</t>
        </is>
      </c>
    </row>
    <row r="12719">
      <c r="A12719" s="27" t="inlineStr">
        <is>
          <t>9947006600</t>
        </is>
      </c>
      <c r="B12719" t="inlineStr">
        <is>
          <t>Kemping avadanlıqlarının pərakəndə satışı üzrə xidmətlər</t>
        </is>
      </c>
      <c r="C12719" t="inlineStr">
        <is>
          <t>Kemping avadanlıqlarının pərakəndə satışı üzrə xidmətlər</t>
        </is>
      </c>
    </row>
    <row r="12720">
      <c r="A12720" s="27" t="inlineStr">
        <is>
          <t>9947006700</t>
        </is>
      </c>
      <c r="B12720" t="inlineStr">
        <is>
          <t>Oyun və oyuncaqların pərakəndə satışı üzrə xidmətlər</t>
        </is>
      </c>
      <c r="C12720" t="inlineStr">
        <is>
          <t>Oyun və oyuncaqların pərakəndə satışı üzrə xidmətlər</t>
        </is>
      </c>
    </row>
    <row r="12721">
      <c r="A12721" s="27" t="inlineStr">
        <is>
          <t>9947006800</t>
        </is>
      </c>
      <c r="B12721" t="inlineStr">
        <is>
          <t>Möhür və ştempellərin pərakəndə satışı üzrə xidmətlər</t>
        </is>
      </c>
      <c r="C12721" t="inlineStr">
        <is>
          <t>Möhür və ştempellərin pərakəndə satışı üzrə xidmətlər</t>
        </is>
      </c>
    </row>
    <row r="12722">
      <c r="A12722" s="27" t="inlineStr">
        <is>
          <t>9947006900</t>
        </is>
      </c>
      <c r="B12722" t="inlineStr">
        <is>
          <t>Suvenirlərin pərakəndə satışı üzrə xidmətlər</t>
        </is>
      </c>
      <c r="C12722" t="inlineStr">
        <is>
          <t>Suvenirlərin pərakəndə satışı üzrə xidmətlər</t>
        </is>
      </c>
    </row>
    <row r="12723">
      <c r="A12723" s="27" t="inlineStr">
        <is>
          <t>9947007110</t>
        </is>
      </c>
      <c r="B12723" t="inlineStr">
        <is>
          <t>Paltarın və alt geyimlərinin pərakəndə satışı üzrə xidmətlər</t>
        </is>
      </c>
      <c r="C12723" t="inlineStr">
        <is>
          <t>Paltarın və alt geyimlərinin pərakəndə satışı üzrə xidmətlər</t>
        </is>
      </c>
    </row>
    <row r="12724">
      <c r="A12724" s="27" t="inlineStr">
        <is>
          <t>9947007120</t>
        </is>
      </c>
      <c r="B12724" t="inlineStr">
        <is>
          <t>Baş geyimlərinin pərakəndə satışı üzrə xidmətlər</t>
        </is>
      </c>
      <c r="C12724" t="inlineStr">
        <is>
          <t>Baş geyimlərinin pərakəndə satışı üzrə xidmətlər</t>
        </is>
      </c>
    </row>
    <row r="12725">
      <c r="A12725" s="27" t="inlineStr">
        <is>
          <t>9947007130</t>
        </is>
      </c>
      <c r="B12725" t="inlineStr">
        <is>
          <t>Trikotaj məmulatlarının pərakəndə satışı üzrə xidmətlər</t>
        </is>
      </c>
      <c r="C12725" t="inlineStr">
        <is>
          <t>Trikotaj məmulatlarının pərakəndə satışı üzrə xidmətlər</t>
        </is>
      </c>
    </row>
    <row r="12726">
      <c r="A12726" s="27" t="inlineStr">
        <is>
          <t>9947007131</t>
        </is>
      </c>
      <c r="B12726" t="inlineStr">
        <is>
          <t>Üst trikotajın pərakəndə satışı üzrə xidmətlər</t>
        </is>
      </c>
      <c r="C12726" t="inlineStr">
        <is>
          <t>Üst trikotajın pərakəndə satışı üzrə xidmətlər</t>
        </is>
      </c>
    </row>
    <row r="12727">
      <c r="A12727" s="27" t="inlineStr">
        <is>
          <t>9947007132</t>
        </is>
      </c>
      <c r="B12727" t="inlineStr">
        <is>
          <t>Alt trikotajın pərakəndə satışı üzrə xidmətlər</t>
        </is>
      </c>
      <c r="C12727" t="inlineStr">
        <is>
          <t>Alt trikotajın pərakəndə satışı üzrə xidmətlər</t>
        </is>
      </c>
    </row>
    <row r="12728">
      <c r="A12728" s="27" t="inlineStr">
        <is>
          <t>9947007140</t>
        </is>
      </c>
      <c r="B12728" t="inlineStr">
        <is>
          <t>Xəz və xəz məmulatlarının pərakəndə satışı üzrə xidmətlər</t>
        </is>
      </c>
      <c r="C12728" t="inlineStr">
        <is>
          <t>Xəz və xəz məmulatlarının pərakəndə satışı üzrə xidmətlər</t>
        </is>
      </c>
    </row>
    <row r="12729">
      <c r="A12729" s="27" t="inlineStr">
        <is>
          <t>9947007150</t>
        </is>
      </c>
      <c r="B12729" t="inlineStr">
        <is>
          <t>Corab məmulatlarının pərakəndə satışı üzrə xidmətlər</t>
        </is>
      </c>
      <c r="C12729" t="inlineStr">
        <is>
          <t>Corab məmulatlarının pərakəndə satışı üzrə xidmətlər</t>
        </is>
      </c>
    </row>
    <row r="12730">
      <c r="A12730" s="27" t="inlineStr">
        <is>
          <t>9947007190</t>
        </is>
      </c>
      <c r="B12730" t="inlineStr">
        <is>
          <t>Sair geyimin pərakəndə satışı üzrə xidmətlər</t>
        </is>
      </c>
      <c r="C12730" t="inlineStr">
        <is>
          <t>Sair geyimin pərakəndə satışı üzrə xidmətlər</t>
        </is>
      </c>
    </row>
    <row r="12731">
      <c r="A12731" s="27" t="inlineStr">
        <is>
          <t>9947007210</t>
        </is>
      </c>
      <c r="B12731" t="inlineStr">
        <is>
          <t>Dəri, toxuma və kombinə edilmiş ayaqqabıların pərakəndə satışı üzrə xidmətlər</t>
        </is>
      </c>
      <c r="C12731" t="inlineStr">
        <is>
          <t>Dəri, toxuma və kombinə edilmiş ayaqqabıların pərakəndə satışı üzrə xidmətlər</t>
        </is>
      </c>
    </row>
    <row r="12732">
      <c r="A12732" s="27" t="inlineStr">
        <is>
          <t>9947007220</t>
        </is>
      </c>
      <c r="B12732" t="inlineStr">
        <is>
          <t>Rezin və polimer ayaqqabıların pərakəndə satışı üzrə xidmətlər</t>
        </is>
      </c>
      <c r="C12732" t="inlineStr">
        <is>
          <t>Rezin və polimer ayaqqabıların pərakəndə satışı üzrə xidmətlər</t>
        </is>
      </c>
    </row>
    <row r="12733">
      <c r="A12733" s="27" t="inlineStr">
        <is>
          <t>9947007230</t>
        </is>
      </c>
      <c r="B12733" t="inlineStr">
        <is>
          <t>Keçə ayaqqabıların pərakəndə satışı üzrə xidmətlər</t>
        </is>
      </c>
      <c r="C12733" t="inlineStr">
        <is>
          <t>Keçə ayaqqabıların pərakəndə satışı üzrə xidmətlər</t>
        </is>
      </c>
    </row>
    <row r="12734">
      <c r="A12734" s="27" t="inlineStr">
        <is>
          <t>9947007300</t>
        </is>
      </c>
      <c r="B12734" t="inlineStr">
        <is>
          <t>Dəridən hazırlanan məmulatların və yol ləvazimatlarının pərakəndə satışı üzrə xidmətlər</t>
        </is>
      </c>
      <c r="C12734" t="inlineStr">
        <is>
          <t>Dəridən hazırlanan məmulatların və yol ləvazimatlarının pərakəndə satışı üzrə xidmətlər</t>
        </is>
      </c>
    </row>
    <row r="12735">
      <c r="A12735" s="27" t="inlineStr">
        <is>
          <t>9947007410</t>
        </is>
      </c>
      <c r="B12735" t="inlineStr">
        <is>
          <t>Dərmanların pərakəndə satışı üzrə xidmətlər</t>
        </is>
      </c>
      <c r="C12735" t="inlineStr">
        <is>
          <t>Dərmanların pərakəndə satışı üzrə xidmətlər</t>
        </is>
      </c>
    </row>
    <row r="12736">
      <c r="A12736" s="27" t="inlineStr">
        <is>
          <t>9947007420</t>
        </is>
      </c>
      <c r="B12736" t="inlineStr">
        <is>
          <t>Sarğı materiallarının pərakəndə satışı üzrə xidmətlər</t>
        </is>
      </c>
      <c r="C12736" t="inlineStr">
        <is>
          <t>Sarğı materiallarının pərakəndə satışı üzrə xidmətlər</t>
        </is>
      </c>
    </row>
    <row r="12737">
      <c r="A12737" s="27" t="inlineStr">
        <is>
          <t>9947007490</t>
        </is>
      </c>
      <c r="B12737" t="inlineStr">
        <is>
          <t>Sair əczaçılıq mallarının pərakəndə satışı üzrə xidmətlər</t>
        </is>
      </c>
      <c r="C12737" t="inlineStr">
        <is>
          <t>Sair əczaçılıq mallarının pərakəndə satışı üzrə xidmətlər</t>
        </is>
      </c>
    </row>
    <row r="12738">
      <c r="A12738" s="27" t="inlineStr">
        <is>
          <t>9947007500</t>
        </is>
      </c>
      <c r="B12738" t="inlineStr">
        <is>
          <t>Tibb və ortepediya mallarının pərakəndə satışı üzrə xidmətlər</t>
        </is>
      </c>
      <c r="C12738" t="inlineStr">
        <is>
          <t>Tibb və ortepediya mallarının pərakəndə satışı üzrə xidmətlər</t>
        </is>
      </c>
    </row>
    <row r="12739">
      <c r="A12739" s="27" t="inlineStr">
        <is>
          <t>9947007600</t>
        </is>
      </c>
      <c r="B12739" t="inlineStr">
        <is>
          <t>Kosmetika məmulatının və tualet ləvazimatlarının pərakəndə satışı üzrə xidmətlər</t>
        </is>
      </c>
      <c r="C12739" t="inlineStr">
        <is>
          <t>Kosmetika məmulatının və tualet ləvazimatlarının pərakəndə satışı üzrə xidmətlər</t>
        </is>
      </c>
    </row>
    <row r="12740">
      <c r="A12740" s="27" t="inlineStr">
        <is>
          <t>9947007700</t>
        </is>
      </c>
      <c r="B12740" t="inlineStr">
        <is>
          <t>Güllərin, bitkilərin və toxumların pərakəndə satışı üzrə xidmətlər</t>
        </is>
      </c>
      <c r="C12740" t="inlineStr">
        <is>
          <t>Güllərin, bitkilərin və toxumların pərakəndə satışı üzrə xidmətlər</t>
        </is>
      </c>
    </row>
    <row r="12741">
      <c r="A12741" s="27" t="inlineStr">
        <is>
          <t>9947007800</t>
        </is>
      </c>
      <c r="B12741" t="inlineStr">
        <is>
          <t>Gübrələrin və aqro-kimyəvi məhsulların pərakəndə satışı üzrə xidmətlər</t>
        </is>
      </c>
      <c r="C12741" t="inlineStr">
        <is>
          <t>Gübrələrin və aqro-kimyəvi məhsulların pərakəndə satışı üzrə xidmətlər</t>
        </is>
      </c>
    </row>
    <row r="12742">
      <c r="A12742" s="27" t="inlineStr">
        <is>
          <t>9947007910</t>
        </is>
      </c>
      <c r="B12742" t="inlineStr">
        <is>
          <t>Ev heyvanlarının pərakəndə satışı üzrə xidmətlər</t>
        </is>
      </c>
      <c r="C12742" t="inlineStr">
        <is>
          <t>Ev heyvanlarının pərakəndə satışı üzrə xidmətlər</t>
        </is>
      </c>
    </row>
    <row r="12743">
      <c r="A12743" s="27" t="inlineStr">
        <is>
          <t>9947007920</t>
        </is>
      </c>
      <c r="B12743" t="inlineStr">
        <is>
          <t>Ev heyvanları üçün yemlərin pərakəndə satışı üzrə xidmətlər</t>
        </is>
      </c>
      <c r="C12743" t="inlineStr">
        <is>
          <t>Ev heyvanları üçün yemlərin pərakəndə satışı üzrə xidmətlər</t>
        </is>
      </c>
    </row>
    <row r="12744">
      <c r="A12744" s="27" t="inlineStr">
        <is>
          <t>9947008110</t>
        </is>
      </c>
      <c r="B12744" t="inlineStr">
        <is>
          <t>Benzinin pərakəndə satışı üzrə xidmətlər</t>
        </is>
      </c>
      <c r="C12744" t="inlineStr">
        <is>
          <t>Benzinin pərakəndə satışı üzrə xidmətlər</t>
        </is>
      </c>
    </row>
    <row r="12745">
      <c r="A12745" s="27" t="inlineStr">
        <is>
          <t>9947008120</t>
        </is>
      </c>
      <c r="B12745" t="inlineStr">
        <is>
          <t>Dizel yanacağının pərakəndə satışı üzrə xidmətlər</t>
        </is>
      </c>
      <c r="C12745" t="inlineStr">
        <is>
          <t>Dizel yanacağının pərakəndə satışı üzrə xidmətlər</t>
        </is>
      </c>
    </row>
    <row r="12746">
      <c r="A12746" s="27" t="inlineStr">
        <is>
          <t>9947008130</t>
        </is>
      </c>
      <c r="B12746" t="inlineStr">
        <is>
          <t>Yağların pərakəndə satışı üzrə xidmətlər</t>
        </is>
      </c>
      <c r="C12746" t="inlineStr">
        <is>
          <t>Yağların pərakəndə satışı üzrə xidmətlər</t>
        </is>
      </c>
    </row>
    <row r="12747">
      <c r="A12747" s="27" t="inlineStr">
        <is>
          <t>9947008210</t>
        </is>
      </c>
      <c r="B12747" t="inlineStr">
        <is>
          <t>Saatların pərakəndə satışı üzrə xidmətlər</t>
        </is>
      </c>
      <c r="C12747" t="inlineStr">
        <is>
          <t>Saatların pərakəndə satışı üzrə xidmətlər</t>
        </is>
      </c>
    </row>
    <row r="12748">
      <c r="A12748" s="27" t="inlineStr">
        <is>
          <t>9947008220</t>
        </is>
      </c>
      <c r="B12748" t="inlineStr">
        <is>
          <t>Zərgərlik məmulatlarının pərakəndə satışı üzrə xidmətlər</t>
        </is>
      </c>
      <c r="C12748" t="inlineStr">
        <is>
          <t>Zərgərlik məmulatlarının pərakəndə satışı üzrə xidmətlər</t>
        </is>
      </c>
    </row>
    <row r="12749">
      <c r="A12749" s="27" t="inlineStr">
        <is>
          <t>9947008310</t>
        </is>
      </c>
      <c r="B12749" t="inlineStr">
        <is>
          <t>Fotoaparatların pərakəndə satışı üzrə xidmətlər</t>
        </is>
      </c>
      <c r="C12749" t="inlineStr">
        <is>
          <t>Fotoaparatların pərakəndə satışı üzrə xidmətlər</t>
        </is>
      </c>
    </row>
    <row r="12750">
      <c r="A12750" s="27" t="inlineStr">
        <is>
          <t>9947008320</t>
        </is>
      </c>
      <c r="B12750" t="inlineStr">
        <is>
          <t>Sair foto ləvazimatının, optik və dəqiq cihazların pərakəndə satışı üzrə xidmətlər</t>
        </is>
      </c>
      <c r="C12750" t="inlineStr">
        <is>
          <t>Sair foto ləvazimatının, optik və dəqiq cihazların pərakəndə satışı üzrə xidmətlər</t>
        </is>
      </c>
    </row>
    <row r="12751">
      <c r="A12751" s="27" t="inlineStr">
        <is>
          <t>9947008410</t>
        </is>
      </c>
      <c r="B12751" t="inlineStr">
        <is>
          <t>Məişət-kimyəvi maddələrin pərakəndə satışı üzrə xidmətlər</t>
        </is>
      </c>
      <c r="C12751" t="inlineStr">
        <is>
          <t>Məişət-kimyəvi maddələrin pərakəndə satışı üzrə xidmətlər</t>
        </is>
      </c>
    </row>
    <row r="12752">
      <c r="A12752" s="27" t="inlineStr">
        <is>
          <t>9947008411</t>
        </is>
      </c>
      <c r="B12752" t="inlineStr">
        <is>
          <t>Paltar sabununun pərakəndə satışı üzrə xidmətlər</t>
        </is>
      </c>
      <c r="C12752" t="inlineStr">
        <is>
          <t>Paltar sabununun pərakəndə satışı üzrə xidmətlər</t>
        </is>
      </c>
    </row>
    <row r="12753">
      <c r="A12753" s="27" t="inlineStr">
        <is>
          <t>9947008412</t>
        </is>
      </c>
      <c r="B12753" t="inlineStr">
        <is>
          <t>Əl-üz sabununun pərakəndə satışı üzrə xidmətlər</t>
        </is>
      </c>
      <c r="C12753" t="inlineStr">
        <is>
          <t>Əl-üz sabununun pərakəndə satışı üzrə xidmətlər</t>
        </is>
      </c>
    </row>
    <row r="12754">
      <c r="A12754" s="27" t="inlineStr">
        <is>
          <t>9947008413</t>
        </is>
      </c>
      <c r="B12754" t="inlineStr">
        <is>
          <t>Sintetik yuyucu maddələrin pərakəndə satışı üzrə xidmətlər</t>
        </is>
      </c>
      <c r="C12754" t="inlineStr">
        <is>
          <t>Sintetik yuyucu maddələrin pərakəndə satışı üzrə xidmətlər</t>
        </is>
      </c>
    </row>
    <row r="12755">
      <c r="A12755" s="27" t="inlineStr">
        <is>
          <t>9947008510</t>
        </is>
      </c>
      <c r="B12755" t="inlineStr">
        <is>
          <t>Ağ neftin pərakəndə satışı üzrə xidmətlər</t>
        </is>
      </c>
      <c r="C12755" t="inlineStr">
        <is>
          <t>Ağ neftin pərakəndə satışı üzrə xidmətlər</t>
        </is>
      </c>
    </row>
    <row r="12756">
      <c r="A12756" s="27" t="inlineStr">
        <is>
          <t>9947008520</t>
        </is>
      </c>
      <c r="B12756" t="inlineStr">
        <is>
          <t>Soba yanacağının pərakəndə satışı üzrə xidmətlər</t>
        </is>
      </c>
      <c r="C12756" t="inlineStr">
        <is>
          <t>Soba yanacağının pərakəndə satışı üzrə xidmətlər</t>
        </is>
      </c>
    </row>
    <row r="12757">
      <c r="A12757" s="27" t="inlineStr">
        <is>
          <t>9947008530</t>
        </is>
      </c>
      <c r="B12757" t="inlineStr">
        <is>
          <t>Daş kömürün pərakəndə satışı üzrə xidmətlər</t>
        </is>
      </c>
      <c r="C12757" t="inlineStr">
        <is>
          <t>Daş kömürün pərakəndə satışı üzrə xidmətlər</t>
        </is>
      </c>
    </row>
    <row r="12758">
      <c r="A12758" s="27" t="inlineStr">
        <is>
          <t>9947008540</t>
        </is>
      </c>
      <c r="B12758" t="inlineStr">
        <is>
          <t>Balon qazının pərakəndə satışı üzrə xidmətlər</t>
        </is>
      </c>
      <c r="C12758" t="inlineStr">
        <is>
          <t>Balon qazının pərakəndə satışı üzrə xidmətlər</t>
        </is>
      </c>
    </row>
    <row r="12759">
      <c r="A12759" s="27" t="inlineStr">
        <is>
          <t>9947008550</t>
        </is>
      </c>
      <c r="B12759" t="inlineStr">
        <is>
          <t>Kibritin pərakəndə satışı üzrə xidmətlər</t>
        </is>
      </c>
      <c r="C12759" t="inlineStr">
        <is>
          <t>Kibritin pərakəndə satışı üzrə xidmətlər</t>
        </is>
      </c>
    </row>
    <row r="12760">
      <c r="A12760" s="27" t="inlineStr">
        <is>
          <t>9947008600</t>
        </is>
      </c>
      <c r="B12760" t="inlineStr">
        <is>
          <t>Digər qruplara daxil edilməyən sair qeyri-ərzaq təsərrüfat mallarının pərakəndə satışı üzrə xidmətlər</t>
        </is>
      </c>
      <c r="C12760" t="inlineStr">
        <is>
          <t>Digər qruplara daxil edilməyən sair qeyri-ərzaq təsərrüfat mallarının pərakəndə satışı üzrə xidmətlər</t>
        </is>
      </c>
    </row>
    <row r="12761">
      <c r="A12761" s="27" t="inlineStr">
        <is>
          <t>9947008700</t>
        </is>
      </c>
      <c r="B12761" t="inlineStr">
        <is>
          <t>Digər qruplara daxil edilməyən kənd təsərrüfatı xammalının pərakəndə satışı üzrə xidmətlər</t>
        </is>
      </c>
      <c r="C12761" t="inlineStr">
        <is>
          <t>Digər qruplara daxil edilməyən kənd təsərrüfatı xammalının pərakəndə satışı üzrə xidmətlər</t>
        </is>
      </c>
    </row>
    <row r="12762">
      <c r="A12762" s="27" t="inlineStr">
        <is>
          <t>9947008800</t>
        </is>
      </c>
      <c r="B12762" t="inlineStr">
        <is>
          <t>Digər qruplara daxil edilməyən maşın və avadanlıqların pərakəndə satışı üzrə xidmətlər</t>
        </is>
      </c>
      <c r="C12762" t="inlineStr">
        <is>
          <t>Digər qruplara daxil edilməyən maşın və avadanlıqların pərakəndə satışı üzrə xidmətlər</t>
        </is>
      </c>
    </row>
    <row r="12763">
      <c r="A12763" s="27" t="inlineStr">
        <is>
          <t>9947008900</t>
        </is>
      </c>
      <c r="B12763" t="inlineStr">
        <is>
          <t>Digər qruplara daxil edilməyən qeyri-ərzaq, qeyri-təsərrüfat mallarının pərakəndə satışı üzrə xidmətlər</t>
        </is>
      </c>
      <c r="C12763" t="inlineStr">
        <is>
          <t>Digər qruplara daxil edilməyən qeyri-ərzaq, qeyri-təsərrüfat mallarının pərakəndə satışı üzrə xidmətlər</t>
        </is>
      </c>
    </row>
    <row r="12764">
      <c r="A12764" s="27" t="inlineStr">
        <is>
          <t>9947009100</t>
        </is>
      </c>
      <c r="B12764" t="inlineStr">
        <is>
          <t>Əntiq əşyaların pərakəndə satışı üzrə xidmətlər</t>
        </is>
      </c>
      <c r="C12764" t="inlineStr">
        <is>
          <t>Əntiq əşyaların pərakəndə satışı üzrə xidmətlər</t>
        </is>
      </c>
    </row>
    <row r="12765">
      <c r="A12765" s="27" t="inlineStr">
        <is>
          <t>9947009200</t>
        </is>
      </c>
      <c r="B12765" t="inlineStr">
        <is>
          <t>İşlənmiş kitabların mağazalarda pərakəndə satışı üzrə xidmətlər</t>
        </is>
      </c>
      <c r="C12765" t="inlineStr">
        <is>
          <t>İşlənmiş kitabların mağazalarda pərakəndə satışı üzrə xidmətlər</t>
        </is>
      </c>
    </row>
    <row r="12766">
      <c r="A12766" s="27" t="inlineStr">
        <is>
          <t>9947009900</t>
        </is>
      </c>
      <c r="B12766" t="inlineStr">
        <is>
          <t>Sair işlənmiş malların mağazalarda pərakəndə satışı üzrə xidmətlər</t>
        </is>
      </c>
      <c r="C12766" t="inlineStr">
        <is>
          <t>Sair işlənmiş malların mağazalarda pərakəndə satışı üzrə xidmətlər</t>
        </is>
      </c>
    </row>
    <row r="12767">
      <c r="A12767" s="27" t="inlineStr">
        <is>
          <t>9949101100</t>
        </is>
      </c>
      <c r="B12767" t="inlineStr">
        <is>
          <t>Gəzinti üçün şəhərlərarası dəmir yolu sərnişin nəqliyyat xidmətləri</t>
        </is>
      </c>
      <c r="C12767" t="inlineStr">
        <is>
          <t>Gəzinti üçün şəhərlərarası dəmir yolu sərnişin nəqliyyat xidmətləri</t>
        </is>
      </c>
    </row>
    <row r="12768">
      <c r="A12768" s="27" t="inlineStr">
        <is>
          <t>9949101900</t>
        </is>
      </c>
      <c r="B12768" t="inlineStr">
        <is>
          <t>Şəhərlərarası sair dəmir yolu sərnişin nəqliyyat xidmətləri</t>
        </is>
      </c>
      <c r="C12768" t="inlineStr">
        <is>
          <t>Şəhərlərarası sair dəmir yolu sərnişin nəqliyyat xidmətləri</t>
        </is>
      </c>
    </row>
    <row r="12769">
      <c r="A12769" s="27" t="inlineStr">
        <is>
          <t>9949201100</t>
        </is>
      </c>
      <c r="B12769" t="inlineStr">
        <is>
          <t>İzotermik vaqonlarda yüklərin dəmiryolu nəqliyyatı ilə daşınması xidmətləri</t>
        </is>
      </c>
      <c r="C12769" t="inlineStr">
        <is>
          <t>İzotermik vaqonlarda yüklərin dəmiryolu nəqliyyatı ilə daşınması xidmətləri</t>
        </is>
      </c>
    </row>
    <row r="12770">
      <c r="A12770" s="27" t="inlineStr">
        <is>
          <t>9949201200</t>
        </is>
      </c>
      <c r="B12770" t="inlineStr">
        <is>
          <t>Tankerlərdə neft məhsullarının dəmir yolu nəqliyyatı ilə daşınması xidmətləri</t>
        </is>
      </c>
      <c r="C12770" t="inlineStr">
        <is>
          <t>Tankerlərdə neft məhsullarının dəmir yolu nəqliyyatı ilə daşınması xidmətləri</t>
        </is>
      </c>
    </row>
    <row r="12771">
      <c r="A12771" s="27" t="inlineStr">
        <is>
          <t>9949201300</t>
        </is>
      </c>
      <c r="B12771" t="inlineStr">
        <is>
          <t>Maye və ya qazabənzər yüklərin kütlə şəklində daşınması</t>
        </is>
      </c>
      <c r="C12771" t="inlineStr">
        <is>
          <t>Maye və ya qazabənzər yüklərin kütlə şəklində daşınması</t>
        </is>
      </c>
    </row>
    <row r="12772">
      <c r="A12772" s="27" t="inlineStr">
        <is>
          <t>9949201400</t>
        </is>
      </c>
      <c r="B12772" t="inlineStr">
        <is>
          <t>Qarışıq yüklərin konteynerlərdə dəmiryolu nəqliyyatı ilə daşınması xidmətləri</t>
        </is>
      </c>
      <c r="C12772" t="inlineStr">
        <is>
          <t>Qarışıq yüklərin konteynerlərdə dəmiryolu nəqliyyatı ilə daşınması xidmətləri</t>
        </is>
      </c>
    </row>
    <row r="12773">
      <c r="A12773" s="27" t="inlineStr">
        <is>
          <t>9949201500</t>
        </is>
      </c>
      <c r="B12773" t="inlineStr">
        <is>
          <t>Məktub və bağlamaların dəmir yolu ilə daşınması xidmətləri</t>
        </is>
      </c>
      <c r="C12773" t="inlineStr">
        <is>
          <t>Məktub və bağlamaların dəmir yolu ilə daşınması xidmətləri</t>
        </is>
      </c>
    </row>
    <row r="12774">
      <c r="A12774" s="27" t="inlineStr">
        <is>
          <t>9949201600</t>
        </is>
      </c>
      <c r="B12774" t="inlineStr">
        <is>
          <t>Quru yüklərin qalama şəklində dəmiryolu ilə daşınması xidmətləri</t>
        </is>
      </c>
      <c r="C12774" t="inlineStr">
        <is>
          <t>Quru yüklərin qalama şəklində dəmiryolu ilə daşınması xidmətləri</t>
        </is>
      </c>
    </row>
    <row r="12775">
      <c r="A12775" s="27" t="inlineStr">
        <is>
          <t>9949201900</t>
        </is>
      </c>
      <c r="B12775" t="inlineStr">
        <is>
          <t>Sair yüklərin dəmiryolu ilə daşınması xidmətləri</t>
        </is>
      </c>
      <c r="C12775" t="inlineStr">
        <is>
          <t>Sair yüklərin dəmiryolu ilə daşınması xidmətləri</t>
        </is>
      </c>
    </row>
    <row r="12776">
      <c r="A12776" s="27" t="inlineStr">
        <is>
          <t>9949311000</t>
        </is>
      </c>
      <c r="B12776" t="inlineStr">
        <is>
          <t>Şəhərdaxili və şəhərdənkənar quruyol sərnişin daşımaları xidmətləri</t>
        </is>
      </c>
      <c r="C12776" t="inlineStr">
        <is>
          <t>Şəhərdaxili və şəhərdənkənar quruyol sərnişin daşımaları xidmətləri</t>
        </is>
      </c>
    </row>
    <row r="12777">
      <c r="A12777" s="27" t="inlineStr">
        <is>
          <t>9949312110</t>
        </is>
      </c>
      <c r="B12777" t="inlineStr">
        <is>
          <t>Şəhərdaxili və şəhərdənkənar müntəzəm daşımalar</t>
        </is>
      </c>
      <c r="C12777" t="inlineStr">
        <is>
          <t>Şəhərdaxili və şəhərdənkənar müntəzəm daşımalar</t>
        </is>
      </c>
    </row>
    <row r="12778">
      <c r="A12778" s="27" t="inlineStr">
        <is>
          <t>9949312120</t>
        </is>
      </c>
      <c r="B12778" t="inlineStr">
        <is>
          <t>Şəhərdaxili və şəhərdənkənar xüsusi daşımalar</t>
        </is>
      </c>
      <c r="C12778" t="inlineStr">
        <is>
          <t>Şəhərdaxili və şəhərdənkənar xüsusi daşımalar</t>
        </is>
      </c>
    </row>
    <row r="12779">
      <c r="A12779" s="27" t="inlineStr">
        <is>
          <t>9949312210</t>
        </is>
      </c>
      <c r="B12779" t="inlineStr">
        <is>
          <t>Şəhərdaxili və şəhərdənkənar müntəzəm daşımalar</t>
        </is>
      </c>
      <c r="C12779" t="inlineStr">
        <is>
          <t>Şəhərdaxili və şəhərdənkənar müntəzəm daşımalar</t>
        </is>
      </c>
    </row>
    <row r="12780">
      <c r="A12780" s="27" t="inlineStr">
        <is>
          <t>9949312220</t>
        </is>
      </c>
      <c r="B12780" t="inlineStr">
        <is>
          <t>Şəhərdaxili və şəhərdənkənar xüsusi daşımalar</t>
        </is>
      </c>
      <c r="C12780" t="inlineStr">
        <is>
          <t>Şəhərdaxili və şəhərdənkənar xüsusi daşımalar</t>
        </is>
      </c>
    </row>
    <row r="12781">
      <c r="A12781" s="27" t="inlineStr">
        <is>
          <t>9949312290</t>
        </is>
      </c>
      <c r="B12781" t="inlineStr">
        <is>
          <t>Sair sərnişin daşımaları</t>
        </is>
      </c>
      <c r="C12781" t="inlineStr">
        <is>
          <t>Sair sərnişin daşımaları</t>
        </is>
      </c>
    </row>
    <row r="12782">
      <c r="A12782" s="27" t="inlineStr">
        <is>
          <t>9949321100</t>
        </is>
      </c>
      <c r="B12782" t="inlineStr">
        <is>
          <t>Taksi xidmətləri</t>
        </is>
      </c>
      <c r="C12782" t="inlineStr">
        <is>
          <t>Taksi xidmətləri</t>
        </is>
      </c>
    </row>
    <row r="12783">
      <c r="A12783" s="27" t="inlineStr">
        <is>
          <t>9949321200</t>
        </is>
      </c>
      <c r="B12783" t="inlineStr">
        <is>
          <t>Yüngül avtomobillərin sürücü ilə birlikdə icarəyə verilməsi</t>
        </is>
      </c>
      <c r="C12783" t="inlineStr">
        <is>
          <t>Yüngül avtomobillərin sürücü ilə birlikdə icarəyə verilməsi</t>
        </is>
      </c>
    </row>
    <row r="12784">
      <c r="A12784" s="27" t="inlineStr">
        <is>
          <t>9949391100</t>
        </is>
      </c>
      <c r="B12784" t="inlineStr">
        <is>
          <t>Cədvəl tabeliyində olan şəhərlərarası quruyol sərnişin daşımaları xidmətləri</t>
        </is>
      </c>
      <c r="C12784" t="inlineStr">
        <is>
          <t>Cədvəl tabeliyində olan şəhərlərarası quruyol sərnişin daşımaları xidmətləri</t>
        </is>
      </c>
    </row>
    <row r="12785">
      <c r="A12785" s="27" t="inlineStr">
        <is>
          <t>9949391200</t>
        </is>
      </c>
      <c r="B12785" t="inlineStr">
        <is>
          <t>Cədvəl tabeliyində olan xüsusi təyinatlı quruyol sərnişin daşımaları xidmətləri</t>
        </is>
      </c>
      <c r="C12785" t="inlineStr">
        <is>
          <t>Cədvəl tabeliyində olan xüsusi təyinatlı quruyol sərnişin daşımaları xidmətləri</t>
        </is>
      </c>
    </row>
    <row r="12786">
      <c r="A12786" s="27" t="inlineStr">
        <is>
          <t>9949391300</t>
        </is>
      </c>
      <c r="B12786" t="inlineStr">
        <is>
          <t>Cədvəl tabeliyində olan xüsusi təyinatlı sair quruyol sərnişin daşımaları xidmətləri</t>
        </is>
      </c>
      <c r="C12786" t="inlineStr">
        <is>
          <t>Cədvəl tabeliyində olan xüsusi təyinatlı sair quruyol sərnişin daşımaları xidmətləri</t>
        </is>
      </c>
    </row>
    <row r="12787">
      <c r="A12787" s="27" t="inlineStr">
        <is>
          <t>9949392000</t>
        </is>
      </c>
      <c r="B12787" t="inlineStr">
        <is>
          <t>Funikulyorlar, hava kanat yolları və qaldırıcılar vasitəsilə ilə sərnişin daşımaları</t>
        </is>
      </c>
      <c r="C12787" t="inlineStr">
        <is>
          <t>Funikulyorlar, hava kanat yolları və qaldırıcılar vasitəsilə ilə sərnişin daşımaları</t>
        </is>
      </c>
    </row>
    <row r="12788">
      <c r="A12788" s="27" t="inlineStr">
        <is>
          <t>9949393100</t>
        </is>
      </c>
      <c r="B12788" t="inlineStr">
        <is>
          <t>Avtobusların və turist avtobuslarının sürücü ilə birlikdə icarəyə verilməsi</t>
        </is>
      </c>
      <c r="C12788" t="inlineStr">
        <is>
          <t>Avtobusların və turist avtobuslarının sürücü ilə birlikdə icarəyə verilməsi</t>
        </is>
      </c>
    </row>
    <row r="12789">
      <c r="A12789" s="27" t="inlineStr">
        <is>
          <t>9949393200</t>
        </is>
      </c>
      <c r="B12789" t="inlineStr">
        <is>
          <t>Gəzinti üçün quruyol sərnişin nəqliyyatı xidmətləri</t>
        </is>
      </c>
      <c r="C12789" t="inlineStr">
        <is>
          <t>Gəzinti üçün quruyol sərnişin nəqliyyatı xidmətləri</t>
        </is>
      </c>
    </row>
    <row r="12790">
      <c r="A12790" s="27" t="inlineStr">
        <is>
          <t>9949393300</t>
        </is>
      </c>
      <c r="B12790" t="inlineStr">
        <is>
          <t>Cədvəl tabeliyində olmayan lokal avtobus və çarter avtobus xidmətləri</t>
        </is>
      </c>
      <c r="C12790" t="inlineStr">
        <is>
          <t>Cədvəl tabeliyində olmayan lokal avtobus və çarter avtobus xidmətləri</t>
        </is>
      </c>
    </row>
    <row r="12791">
      <c r="A12791" s="27" t="inlineStr">
        <is>
          <t>9949393400</t>
        </is>
      </c>
      <c r="B12791" t="inlineStr">
        <is>
          <t>Cədvəl tabeliyində olmayan beynəlxalq avtobusların və çarter avtobusların xidmətləri</t>
        </is>
      </c>
      <c r="C12791" t="inlineStr">
        <is>
          <t>Cədvəl tabeliyində olmayan beynəlxalq avtobusların və çarter avtobusların xidmətləri</t>
        </is>
      </c>
    </row>
    <row r="12792">
      <c r="A12792" s="27" t="inlineStr">
        <is>
          <t>9949393500</t>
        </is>
      </c>
      <c r="B12792" t="inlineStr">
        <is>
          <t>Heyvanların dartı qüvvəsindən istifadə etməklə hərəkətə gətirilən nəqliyyat vasitələri ilə sərnişinlərin daşınması</t>
        </is>
      </c>
      <c r="C12792" t="inlineStr">
        <is>
          <t>Heyvanların dartı qüvvəsindən istifadə etməklə hərəkətə gətirilən nəqliyyat vasitələri ilə sərnişinlərin daşınması</t>
        </is>
      </c>
    </row>
    <row r="12793">
      <c r="A12793" s="27" t="inlineStr">
        <is>
          <t>9949393900</t>
        </is>
      </c>
      <c r="B12793" t="inlineStr">
        <is>
          <t>Digər qruplara daxil edilməyən quruyol sərnişin daşımaları</t>
        </is>
      </c>
      <c r="C12793" t="inlineStr">
        <is>
          <t>Digər qruplara daxil edilməyən quruyol sərnişin daşımaları</t>
        </is>
      </c>
    </row>
    <row r="12794">
      <c r="A12794" s="27" t="inlineStr">
        <is>
          <t>9949411100</t>
        </is>
      </c>
      <c r="B12794" t="inlineStr">
        <is>
          <t>Soyududulmuş və ya dondurulmuş məhsulların quru yol nəqliyyat vasitələri ilə daşınması</t>
        </is>
      </c>
      <c r="C12794" t="inlineStr">
        <is>
          <t>Soyududulmuş və ya dondurulmuş məhsulların quru yol nəqliyyat vasitələri ilə daşınması</t>
        </is>
      </c>
    </row>
    <row r="12795">
      <c r="A12795" s="27" t="inlineStr">
        <is>
          <t>9949411200</t>
        </is>
      </c>
      <c r="B12795" t="inlineStr">
        <is>
          <t>Neft məhsullarının avtosisternlərdə və ya yarımqoşqularda daşınması</t>
        </is>
      </c>
      <c r="C12795" t="inlineStr">
        <is>
          <t>Neft məhsullarının avtosisternlərdə və ya yarımqoşqularda daşınması</t>
        </is>
      </c>
    </row>
    <row r="12796">
      <c r="A12796" s="27" t="inlineStr">
        <is>
          <t>9949411300</t>
        </is>
      </c>
      <c r="B12796" t="inlineStr">
        <is>
          <t>Sair kütlə şəklində maye və qazabənzər yüklərin nəqliyyat vasitələri ilə daşınması</t>
        </is>
      </c>
      <c r="C12796" t="inlineStr">
        <is>
          <t>Sair kütlə şəklində maye və qazabənzər yüklərin nəqliyyat vasitələri ilə daşınması</t>
        </is>
      </c>
    </row>
    <row r="12797">
      <c r="A12797" s="27" t="inlineStr">
        <is>
          <t>9949411400</t>
        </is>
      </c>
      <c r="B12797" t="inlineStr">
        <is>
          <t>Konteynerlərdə yüklərin nəqliyyat vasitələri ilə daşınması</t>
        </is>
      </c>
      <c r="C12797" t="inlineStr">
        <is>
          <t>Konteynerlərdə yüklərin nəqliyyat vasitələri ilə daşınması</t>
        </is>
      </c>
    </row>
    <row r="12798">
      <c r="A12798" s="27" t="inlineStr">
        <is>
          <t>9949411500</t>
        </is>
      </c>
      <c r="B12798" t="inlineStr">
        <is>
          <t>Quru yüklərin qalama şəklində nəqliyyat vasitələri ilə daşınması</t>
        </is>
      </c>
      <c r="C12798" t="inlineStr">
        <is>
          <t>Quru yüklərin qalama şəklində nəqliyyat vasitələri ilə daşınması</t>
        </is>
      </c>
    </row>
    <row r="12799">
      <c r="A12799" s="27" t="inlineStr">
        <is>
          <t>9949411600</t>
        </is>
      </c>
      <c r="B12799" t="inlineStr">
        <is>
          <t>Diri heyvanların quruyol nəqliyyat vasitəsilə daşınması</t>
        </is>
      </c>
      <c r="C12799" t="inlineStr">
        <is>
          <t>Diri heyvanların quruyol nəqliyyat vasitəsilə daşınması</t>
        </is>
      </c>
    </row>
    <row r="12800">
      <c r="A12800" s="27" t="inlineStr">
        <is>
          <t>9949411700</t>
        </is>
      </c>
      <c r="B12800" t="inlineStr">
        <is>
          <t>Heyvanların dartı qüvvəsindən istifadə etməklə hərəkətə gətirilən nəqliyyat vasitələri ilə yüklərin daşınması</t>
        </is>
      </c>
      <c r="C12800" t="inlineStr">
        <is>
          <t>Heyvanların dartı qüvvəsindən istifadə etməklə hərəkətə gətirilən nəqliyyat vasitələri ilə yüklərin daşınması</t>
        </is>
      </c>
    </row>
    <row r="12801">
      <c r="A12801" s="27" t="inlineStr">
        <is>
          <t>9949411800</t>
        </is>
      </c>
      <c r="B12801" t="inlineStr">
        <is>
          <t>Məktub və bağlamaların quruyol avtomobil yollarında daşınması</t>
        </is>
      </c>
      <c r="C12801" t="inlineStr">
        <is>
          <t>Məktub və bağlamaların quruyol avtomobil yollarında daşınması</t>
        </is>
      </c>
    </row>
    <row r="12802">
      <c r="A12802" s="27" t="inlineStr">
        <is>
          <t>9949411900</t>
        </is>
      </c>
      <c r="B12802" t="inlineStr">
        <is>
          <t>Sair yüklərin quruyol avtomobil yollarında daşınması</t>
        </is>
      </c>
      <c r="C12802" t="inlineStr">
        <is>
          <t>Sair yüklərin quruyol avtomobil yollarında daşınması</t>
        </is>
      </c>
    </row>
    <row r="12803">
      <c r="A12803" s="27" t="inlineStr">
        <is>
          <t>9949412000</t>
        </is>
      </c>
      <c r="B12803" t="inlineStr">
        <is>
          <t>Yük avtomobillərinin sürücü ilə birlikdə icarəsi üzrə xidmətlər</t>
        </is>
      </c>
      <c r="C12803" t="inlineStr">
        <is>
          <t>Yük avtomobillərinin sürücü ilə birlikdə icarəsi üzrə xidmətlər</t>
        </is>
      </c>
    </row>
    <row r="12804">
      <c r="A12804" s="27" t="inlineStr">
        <is>
          <t>9949421100</t>
        </is>
      </c>
      <c r="B12804" t="inlineStr">
        <is>
          <t>Ev təsərrüfatı üçün yerdəyişmə xidmətləri</t>
        </is>
      </c>
      <c r="C12804" t="inlineStr">
        <is>
          <t>Ev təsərrüfatı üçün yerdəyişmə xidmətləri</t>
        </is>
      </c>
    </row>
    <row r="12805">
      <c r="A12805" s="27" t="inlineStr">
        <is>
          <t>9949421900</t>
        </is>
      </c>
      <c r="B12805" t="inlineStr">
        <is>
          <t>Sair yerdəyişmə xidmətləri</t>
        </is>
      </c>
      <c r="C12805" t="inlineStr">
        <is>
          <t>Sair yerdəyişmə xidmətləri</t>
        </is>
      </c>
    </row>
    <row r="12806">
      <c r="A12806" s="27" t="inlineStr">
        <is>
          <t>9949501100</t>
        </is>
      </c>
      <c r="B12806" t="inlineStr">
        <is>
          <t>Təmizlənməmiş və ya təmizlənmiş neftin və neft məhsullarının daşınması</t>
        </is>
      </c>
      <c r="C12806" t="inlineStr">
        <is>
          <t>Təmizlənməmiş və ya təmizlənmiş neftin və neft məhsullarının daşınması</t>
        </is>
      </c>
    </row>
    <row r="12807">
      <c r="A12807" s="27" t="inlineStr">
        <is>
          <t>9949501200</t>
        </is>
      </c>
      <c r="B12807" t="inlineStr">
        <is>
          <t>Təbii qazın daşınması</t>
        </is>
      </c>
      <c r="C12807" t="inlineStr">
        <is>
          <t>Təbii qazın daşınması</t>
        </is>
      </c>
    </row>
    <row r="12808">
      <c r="A12808" s="27" t="inlineStr">
        <is>
          <t>9949501900</t>
        </is>
      </c>
      <c r="B12808" t="inlineStr">
        <is>
          <t>Sair yüklərin daşınması</t>
        </is>
      </c>
      <c r="C12808" t="inlineStr">
        <is>
          <t>Sair yüklərin daşınması</t>
        </is>
      </c>
    </row>
    <row r="12809">
      <c r="A12809" s="27" t="inlineStr">
        <is>
          <t>9950101100</t>
        </is>
      </c>
      <c r="B12809" t="inlineStr">
        <is>
          <t>Dəniz və kabotaj su nəqliyyatı ilə sərnişinlərin daşınması</t>
        </is>
      </c>
      <c r="C12809" t="inlineStr">
        <is>
          <t>Dəniz və kabotaj su nəqliyyatı ilə sərnişinlərin daşınması</t>
        </is>
      </c>
    </row>
    <row r="12810">
      <c r="A12810" s="27" t="inlineStr">
        <is>
          <t>9950101200</t>
        </is>
      </c>
      <c r="B12810" t="inlineStr">
        <is>
          <t>Kruiz gəmilərində sərnişinlərin daşınması xidmətləri</t>
        </is>
      </c>
      <c r="C12810" t="inlineStr">
        <is>
          <t>Kruiz gəmilərində sərnişinlərin daşınması xidmətləri</t>
        </is>
      </c>
    </row>
    <row r="12811">
      <c r="A12811" s="27" t="inlineStr">
        <is>
          <t>9950101900</t>
        </is>
      </c>
      <c r="B12811" t="inlineStr">
        <is>
          <t>Dəniz və kabotaj su nəqliyyatı ilə sair sərnişin daşımaları</t>
        </is>
      </c>
      <c r="C12811" t="inlineStr">
        <is>
          <t>Dəniz və kabotaj su nəqliyyatı ilə sair sərnişin daşımaları</t>
        </is>
      </c>
    </row>
    <row r="12812">
      <c r="A12812" s="27" t="inlineStr">
        <is>
          <t>9950102000</t>
        </is>
      </c>
      <c r="B12812" t="inlineStr">
        <is>
          <t>Dəniz və kabotaj su sərnişin gəmilərinin operatorla birlikdə icarəyə verilməsi xidmətləri</t>
        </is>
      </c>
      <c r="C12812" t="inlineStr">
        <is>
          <t>Dəniz və kabotaj su sərnişin gəmilərinin operatorla birlikdə icarəyə verilməsi xidmətləri</t>
        </is>
      </c>
    </row>
    <row r="12813">
      <c r="A12813" s="27" t="inlineStr">
        <is>
          <t>9950201100</t>
        </is>
      </c>
      <c r="B12813" t="inlineStr">
        <is>
          <t>Dondurulmuş və ya soyudulmuş məhsulların dəniz və kabotaj su nəqliyyatı ilə daşınması</t>
        </is>
      </c>
      <c r="C12813" t="inlineStr">
        <is>
          <t>Dondurulmuş və ya soyudulmuş məhsulların dəniz və kabotaj su nəqliyyatı ilə daşınması</t>
        </is>
      </c>
    </row>
    <row r="12814">
      <c r="A12814" s="27" t="inlineStr">
        <is>
          <t>9950201200</t>
        </is>
      </c>
      <c r="B12814" t="inlineStr">
        <is>
          <t>Xam neftin tankerlərlə dəniz və kabotaj su nəqliyyatı ilə daşınması</t>
        </is>
      </c>
      <c r="C12814" t="inlineStr">
        <is>
          <t>Xam neftin tankerlərlə dəniz və kabotaj su nəqliyyatı ilə daşınması</t>
        </is>
      </c>
    </row>
    <row r="12815">
      <c r="A12815" s="27" t="inlineStr">
        <is>
          <t>9950201300</t>
        </is>
      </c>
      <c r="B12815" t="inlineStr">
        <is>
          <t>Maye və ya qazabənzər yüklərin tankerlərlə dəniz və kabotaj su nəqliyyatı ilə daşınması</t>
        </is>
      </c>
      <c r="C12815" t="inlineStr">
        <is>
          <t>Maye və ya qazabənzər yüklərin tankerlərlə dəniz və kabotaj su nəqliyyatı ilə daşınması</t>
        </is>
      </c>
    </row>
    <row r="12816">
      <c r="A12816" s="27" t="inlineStr">
        <is>
          <t>9950201400</t>
        </is>
      </c>
      <c r="B12816" t="inlineStr">
        <is>
          <t>Yüklərin konteynerlərdə daşınması</t>
        </is>
      </c>
      <c r="C12816" t="inlineStr">
        <is>
          <t>Yüklərin konteynerlərdə daşınması</t>
        </is>
      </c>
    </row>
    <row r="12817">
      <c r="A12817" s="27" t="inlineStr">
        <is>
          <t>9950201500</t>
        </is>
      </c>
      <c r="B12817" t="inlineStr">
        <is>
          <t>Quru yüklərin qalama şəklində dəniz və kabotaj su nəqliyyatı ilə daşınması</t>
        </is>
      </c>
      <c r="C12817" t="inlineStr">
        <is>
          <t>Quru yüklərin qalama şəklində dəniz və kabotaj su nəqliyyatı ilə daşınması</t>
        </is>
      </c>
    </row>
    <row r="12818">
      <c r="A12818" s="27" t="inlineStr">
        <is>
          <t>9950201910</t>
        </is>
      </c>
      <c r="B12818" t="inlineStr">
        <is>
          <t>Poçtun daşınması</t>
        </is>
      </c>
      <c r="C12818" t="inlineStr">
        <is>
          <t>Poçtun daşınması</t>
        </is>
      </c>
    </row>
    <row r="12819">
      <c r="A12819" s="27" t="inlineStr">
        <is>
          <t>9950201990</t>
        </is>
      </c>
      <c r="B12819" t="inlineStr">
        <is>
          <t>Sair yüklərin daşınması</t>
        </is>
      </c>
      <c r="C12819" t="inlineStr">
        <is>
          <t>Sair yüklərin daşınması</t>
        </is>
      </c>
    </row>
    <row r="12820">
      <c r="A12820" s="27" t="inlineStr">
        <is>
          <t>9950202100</t>
        </is>
      </c>
      <c r="B12820" t="inlineStr">
        <is>
          <t>Dəniz və kabotaj su yük nəqliyyatı vasitələrinin operatorla birlikdə icarəsi üzrə xidmətlər</t>
        </is>
      </c>
      <c r="C12820" t="inlineStr">
        <is>
          <t>Dəniz və kabotaj su yük nəqliyyatı vasitələrinin operatorla birlikdə icarəsi üzrə xidmətlər</t>
        </is>
      </c>
    </row>
    <row r="12821">
      <c r="A12821" s="27" t="inlineStr">
        <is>
          <t>9950202210</t>
        </is>
      </c>
      <c r="B12821" t="inlineStr">
        <is>
          <t>Yedəyəalma xidmətləri</t>
        </is>
      </c>
      <c r="C12821" t="inlineStr">
        <is>
          <t>Yedəyəalma xidmətləri</t>
        </is>
      </c>
    </row>
    <row r="12822">
      <c r="A12822" s="27" t="inlineStr">
        <is>
          <t>9950202220</t>
        </is>
      </c>
      <c r="B12822" t="inlineStr">
        <is>
          <t>Manevr xidmətləri</t>
        </is>
      </c>
      <c r="C12822" t="inlineStr">
        <is>
          <t>Manevr xidmətləri</t>
        </is>
      </c>
    </row>
    <row r="12823">
      <c r="A12823" s="27" t="inlineStr">
        <is>
          <t>9950301100</t>
        </is>
      </c>
      <c r="B12823" t="inlineStr">
        <is>
          <t>Sərnişinlərin bərələrlə daşınması</t>
        </is>
      </c>
      <c r="C12823" t="inlineStr">
        <is>
          <t>Sərnişinlərin bərələrlə daşınması</t>
        </is>
      </c>
    </row>
    <row r="12824">
      <c r="A12824" s="27" t="inlineStr">
        <is>
          <t>9950301200</t>
        </is>
      </c>
      <c r="B12824" t="inlineStr">
        <is>
          <t>Sərnişinlərin kruiz gəmilərində daşınması</t>
        </is>
      </c>
      <c r="C12824" t="inlineStr">
        <is>
          <t>Sərnişinlərin kruiz gəmilərində daşınması</t>
        </is>
      </c>
    </row>
    <row r="12825">
      <c r="A12825" s="27" t="inlineStr">
        <is>
          <t>9950301300</t>
        </is>
      </c>
      <c r="B12825" t="inlineStr">
        <is>
          <t>Gəzinti və səyahət qayıqlarının xidmətləri</t>
        </is>
      </c>
      <c r="C12825" t="inlineStr">
        <is>
          <t>Gəzinti və səyahət qayıqlarının xidmətləri</t>
        </is>
      </c>
    </row>
    <row r="12826">
      <c r="A12826" s="27" t="inlineStr">
        <is>
          <t>9950301900</t>
        </is>
      </c>
      <c r="B12826" t="inlineStr">
        <is>
          <t>Daxili su nəqliyyatında sair sərnişin daşımaları</t>
        </is>
      </c>
      <c r="C12826" t="inlineStr">
        <is>
          <t>Daxili su nəqliyyatında sair sərnişin daşımaları</t>
        </is>
      </c>
    </row>
    <row r="12827">
      <c r="A12827" s="27" t="inlineStr">
        <is>
          <t>9950302000</t>
        </is>
      </c>
      <c r="B12827" t="inlineStr">
        <is>
          <t>Daxili su sərnişin nəqliyyatı vasitələrinin operatorla birlikdə icarəsi üzrə xidmətlər</t>
        </is>
      </c>
      <c r="C12827" t="inlineStr">
        <is>
          <t>Daxili su sərnişin nəqliyyatı vasitələrinin operatorla birlikdə icarəsi üzrə xidmətlər</t>
        </is>
      </c>
    </row>
    <row r="12828">
      <c r="A12828" s="27" t="inlineStr">
        <is>
          <t>9950401100</t>
        </is>
      </c>
      <c r="B12828" t="inlineStr">
        <is>
          <t>Dondurulmuş və ya soyudulmuş məhsulların daxili su yollarında daşınması</t>
        </is>
      </c>
      <c r="C12828" t="inlineStr">
        <is>
          <t>Dondurulmuş və ya soyudulmuş məhsulların daxili su yollarında daşınması</t>
        </is>
      </c>
    </row>
    <row r="12829">
      <c r="A12829" s="27" t="inlineStr">
        <is>
          <t>9950401200</t>
        </is>
      </c>
      <c r="B12829" t="inlineStr">
        <is>
          <t>Təmizlənməmiş neftin daxili su yollarında daşınması</t>
        </is>
      </c>
      <c r="C12829" t="inlineStr">
        <is>
          <t>Təmizlənməmiş neftin daxili su yollarında daşınması</t>
        </is>
      </c>
    </row>
    <row r="12830">
      <c r="A12830" s="27" t="inlineStr">
        <is>
          <t>9950401300</t>
        </is>
      </c>
      <c r="B12830" t="inlineStr">
        <is>
          <t>Sair maye və qazabənzər yüklərin kütlə şəklində daşınması</t>
        </is>
      </c>
      <c r="C12830" t="inlineStr">
        <is>
          <t>Sair maye və qazabənzər yüklərin kütlə şəklində daşınması</t>
        </is>
      </c>
    </row>
    <row r="12831">
      <c r="A12831" s="27" t="inlineStr">
        <is>
          <t>9950401400</t>
        </is>
      </c>
      <c r="B12831" t="inlineStr">
        <is>
          <t>İntermodal yüklərin daxili su yollarında konteyner gəmiləri vasitəsilə daşınması</t>
        </is>
      </c>
      <c r="C12831" t="inlineStr">
        <is>
          <t>İntermodal yüklərin daxili su yollarında konteyner gəmiləri vasitəsilə daşınması</t>
        </is>
      </c>
    </row>
    <row r="12832">
      <c r="A12832" s="27" t="inlineStr">
        <is>
          <t>9950401900</t>
        </is>
      </c>
      <c r="B12832" t="inlineStr">
        <is>
          <t>Konteynerlərdə yüklərin daşınması</t>
        </is>
      </c>
      <c r="C12832" t="inlineStr">
        <is>
          <t>Konteynerlərdə yüklərin daşınması</t>
        </is>
      </c>
    </row>
    <row r="12833">
      <c r="A12833" s="27" t="inlineStr">
        <is>
          <t>9950402100</t>
        </is>
      </c>
      <c r="B12833" t="inlineStr">
        <is>
          <t>Daxili su yük nəqliyyatı vasitələrinin operatorla birlikdə icarəsi üzrə xidmətlər</t>
        </is>
      </c>
      <c r="C12833" t="inlineStr">
        <is>
          <t>Daxili su yük nəqliyyatı vasitələrinin operatorla birlikdə icarəsi üzrə xidmətlər</t>
        </is>
      </c>
    </row>
    <row r="12834">
      <c r="A12834" s="27" t="inlineStr">
        <is>
          <t>9950402200</t>
        </is>
      </c>
      <c r="B12834" t="inlineStr">
        <is>
          <t>Daxili yu yollarında yedəyəalma xidmətləri</t>
        </is>
      </c>
      <c r="C12834" t="inlineStr">
        <is>
          <t>Daxili yu yollarında yedəyəalma xidmətləri</t>
        </is>
      </c>
    </row>
    <row r="12835">
      <c r="A12835" s="27" t="inlineStr">
        <is>
          <t>9951101100</t>
        </is>
      </c>
      <c r="B12835" t="inlineStr">
        <is>
          <t>Sərnişinlərin cədvəllə işləyən hava nəqliyyatı vasitələri ilə daşınması üzrə xidmətlər</t>
        </is>
      </c>
      <c r="C12835" t="inlineStr">
        <is>
          <t>Sərnişinlərin cədvəllə işləyən hava nəqliyyatı vasitələri ilə daşınması üzrə xidmətlər</t>
        </is>
      </c>
    </row>
    <row r="12836">
      <c r="A12836" s="27" t="inlineStr">
        <is>
          <t>9951101200</t>
        </is>
      </c>
      <c r="B12836" t="inlineStr">
        <is>
          <t>Gəzinti üçün olan hava nəqliyyatından başqa, sərnişinlərin cədvəllə işləyən hava nəqliyyatı vasitələrilə daşınması üzrə xidmətlər</t>
        </is>
      </c>
      <c r="C12836" t="inlineStr">
        <is>
          <t>Gəzinti üçün olan hava nəqliyyatından başqa, sərnişinlərin cədvəllə işləyən hava nəqliyyatı vasitələrilə daşınması üzrə xidmətlər</t>
        </is>
      </c>
    </row>
    <row r="12837">
      <c r="A12837" s="27" t="inlineStr">
        <is>
          <t>9951101300</t>
        </is>
      </c>
      <c r="B12837" t="inlineStr">
        <is>
          <t>Cədvəl tabeliyində olan beynəlxalq hava nəqliyyatı vasitəsilə sərnişinlərin daşınması</t>
        </is>
      </c>
      <c r="C12837" t="inlineStr">
        <is>
          <t>Cədvəl tabeliyində olan beynəlxalq hava nəqliyyatı vasitəsilə sərnişinlərin daşınması</t>
        </is>
      </c>
    </row>
    <row r="12838">
      <c r="A12838" s="27" t="inlineStr">
        <is>
          <t>9951101400</t>
        </is>
      </c>
      <c r="B12838" t="inlineStr">
        <is>
          <t>Cədvəl tabeliyində olmayan beynəlxalq hava nəqliyyatı vasitəsilə sərnişinlərin daşınması</t>
        </is>
      </c>
      <c r="C12838" t="inlineStr">
        <is>
          <t>Cədvəl tabeliyində olmayan beynəlxalq hava nəqliyyatı vasitəsilə sərnişinlərin daşınması</t>
        </is>
      </c>
    </row>
    <row r="12839">
      <c r="A12839" s="27" t="inlineStr">
        <is>
          <t>9951101500</t>
        </is>
      </c>
      <c r="B12839" t="inlineStr">
        <is>
          <t>Gəzinti üçün cədvəl tabeliyində olmayan hava nəqliyyatı vasitəsilə sərnişinlərin daşınması</t>
        </is>
      </c>
      <c r="C12839" t="inlineStr">
        <is>
          <t>Gəzinti üçün cədvəl tabeliyində olmayan hava nəqliyyatı vasitəsilə sərnişinlərin daşınması</t>
        </is>
      </c>
    </row>
    <row r="12840">
      <c r="A12840" s="27" t="inlineStr">
        <is>
          <t>9951102000</t>
        </is>
      </c>
      <c r="B12840" t="inlineStr">
        <is>
          <t>Hava sərnişin nəqliyyatı vasitələrinin operatorla birlikdə icarəsi üzrə xidmətlər</t>
        </is>
      </c>
      <c r="C12840" t="inlineStr">
        <is>
          <t>Hava sərnişin nəqliyyatı vasitələrinin operatorla birlikdə icarəsi üzrə xidmətlər</t>
        </is>
      </c>
    </row>
    <row r="12841">
      <c r="A12841" s="27" t="inlineStr">
        <is>
          <t>9951211100</t>
        </is>
      </c>
      <c r="B12841" t="inlineStr">
        <is>
          <t>Konteynerlərdə yüklərin cədvəl üzrə daşınması</t>
        </is>
      </c>
      <c r="C12841" t="inlineStr">
        <is>
          <t>Konteynerlərdə yüklərin cədvəl üzrə daşınması</t>
        </is>
      </c>
    </row>
    <row r="12842">
      <c r="A12842" s="27" t="inlineStr">
        <is>
          <t>9951211200</t>
        </is>
      </c>
      <c r="B12842" t="inlineStr">
        <is>
          <t>Məktub və bağlamaların cədvəllə işləyən hava nəqliyyatı vasitələrilə daşınması</t>
        </is>
      </c>
      <c r="C12842" t="inlineStr">
        <is>
          <t>Məktub və bağlamaların cədvəllə işləyən hava nəqliyyatı vasitələrilə daşınması</t>
        </is>
      </c>
    </row>
    <row r="12843">
      <c r="A12843" s="27" t="inlineStr">
        <is>
          <t>9951211300</t>
        </is>
      </c>
      <c r="B12843" t="inlineStr">
        <is>
          <t>Sair yüklərin cədvəllə işləyən hava nəqliyyatı vasitələri ilə daşınması</t>
        </is>
      </c>
      <c r="C12843" t="inlineStr">
        <is>
          <t>Sair yüklərin cədvəllə işləyən hava nəqliyyatı vasitələri ilə daşınması</t>
        </is>
      </c>
    </row>
    <row r="12844">
      <c r="A12844" s="27" t="inlineStr">
        <is>
          <t>9951211400</t>
        </is>
      </c>
      <c r="B12844" t="inlineStr">
        <is>
          <t>Sair yüklərin cədvəllə işləməyən hava nəqliyyatı vasitələri ilə daşınması</t>
        </is>
      </c>
      <c r="C12844" t="inlineStr">
        <is>
          <t>Sair yüklərin cədvəllə işləməyən hava nəqliyyatı vasitələri ilə daşınması</t>
        </is>
      </c>
    </row>
    <row r="12845">
      <c r="A12845" s="27" t="inlineStr">
        <is>
          <t>9951212000</t>
        </is>
      </c>
      <c r="B12845" t="inlineStr">
        <is>
          <t>Hava yük nəqliyyatı vasitələrinin operatorla birlikdə icarəsi üzrə xidmətlər</t>
        </is>
      </c>
      <c r="C12845" t="inlineStr">
        <is>
          <t>Hava yük nəqliyyatı vasitələrinin operatorla birlikdə icarəsi üzrə xidmətlər</t>
        </is>
      </c>
    </row>
    <row r="12846">
      <c r="A12846" s="27" t="inlineStr">
        <is>
          <t>9951221100</t>
        </is>
      </c>
      <c r="B12846" t="inlineStr">
        <is>
          <t>Sərnişinlərin kosmik hava nəqliyyatı vasitələri ilə daşınması</t>
        </is>
      </c>
      <c r="C12846" t="inlineStr">
        <is>
          <t>Sərnişinlərin kosmik hava nəqliyyatı vasitələri ilə daşınması</t>
        </is>
      </c>
    </row>
    <row r="12847">
      <c r="A12847" s="27" t="inlineStr">
        <is>
          <t>9951221200</t>
        </is>
      </c>
      <c r="B12847" t="inlineStr">
        <is>
          <t>Yüklərin kosmik hava nəqliyyatı vasitələrilə daşınması</t>
        </is>
      </c>
      <c r="C12847" t="inlineStr">
        <is>
          <t>Yüklərin kosmik hava nəqliyyatı vasitələrilə daşınması</t>
        </is>
      </c>
    </row>
    <row r="12848">
      <c r="A12848" s="27" t="inlineStr">
        <is>
          <t>9952101100</t>
        </is>
      </c>
      <c r="B12848" t="inlineStr">
        <is>
          <t>Dondurulmuş və ya soyudulmuş yüklərin saxlanması üzrə xidmətlər</t>
        </is>
      </c>
      <c r="C12848" t="inlineStr">
        <is>
          <t>Dondurulmuş və ya soyudulmuş yüklərin saxlanması üzrə xidmətlər</t>
        </is>
      </c>
    </row>
    <row r="12849">
      <c r="A12849" s="27" t="inlineStr">
        <is>
          <t>9952101200</t>
        </is>
      </c>
      <c r="B12849" t="inlineStr">
        <is>
          <t>Maye və qazşəkilli yüklərin saxlanması üzrə xidmətlər</t>
        </is>
      </c>
      <c r="C12849" t="inlineStr">
        <is>
          <t>Maye və qazşəkilli yüklərin saxlanması üzrə xidmətlər</t>
        </is>
      </c>
    </row>
    <row r="12850">
      <c r="A12850" s="27" t="inlineStr">
        <is>
          <t>9952101300</t>
        </is>
      </c>
      <c r="B12850" t="inlineStr">
        <is>
          <t>Taxılın saxlanması üzrə xidmətlər</t>
        </is>
      </c>
      <c r="C12850" t="inlineStr">
        <is>
          <t>Taxılın saxlanması üzrə xidmətlər</t>
        </is>
      </c>
    </row>
    <row r="12851">
      <c r="A12851" s="27" t="inlineStr">
        <is>
          <t>9952101900</t>
        </is>
      </c>
      <c r="B12851" t="inlineStr">
        <is>
          <t>Saxlanma və anbara yığma üzrə sair xidmətlər</t>
        </is>
      </c>
      <c r="C12851" t="inlineStr">
        <is>
          <t>Saxlanma və anbara yığma üzrə sair xidmətlər</t>
        </is>
      </c>
    </row>
    <row r="12852">
      <c r="A12852" s="27" t="inlineStr">
        <is>
          <t>9952211100</t>
        </is>
      </c>
      <c r="B12852" t="inlineStr">
        <is>
          <t>Yedəyəalma xidmətləri</t>
        </is>
      </c>
      <c r="C12852" t="inlineStr">
        <is>
          <t>Yedəyəalma xidmətləri</t>
        </is>
      </c>
    </row>
    <row r="12853">
      <c r="A12853" s="27" t="inlineStr">
        <is>
          <t>9952211900</t>
        </is>
      </c>
      <c r="B12853" t="inlineStr">
        <is>
          <t>Dəmiryol nəqliyyatı üçün sair yardımçı xidmətlər</t>
        </is>
      </c>
      <c r="C12853" t="inlineStr">
        <is>
          <t>Dəmiryol nəqliyyatı üçün sair yardımçı xidmətlər</t>
        </is>
      </c>
    </row>
    <row r="12854">
      <c r="A12854" s="27" t="inlineStr">
        <is>
          <t>9952212100</t>
        </is>
      </c>
      <c r="B12854" t="inlineStr">
        <is>
          <t>Avtobus stansiyalarının xidmətləri</t>
        </is>
      </c>
      <c r="C12854" t="inlineStr">
        <is>
          <t>Avtobus stansiyalarının xidmətləri</t>
        </is>
      </c>
    </row>
    <row r="12855">
      <c r="A12855" s="27" t="inlineStr">
        <is>
          <t>9952212200</t>
        </is>
      </c>
      <c r="B12855" t="inlineStr">
        <is>
          <t>Avtomobil magistrallarının istismarı üzrə xidmətlər</t>
        </is>
      </c>
      <c r="C12855" t="inlineStr">
        <is>
          <t>Avtomobil magistrallarının istismarı üzrə xidmətlər</t>
        </is>
      </c>
    </row>
    <row r="12856">
      <c r="A12856" s="27" t="inlineStr">
        <is>
          <t>9952212300</t>
        </is>
      </c>
      <c r="B12856" t="inlineStr">
        <is>
          <t>Körpü və tunellərin istismarı üzrə xidmətlər</t>
        </is>
      </c>
      <c r="C12856" t="inlineStr">
        <is>
          <t>Körpü və tunellərin istismarı üzrə xidmətlər</t>
        </is>
      </c>
    </row>
    <row r="12857">
      <c r="A12857" s="27" t="inlineStr">
        <is>
          <t>9952212400</t>
        </is>
      </c>
      <c r="B12857" t="inlineStr">
        <is>
          <t>Avtomobil dayanacaqlarının xidmətləri</t>
        </is>
      </c>
      <c r="C12857" t="inlineStr">
        <is>
          <t>Avtomobil dayanacaqlarının xidmətləri</t>
        </is>
      </c>
    </row>
    <row r="12858">
      <c r="A12858" s="27" t="inlineStr">
        <is>
          <t>9952212500</t>
        </is>
      </c>
      <c r="B12858" t="inlineStr">
        <is>
          <t>Xüsusi və ticarət avtomobilləri üçün yedəyəalma xidmətləri</t>
        </is>
      </c>
      <c r="C12858" t="inlineStr">
        <is>
          <t>Xüsusi və ticarət avtomobilləri üçün yedəyəalma xidmətləri</t>
        </is>
      </c>
    </row>
    <row r="12859">
      <c r="A12859" s="27" t="inlineStr">
        <is>
          <t>9952212900</t>
        </is>
      </c>
      <c r="B12859" t="inlineStr">
        <is>
          <t>Avtomobil yolları nəqliyyatı üçün digər qruplara daxil edilməyən sair yardımçı xidmətlər</t>
        </is>
      </c>
      <c r="C12859" t="inlineStr">
        <is>
          <t>Avtomobil yolları nəqliyyatı üçün digər qruplara daxil edilməyən sair yardımçı xidmətlər</t>
        </is>
      </c>
    </row>
    <row r="12860">
      <c r="A12860" s="27" t="inlineStr">
        <is>
          <t>9952213000</t>
        </is>
      </c>
      <c r="B12860" t="inlineStr">
        <is>
          <t>Boru kəmərləri vasitəsilə daşıma üçün yardımçı xidmətlər</t>
        </is>
      </c>
      <c r="C12860" t="inlineStr">
        <is>
          <t>Boru kəmərləri vasitəsilə daşıma üçün yardımçı xidmətlər</t>
        </is>
      </c>
    </row>
    <row r="12861">
      <c r="A12861" s="27" t="inlineStr">
        <is>
          <t>9952221100</t>
        </is>
      </c>
      <c r="B12861" t="inlineStr">
        <is>
          <t>Yüklərin nəqliyyat emalından başqa, limanların və su yollarının istismarı üzrə xidmətlər</t>
        </is>
      </c>
      <c r="C12861" t="inlineStr">
        <is>
          <t>Yüklərin nəqliyyat emalından başqa, limanların və su yollarının istismarı üzrə xidmətlər</t>
        </is>
      </c>
    </row>
    <row r="12862">
      <c r="A12862" s="27" t="inlineStr">
        <is>
          <t>9952221200</t>
        </is>
      </c>
      <c r="B12862" t="inlineStr">
        <is>
          <t>Yüklərin nəqliyyat emalından başqa, daxili su yollarının istismarı üzrə xidmətlər</t>
        </is>
      </c>
      <c r="C12862" t="inlineStr">
        <is>
          <t>Yüklərin nəqliyyat emalından başqa, daxili su yollarının istismarı üzrə xidmətlər</t>
        </is>
      </c>
    </row>
    <row r="12863">
      <c r="A12863" s="27" t="inlineStr">
        <is>
          <t>9952221300</t>
        </is>
      </c>
      <c r="B12863" t="inlineStr">
        <is>
          <t>Dəniz və kabotaj su yollarında losman xidmətləri</t>
        </is>
      </c>
      <c r="C12863" t="inlineStr">
        <is>
          <t>Dəniz və kabotaj su yollarında losman xidmətləri</t>
        </is>
      </c>
    </row>
    <row r="12864">
      <c r="A12864" s="27" t="inlineStr">
        <is>
          <t>9952221400</t>
        </is>
      </c>
      <c r="B12864" t="inlineStr">
        <is>
          <t>Daxili su yollarında losman xidmətləri</t>
        </is>
      </c>
      <c r="C12864" t="inlineStr">
        <is>
          <t>Daxili su yollarında losman xidmətləri</t>
        </is>
      </c>
    </row>
    <row r="12865">
      <c r="A12865" s="27" t="inlineStr">
        <is>
          <t>9952221500</t>
        </is>
      </c>
      <c r="B12865" t="inlineStr">
        <is>
          <t>Dəniz və kabotaj su yollarında gəmilərin xilas edilməsi və qaldırılması üzrə xidmətlər</t>
        </is>
      </c>
      <c r="C12865" t="inlineStr">
        <is>
          <t>Dəniz və kabotaj su yollarında gəmilərin xilas edilməsi və qaldırılması üzrə xidmətlər</t>
        </is>
      </c>
    </row>
    <row r="12866">
      <c r="A12866" s="27" t="inlineStr">
        <is>
          <t>9952221600</t>
        </is>
      </c>
      <c r="B12866" t="inlineStr">
        <is>
          <t>Daxili sularda gəmilərin xilas edilməsi və qaldırılması üzrə xidmətlər</t>
        </is>
      </c>
      <c r="C12866" t="inlineStr">
        <is>
          <t>Daxili sularda gəmilərin xilas edilməsi və qaldırılması üzrə xidmətlər</t>
        </is>
      </c>
    </row>
    <row r="12867">
      <c r="A12867" s="27" t="inlineStr">
        <is>
          <t>9952221900</t>
        </is>
      </c>
      <c r="B12867" t="inlineStr">
        <is>
          <t>Su nəqliyyatı üçün sair yardımçı xidmətlər</t>
        </is>
      </c>
      <c r="C12867" t="inlineStr">
        <is>
          <t>Su nəqliyyatı üçün sair yardımçı xidmətlər</t>
        </is>
      </c>
    </row>
    <row r="12868">
      <c r="A12868" s="27" t="inlineStr">
        <is>
          <t>9952231100</t>
        </is>
      </c>
      <c r="B12868" t="inlineStr">
        <is>
          <t>Yüklərin emalından başqa, aeroportların istismarı üzrə xidmətlər</t>
        </is>
      </c>
      <c r="C12868" t="inlineStr">
        <is>
          <t>Yüklərin emalından başqa, aeroportların istismarı üzrə xidmətlər</t>
        </is>
      </c>
    </row>
    <row r="12869">
      <c r="A12869" s="27" t="inlineStr">
        <is>
          <t>9952231200</t>
        </is>
      </c>
      <c r="B12869" t="inlineStr">
        <is>
          <t>Havada hərəkətin idarə edilməsi üzrə xidmətlər</t>
        </is>
      </c>
      <c r="C12869" t="inlineStr">
        <is>
          <t>Havada hərəkətin idarə edilməsi üzrə xidmətlər</t>
        </is>
      </c>
    </row>
    <row r="12870">
      <c r="A12870" s="27" t="inlineStr">
        <is>
          <t>9952231900</t>
        </is>
      </c>
      <c r="B12870" t="inlineStr">
        <is>
          <t>Digər qruplara daxil edilməyən, hava nəqliyyatı üçün sair köməkçi xidmətlər</t>
        </is>
      </c>
      <c r="C12870" t="inlineStr">
        <is>
          <t>Digər qruplara daxil edilməyən, hava nəqliyyatı üçün sair köməkçi xidmətlər</t>
        </is>
      </c>
    </row>
    <row r="12871">
      <c r="A12871" s="27" t="inlineStr">
        <is>
          <t>9952232000</t>
        </is>
      </c>
      <c r="B12871" t="inlineStr">
        <is>
          <t>Kosmik nəqliyyata yardımçı xidmətlər</t>
        </is>
      </c>
      <c r="C12871" t="inlineStr">
        <is>
          <t>Kosmik nəqliyyata yardımçı xidmətlər</t>
        </is>
      </c>
    </row>
    <row r="12872">
      <c r="A12872" s="27" t="inlineStr">
        <is>
          <t>9952241100</t>
        </is>
      </c>
      <c r="B12872" t="inlineStr">
        <is>
          <t>Limanlarda yüklərin nəqliyyat emalı</t>
        </is>
      </c>
      <c r="C12872" t="inlineStr">
        <is>
          <t>Limanlarda yüklərin nəqliyyat emalı</t>
        </is>
      </c>
    </row>
    <row r="12873">
      <c r="A12873" s="27" t="inlineStr">
        <is>
          <t>9952241200</t>
        </is>
      </c>
      <c r="B12873" t="inlineStr">
        <is>
          <t>Sair konteynerlərin nəqliyyat emalı üzrə xidmətlər</t>
        </is>
      </c>
      <c r="C12873" t="inlineStr">
        <is>
          <t>Sair konteynerlərin nəqliyyat emalı üzrə xidmətlər</t>
        </is>
      </c>
    </row>
    <row r="12874">
      <c r="A12874" s="27" t="inlineStr">
        <is>
          <t>9952241300</t>
        </is>
      </c>
      <c r="B12874" t="inlineStr">
        <is>
          <t>Limanlarda yüklərin sair nəqliyyat emalı üzrə xidmətlər</t>
        </is>
      </c>
      <c r="C12874" t="inlineStr">
        <is>
          <t>Limanlarda yüklərin sair nəqliyyat emalı üzrə xidmətlər</t>
        </is>
      </c>
    </row>
    <row r="12875">
      <c r="A12875" s="27" t="inlineStr">
        <is>
          <t>9952241900</t>
        </is>
      </c>
      <c r="B12875" t="inlineStr">
        <is>
          <t>Yüklərin nəqliyyat emalı üzrə sair xidmətlər</t>
        </is>
      </c>
      <c r="C12875" t="inlineStr">
        <is>
          <t>Yüklərin nəqliyyat emalı üzrə sair xidmətlər</t>
        </is>
      </c>
    </row>
    <row r="12876">
      <c r="A12876" s="27" t="inlineStr">
        <is>
          <t>9952291100</t>
        </is>
      </c>
      <c r="B12876" t="inlineStr">
        <is>
          <t>Gəmi-brokerlərinin xidmətləri</t>
        </is>
      </c>
      <c r="C12876" t="inlineStr">
        <is>
          <t>Gəmi-brokerlərinin xidmətləri</t>
        </is>
      </c>
    </row>
    <row r="12877">
      <c r="A12877" s="27" t="inlineStr">
        <is>
          <t>9952291200</t>
        </is>
      </c>
      <c r="B12877" t="inlineStr">
        <is>
          <t>Sair yük broker xidmətləri</t>
        </is>
      </c>
      <c r="C12877" t="inlineStr">
        <is>
          <t>Sair yük broker xidmətləri</t>
        </is>
      </c>
    </row>
    <row r="12878">
      <c r="A12878" s="27" t="inlineStr">
        <is>
          <t>9952291900</t>
        </is>
      </c>
      <c r="B12878" t="inlineStr">
        <is>
          <t>Yük nəqliyyatı agentliklərinin sair xidmətləri</t>
        </is>
      </c>
      <c r="C12878" t="inlineStr">
        <is>
          <t>Yük nəqliyyatı agentliklərinin sair xidmətləri</t>
        </is>
      </c>
    </row>
    <row r="12879">
      <c r="A12879" s="27" t="inlineStr">
        <is>
          <t>9952292000</t>
        </is>
      </c>
      <c r="B12879" t="inlineStr">
        <is>
          <t>Digər qruplara daxil edilməyən sair yardımçı nəqliyyat xidmətləri</t>
        </is>
      </c>
      <c r="C12879" t="inlineStr">
        <is>
          <t>Digər qruplara daxil edilməyən sair yardımçı nəqliyyat xidmətləri</t>
        </is>
      </c>
    </row>
    <row r="12880">
      <c r="A12880" s="27" t="inlineStr">
        <is>
          <t>9953101100</t>
        </is>
      </c>
      <c r="B12880" t="inlineStr">
        <is>
          <t>Qəzetlərlə və digər dövri mətbuatla bağlı olan poçt xidmətləri</t>
        </is>
      </c>
      <c r="C12880" t="inlineStr">
        <is>
          <t>Qəzetlərlə və digər dövri mətbuatla bağlı olan poçt xidmətləri</t>
        </is>
      </c>
    </row>
    <row r="12881">
      <c r="A12881" s="27" t="inlineStr">
        <is>
          <t>9953101200</t>
        </is>
      </c>
      <c r="B12881" t="inlineStr">
        <is>
          <t>Məktublarla bağlı poçt xidmətləri</t>
        </is>
      </c>
      <c r="C12881" t="inlineStr">
        <is>
          <t>Məktublarla bağlı poçt xidmətləri</t>
        </is>
      </c>
    </row>
    <row r="12882">
      <c r="A12882" s="27" t="inlineStr">
        <is>
          <t>9953101300</t>
        </is>
      </c>
      <c r="B12882" t="inlineStr">
        <is>
          <t>Bağlamalarla bağlı poçt xidmətləri</t>
        </is>
      </c>
      <c r="C12882" t="inlineStr">
        <is>
          <t>Bağlamalarla bağlı poçt xidmətləri</t>
        </is>
      </c>
    </row>
    <row r="12883">
      <c r="A12883" s="27" t="inlineStr">
        <is>
          <t>9953101400</t>
        </is>
      </c>
      <c r="B12883" t="inlineStr">
        <is>
          <t>Poçt şöbələrinin xidmətləri</t>
        </is>
      </c>
      <c r="C12883" t="inlineStr">
        <is>
          <t>Poçt şöbələrinin xidmətləri</t>
        </is>
      </c>
    </row>
    <row r="12884">
      <c r="A12884" s="27" t="inlineStr">
        <is>
          <t>9953101900</t>
        </is>
      </c>
      <c r="B12884" t="inlineStr">
        <is>
          <t>Sair poçt xidmətləri</t>
        </is>
      </c>
      <c r="C12884" t="inlineStr">
        <is>
          <t>Sair poçt xidmətləri</t>
        </is>
      </c>
    </row>
    <row r="12885">
      <c r="A12885" s="27" t="inlineStr">
        <is>
          <t>9953201100</t>
        </is>
      </c>
      <c r="B12885" t="inlineStr">
        <is>
          <t>Bir neçə nəqliyyat vasitəsilə kuryer çatdırmaları üzrə xidmətlər</t>
        </is>
      </c>
      <c r="C12885" t="inlineStr">
        <is>
          <t>Bir neçə nəqliyyat vasitəsilə kuryer çatdırmaları üzrə xidmətlər</t>
        </is>
      </c>
    </row>
    <row r="12886">
      <c r="A12886" s="27" t="inlineStr">
        <is>
          <t>9953201200</t>
        </is>
      </c>
      <c r="B12886" t="inlineStr">
        <is>
          <t>Yeməyin evə çatdırılması üzrə xidmətlər</t>
        </is>
      </c>
      <c r="C12886" t="inlineStr">
        <is>
          <t>Yeməyin evə çatdırılması üzrə xidmətlər</t>
        </is>
      </c>
    </row>
    <row r="12887">
      <c r="A12887" s="27" t="inlineStr">
        <is>
          <t>9953201900</t>
        </is>
      </c>
      <c r="B12887" t="inlineStr">
        <is>
          <t>Digər qruplara daxil edilməyən sair poçt və kuryer xidmətləri</t>
        </is>
      </c>
      <c r="C12887" t="inlineStr">
        <is>
          <t>Digər qruplara daxil edilməyən sair poçt və kuryer xidmətləri</t>
        </is>
      </c>
    </row>
    <row r="12888">
      <c r="A12888" s="27" t="inlineStr">
        <is>
          <t>9955101100</t>
        </is>
      </c>
      <c r="B12888" t="inlineStr">
        <is>
          <t>Qısa müddət və gündəlik qalmaq üçün otaq və ya yerlərin təqdim edilməsi üzrə xidmətlər (taymşerlərdən başqa)</t>
        </is>
      </c>
      <c r="C12888" t="inlineStr">
        <is>
          <t>Qısa müddət və gündəlik qalmaq üçün otaq və ya yerlərin təqdim edilməsi üzrə xidmətlər (taymşerlərdən başqa)</t>
        </is>
      </c>
    </row>
    <row r="12889">
      <c r="A12889" s="27" t="inlineStr">
        <is>
          <t>9955201100</t>
        </is>
      </c>
      <c r="B12889" t="inlineStr">
        <is>
          <t>Gənclər üçün yataqxanaların və tətil zamanı kabinələrin xidmətləri</t>
        </is>
      </c>
      <c r="C12889" t="inlineStr">
        <is>
          <t>Gənclər üçün yataqxanaların və tətil zamanı kabinələrin xidmətləri</t>
        </is>
      </c>
    </row>
    <row r="12890">
      <c r="A12890" s="27" t="inlineStr">
        <is>
          <t>9955201200</t>
        </is>
      </c>
      <c r="B12890" t="inlineStr">
        <is>
          <t>Uzun müddət qalmaq üçün yerlərin və gənclər yataqxanalarının xidmətləri</t>
        </is>
      </c>
      <c r="C12890" t="inlineStr">
        <is>
          <t>Uzun müddət qalmaq üçün yerlərin və gənclər yataqxanalarının xidmətləri</t>
        </is>
      </c>
    </row>
    <row r="12891">
      <c r="A12891" s="27" t="inlineStr">
        <is>
          <t>9955201900</t>
        </is>
      </c>
      <c r="B12891" t="inlineStr">
        <is>
          <t>Qonaq qalmaq üçün sair yerlərin xidmətləri</t>
        </is>
      </c>
      <c r="C12891" t="inlineStr">
        <is>
          <t>Qonaq qalmaq üçün sair yerlərin xidmətləri</t>
        </is>
      </c>
    </row>
    <row r="12892">
      <c r="A12892" s="27" t="inlineStr">
        <is>
          <t>9955301100</t>
        </is>
      </c>
      <c r="B12892" t="inlineStr">
        <is>
          <t>Kempinq üçün yerlərin xidmətləri</t>
        </is>
      </c>
      <c r="C12892" t="inlineStr">
        <is>
          <t>Kempinq üçün yerlərin xidmətləri</t>
        </is>
      </c>
    </row>
    <row r="12893">
      <c r="A12893" s="27" t="inlineStr">
        <is>
          <t>9955301200</t>
        </is>
      </c>
      <c r="B12893" t="inlineStr">
        <is>
          <t>İstirahət üçün avto-qoşqu evlərin və avto-qoşqu evlər üçün dayanacaqların xidmətləri</t>
        </is>
      </c>
      <c r="C12893" t="inlineStr">
        <is>
          <t>İstirahət üçün avto-qoşqu evlərin və avto-qoşqu evlər üçün dayanacaqların xidmətləri</t>
        </is>
      </c>
    </row>
    <row r="12894">
      <c r="A12894" s="27" t="inlineStr">
        <is>
          <t>9955901100</t>
        </is>
      </c>
      <c r="B12894" t="inlineStr">
        <is>
          <t>Tələbələr və məktəblilər üçün yataqxanaların göstərdiyi xidmətlər</t>
        </is>
      </c>
      <c r="C12894" t="inlineStr">
        <is>
          <t>Tələbələr və məktəblilər üçün yataqxanaların göstərdiyi xidmətlər</t>
        </is>
      </c>
    </row>
    <row r="12895">
      <c r="A12895" s="27" t="inlineStr">
        <is>
          <t>9955901200</t>
        </is>
      </c>
      <c r="B12895" t="inlineStr">
        <is>
          <t>Fəhlələr üçün yataqxanaların və ya düşərgələrin xidmətləri</t>
        </is>
      </c>
      <c r="C12895" t="inlineStr">
        <is>
          <t>Fəhlələr üçün yataqxanaların və ya düşərgələrin xidmətləri</t>
        </is>
      </c>
    </row>
    <row r="12896">
      <c r="A12896" s="27" t="inlineStr">
        <is>
          <t>9955901300</t>
        </is>
      </c>
      <c r="B12896" t="inlineStr">
        <is>
          <t>Yataqlı vaqonların xidmətləri və sair nəqliyyat vasitələrində yataq yerlərinin təqdim edilməsi üzrə xidmətlər</t>
        </is>
      </c>
      <c r="C12896" t="inlineStr">
        <is>
          <t>Yataqlı vaqonların xidmətləri və sair nəqliyyat vasitələrində yataq yerlərinin təqdim edilməsi üzrə xidmətlər</t>
        </is>
      </c>
    </row>
    <row r="12897">
      <c r="A12897" s="27" t="inlineStr">
        <is>
          <t>9955901900</t>
        </is>
      </c>
      <c r="B12897" t="inlineStr">
        <is>
          <t>Digər qruplara daxil edilməyən sair yaşayış yerlərinin xidmətləri</t>
        </is>
      </c>
      <c r="C12897" t="inlineStr">
        <is>
          <t>Digər qruplara daxil edilməyən sair yaşayış yerlərinin xidmətləri</t>
        </is>
      </c>
    </row>
    <row r="12898">
      <c r="A12898" s="27" t="inlineStr">
        <is>
          <t>9956101100</t>
        </is>
      </c>
      <c r="B12898" t="inlineStr">
        <is>
          <t>Tam restoran xidməti göstərilməklə iaşə xidmətləri</t>
        </is>
      </c>
      <c r="C12898" t="inlineStr">
        <is>
          <t>Tam restoran xidməti göstərilməklə iaşə xidmətləri</t>
        </is>
      </c>
    </row>
    <row r="12899">
      <c r="A12899" s="27" t="inlineStr">
        <is>
          <t>9956101200</t>
        </is>
      </c>
      <c r="B12899" t="inlineStr">
        <is>
          <t>Dəmir yolu vaqon-restoranlarında və gəmilərdə iaşə xidmətləri</t>
        </is>
      </c>
      <c r="C12899" t="inlineStr">
        <is>
          <t>Dəmir yolu vaqon-restoranlarında və gəmilərdə iaşə xidmətləri</t>
        </is>
      </c>
    </row>
    <row r="12900">
      <c r="A12900" s="27" t="inlineStr">
        <is>
          <t>9956101300</t>
        </is>
      </c>
      <c r="B12900" t="inlineStr">
        <is>
          <t>Özünəxidmət müəssisələrində iaşə xidmətləri</t>
        </is>
      </c>
      <c r="C12900" t="inlineStr">
        <is>
          <t>Özünəxidmət müəssisələrində iaşə xidmətləri</t>
        </is>
      </c>
    </row>
    <row r="12901">
      <c r="A12901" s="27" t="inlineStr">
        <is>
          <t>9956101900</t>
        </is>
      </c>
      <c r="B12901" t="inlineStr">
        <is>
          <t>Sair iaşə xidmətləri</t>
        </is>
      </c>
      <c r="C12901" t="inlineStr">
        <is>
          <t>Sair iaşə xidmətləri</t>
        </is>
      </c>
    </row>
    <row r="12902">
      <c r="A12902" s="27" t="inlineStr">
        <is>
          <t>9956211100</t>
        </is>
      </c>
      <c r="B12902" t="inlineStr">
        <is>
          <t>Hazır yeməyin şəxsi evlərə göndərilməsi</t>
        </is>
      </c>
      <c r="C12902" t="inlineStr">
        <is>
          <t>Hazır yeməyin şəxsi evlərə göndərilməsi</t>
        </is>
      </c>
    </row>
    <row r="12903">
      <c r="A12903" s="27" t="inlineStr">
        <is>
          <t>9956211900</t>
        </is>
      </c>
      <c r="B12903" t="inlineStr">
        <is>
          <t>Sair müəssisə və idarələr üçün hazır yeməyin göndərilməsi</t>
        </is>
      </c>
      <c r="C12903" t="inlineStr">
        <is>
          <t>Sair müəssisə və idarələr üçün hazır yeməyin göndərilməsi</t>
        </is>
      </c>
    </row>
    <row r="12904">
      <c r="A12904" s="27" t="inlineStr">
        <is>
          <t>9956291100</t>
        </is>
      </c>
      <c r="B12904" t="inlineStr">
        <is>
          <t>Nəqliyyat müəssisələri üçün hazır yeməyin çatdırılması üzrə xidmətlər</t>
        </is>
      </c>
      <c r="C12904" t="inlineStr">
        <is>
          <t>Nəqliyyat müəssisələri üçün hazır yeməyin çatdırılması üzrə xidmətlər</t>
        </is>
      </c>
    </row>
    <row r="12905">
      <c r="A12905" s="27" t="inlineStr">
        <is>
          <t>9956291900</t>
        </is>
      </c>
      <c r="B12905" t="inlineStr">
        <is>
          <t>Hazır yeməyin çatdırılması ilə əlaqədar sair müqavilələrin bağlanması</t>
        </is>
      </c>
      <c r="C12905" t="inlineStr">
        <is>
          <t>Hazır yeməyin çatdırılması ilə əlaqədar sair müqavilələrin bağlanması</t>
        </is>
      </c>
    </row>
    <row r="12906">
      <c r="A12906" s="27" t="inlineStr">
        <is>
          <t>9956292000</t>
        </is>
      </c>
      <c r="B12906" t="inlineStr">
        <is>
          <t>Yeməkxanaların xidmətləri</t>
        </is>
      </c>
      <c r="C12906" t="inlineStr">
        <is>
          <t>Yeməkxanaların xidmətləri</t>
        </is>
      </c>
    </row>
    <row r="12907">
      <c r="A12907" s="27" t="inlineStr">
        <is>
          <t>9956301000</t>
        </is>
      </c>
      <c r="B12907" t="inlineStr">
        <is>
          <t>İçkilərin satışı üzrə xidmətlər</t>
        </is>
      </c>
      <c r="C12907" t="inlineStr">
        <is>
          <t>İçkilərin satışı üzrə xidmətlər</t>
        </is>
      </c>
    </row>
    <row r="12908">
      <c r="A12908" s="27" t="inlineStr">
        <is>
          <t>9958111100</t>
        </is>
      </c>
      <c r="B12908" t="inlineStr">
        <is>
          <t>Çap edilmiş kitablar</t>
        </is>
      </c>
      <c r="C12908" t="inlineStr">
        <is>
          <t>Çap edilmiş kitablar</t>
        </is>
      </c>
    </row>
    <row r="12909">
      <c r="A12909" s="27" t="inlineStr">
        <is>
          <t>9958111210</t>
        </is>
      </c>
      <c r="B12909" t="inlineStr">
        <is>
          <t>Bədii kitablar</t>
        </is>
      </c>
      <c r="C12909" t="inlineStr">
        <is>
          <t>Bədii kitablar</t>
        </is>
      </c>
    </row>
    <row r="12910">
      <c r="A12910" s="27" t="inlineStr">
        <is>
          <t>9958111220</t>
        </is>
      </c>
      <c r="B12910" t="inlineStr">
        <is>
          <t>İctimai-elmi kitablar</t>
        </is>
      </c>
      <c r="C12910" t="inlineStr">
        <is>
          <t>İctimai-elmi kitablar</t>
        </is>
      </c>
    </row>
    <row r="12911">
      <c r="A12911" s="27" t="inlineStr">
        <is>
          <t>9958111230</t>
        </is>
      </c>
      <c r="B12911" t="inlineStr">
        <is>
          <t>Elmi-texniki kitablar</t>
        </is>
      </c>
      <c r="C12911" t="inlineStr">
        <is>
          <t>Elmi-texniki kitablar</t>
        </is>
      </c>
    </row>
    <row r="12912">
      <c r="A12912" s="27" t="inlineStr">
        <is>
          <t>9958111310</t>
        </is>
      </c>
      <c r="B12912" t="inlineStr">
        <is>
          <t>Uşaq kitabları</t>
        </is>
      </c>
      <c r="C12912" t="inlineStr">
        <is>
          <t>Uşaq kitabları</t>
        </is>
      </c>
    </row>
    <row r="12913">
      <c r="A12913" s="27" t="inlineStr">
        <is>
          <t>9958111320</t>
        </is>
      </c>
      <c r="B12913" t="inlineStr">
        <is>
          <t>Uşaqlar üçün şəkil kitabları, rəngləmək və ya şəkil çəkmək üçün kitablar</t>
        </is>
      </c>
      <c r="C12913" t="inlineStr">
        <is>
          <t>Uşaqlar üçün şəkil kitabları, rəngləmək və ya şəkil çəkmək üçün kitablar</t>
        </is>
      </c>
    </row>
    <row r="12914">
      <c r="A12914" s="27" t="inlineStr">
        <is>
          <t>9958111410</t>
        </is>
      </c>
      <c r="B12914" t="inlineStr">
        <is>
          <t>Lüğətlər, coğrafi xəritələr və not məlumatları</t>
        </is>
      </c>
      <c r="C12914" t="inlineStr">
        <is>
          <t>Lüğətlər, coğrafi xəritələr və not məlumatları</t>
        </is>
      </c>
    </row>
    <row r="12915">
      <c r="A12915" s="27" t="inlineStr">
        <is>
          <t>9958111420</t>
        </is>
      </c>
      <c r="B12915" t="inlineStr">
        <is>
          <t>Lüğətlər və ensiklopediyalar və onların seriyalı buraxılışları</t>
        </is>
      </c>
      <c r="C12915" t="inlineStr">
        <is>
          <t>Lüğətlər və ensiklopediyalar və onların seriyalı buraxılışları</t>
        </is>
      </c>
    </row>
    <row r="12916">
      <c r="A12916" s="27" t="inlineStr">
        <is>
          <t>9958111430</t>
        </is>
      </c>
      <c r="B12916" t="inlineStr">
        <is>
          <t>Cap edilmiş notlar</t>
        </is>
      </c>
      <c r="C12916" t="inlineStr">
        <is>
          <t>Cap edilmiş notlar</t>
        </is>
      </c>
    </row>
    <row r="12917">
      <c r="A12917" s="27" t="inlineStr">
        <is>
          <t>9958111500</t>
        </is>
      </c>
      <c r="B12917" t="inlineStr">
        <is>
          <t>Çap edilmiş atlaslar və coğrafi xəritələri və ya sxemləri olan sair kitablar</t>
        </is>
      </c>
      <c r="C12917" t="inlineStr">
        <is>
          <t>Çap edilmiş atlaslar və coğrafi xəritələri və ya sxemləri olan sair kitablar</t>
        </is>
      </c>
    </row>
    <row r="12918">
      <c r="A12918" s="27" t="inlineStr">
        <is>
          <t>9958111600</t>
        </is>
      </c>
      <c r="B12918" t="inlineStr">
        <is>
          <t>Kitab şəklində çap edilməyən coğrafi xəritələr və hidroqrafik, yaxud oxşar sxemlər; qlobuslar</t>
        </is>
      </c>
      <c r="C12918" t="inlineStr">
        <is>
          <t>Kitab şəklində çap edilməyən coğrafi xəritələr və hidroqrafik, yaxud oxşar sxemlər; qlobuslar</t>
        </is>
      </c>
    </row>
    <row r="12919">
      <c r="A12919" s="27" t="inlineStr">
        <is>
          <t>9958111900</t>
        </is>
      </c>
      <c r="B12919" t="inlineStr">
        <is>
          <t>Sair çap edilmiş kitablar, kitabçalar, vərəqələr və s.</t>
        </is>
      </c>
      <c r="C12919" t="inlineStr">
        <is>
          <t>Sair çap edilmiş kitablar, kitabçalar, vərəqələr və s.</t>
        </is>
      </c>
    </row>
    <row r="12920">
      <c r="A12920" s="27" t="inlineStr">
        <is>
          <t>9958112000</t>
        </is>
      </c>
      <c r="B12920" t="inlineStr">
        <is>
          <t>Disk, lent və ya sair şəklində çap edilmiş kitablar</t>
        </is>
      </c>
      <c r="C12920" t="inlineStr">
        <is>
          <t>Disk, lent və ya sair şəklində çap edilmiş kitablar</t>
        </is>
      </c>
    </row>
    <row r="12921">
      <c r="A12921" s="27" t="inlineStr">
        <is>
          <t>9958113000</t>
        </is>
      </c>
      <c r="B12921" t="inlineStr">
        <is>
          <t>Elektron kitablar</t>
        </is>
      </c>
      <c r="C12921" t="inlineStr">
        <is>
          <t>Elektron kitablar</t>
        </is>
      </c>
    </row>
    <row r="12922">
      <c r="A12922" s="27" t="inlineStr">
        <is>
          <t>9958114100</t>
        </is>
      </c>
      <c r="B12922" t="inlineStr">
        <is>
          <t>Çap edilmiş kitabda reklam yerlərinin nəşri</t>
        </is>
      </c>
      <c r="C12922" t="inlineStr">
        <is>
          <t>Çap edilmiş kitabda reklam yerlərinin nəşri</t>
        </is>
      </c>
    </row>
    <row r="12923">
      <c r="A12923" s="27" t="inlineStr">
        <is>
          <t>9958114200</t>
        </is>
      </c>
      <c r="B12923" t="inlineStr">
        <is>
          <t>Elektron kitablarda reklam yerlərinin nəşri</t>
        </is>
      </c>
      <c r="C12923" t="inlineStr">
        <is>
          <t>Elektron kitablarda reklam yerlərinin nəşri</t>
        </is>
      </c>
    </row>
    <row r="12924">
      <c r="A12924" s="27" t="inlineStr">
        <is>
          <t>9958115000</t>
        </is>
      </c>
      <c r="B12924" t="inlineStr">
        <is>
          <t>Haqqı ödənilməklə və ya müqavilə əsasında nəşr edilmiş kitablar</t>
        </is>
      </c>
      <c r="C12924" t="inlineStr">
        <is>
          <t>Haqqı ödənilməklə və ya müqavilə əsasında nəşr edilmiş kitablar</t>
        </is>
      </c>
    </row>
    <row r="12925">
      <c r="A12925" s="27" t="inlineStr">
        <is>
          <t>9958116000</t>
        </is>
      </c>
      <c r="B12925" t="inlineStr">
        <is>
          <t>Kitab nəşri üçün lisenziyanın verilməsi xidmətləri</t>
        </is>
      </c>
      <c r="C12925" t="inlineStr">
        <is>
          <t>Kitab nəşri üçün lisenziyanın verilməsi xidmətləri</t>
        </is>
      </c>
    </row>
    <row r="12926">
      <c r="A12926" s="27" t="inlineStr">
        <is>
          <t>9958121000</t>
        </is>
      </c>
      <c r="B12926" t="inlineStr">
        <is>
          <t>Çap və ya sair şəkildə məlumat kitabları və ünvan siyahıları Elektron məlumat kitabları və ünvan siyahıları</t>
        </is>
      </c>
      <c r="C12926" t="inlineStr">
        <is>
          <t>Çap və ya sair şəkildə məlumat kitabları və ünvan siyahıları Elektron məlumat kitabları və ünvan siyahıları</t>
        </is>
      </c>
    </row>
    <row r="12927">
      <c r="A12927" s="27" t="inlineStr">
        <is>
          <t>9958122000</t>
        </is>
      </c>
      <c r="B12927" t="inlineStr">
        <is>
          <t>Elektron məlumat kitabları və ünvan siyahıları</t>
        </is>
      </c>
      <c r="C12927" t="inlineStr">
        <is>
          <t>Elektron məlumat kitabları və ünvan siyahıları</t>
        </is>
      </c>
    </row>
    <row r="12928">
      <c r="A12928" s="27" t="inlineStr">
        <is>
          <t>9958123000</t>
        </is>
      </c>
      <c r="B12928" t="inlineStr">
        <is>
          <t>Məlumat kitablarının və ünvan siyahılarının istifadəsi üçün isenziyaların verilməsi</t>
        </is>
      </c>
      <c r="C12928" t="inlineStr">
        <is>
          <t>Məlumat kitablarının və ünvan siyahılarının istifadəsi üçün isenziyaların verilməsi</t>
        </is>
      </c>
    </row>
    <row r="12929">
      <c r="A12929" s="27" t="inlineStr">
        <is>
          <t>9958131000</t>
        </is>
      </c>
      <c r="B12929" t="inlineStr">
        <is>
          <t>Qəzetlərin nəşri üzrə xidmətlər</t>
        </is>
      </c>
      <c r="C12929" t="inlineStr">
        <is>
          <t>Qəzetlərin nəşri üzrə xidmətlər</t>
        </is>
      </c>
    </row>
    <row r="12930">
      <c r="A12930" s="27" t="inlineStr">
        <is>
          <t>9958132000</t>
        </is>
      </c>
      <c r="B12930" t="inlineStr">
        <is>
          <t>Elektron şəklində qəzetlər</t>
        </is>
      </c>
      <c r="C12930" t="inlineStr">
        <is>
          <t>Elektron şəklində qəzetlər</t>
        </is>
      </c>
    </row>
    <row r="12931">
      <c r="A12931" s="27" t="inlineStr">
        <is>
          <t>9958133100</t>
        </is>
      </c>
      <c r="B12931" t="inlineStr">
        <is>
          <t>Çap edilmiş qəzetdə reklam yerləri</t>
        </is>
      </c>
      <c r="C12931" t="inlineStr">
        <is>
          <t>Çap edilmiş qəzetdə reklam yerləri</t>
        </is>
      </c>
    </row>
    <row r="12932">
      <c r="A12932" s="27" t="inlineStr">
        <is>
          <t>9958133200</t>
        </is>
      </c>
      <c r="B12932" t="inlineStr">
        <is>
          <t>Elektron qəzetlərdə reklam yerləri</t>
        </is>
      </c>
      <c r="C12932" t="inlineStr">
        <is>
          <t>Elektron qəzetlərdə reklam yerləri</t>
        </is>
      </c>
    </row>
    <row r="12933">
      <c r="A12933" s="27" t="inlineStr">
        <is>
          <t>9958141100</t>
        </is>
      </c>
      <c r="B12933" t="inlineStr">
        <is>
          <t>Çap edilmiş ictimai maraq kəsb edən jurnallar və dövri mətbuat</t>
        </is>
      </c>
      <c r="C12933" t="inlineStr">
        <is>
          <t>Çap edilmiş ictimai maraq kəsb edən jurnallar və dövri mətbuat</t>
        </is>
      </c>
    </row>
    <row r="12934">
      <c r="A12934" s="27" t="inlineStr">
        <is>
          <t>9958141200</t>
        </is>
      </c>
      <c r="B12934" t="inlineStr">
        <is>
          <t>Çap edilmiş işgüzar, professional və akademik jurnallar və dövri mətbuat</t>
        </is>
      </c>
      <c r="C12934" t="inlineStr">
        <is>
          <t>Çap edilmiş işgüzar, professional və akademik jurnallar və dövri mətbuat</t>
        </is>
      </c>
    </row>
    <row r="12935">
      <c r="A12935" s="27" t="inlineStr">
        <is>
          <t>9958141900</t>
        </is>
      </c>
      <c r="B12935" t="inlineStr">
        <is>
          <t>Çap edilmiş sair jurnallar və dövri mətbuat</t>
        </is>
      </c>
      <c r="C12935" t="inlineStr">
        <is>
          <t>Çap edilmiş sair jurnallar və dövri mətbuat</t>
        </is>
      </c>
    </row>
    <row r="12936">
      <c r="A12936" s="27" t="inlineStr">
        <is>
          <t>9958142000</t>
        </is>
      </c>
      <c r="B12936" t="inlineStr">
        <is>
          <t>Elektron şəklində jurnallar və dövri mətbuat</t>
        </is>
      </c>
      <c r="C12936" t="inlineStr">
        <is>
          <t>Elektron şəklində jurnallar və dövri mətbuat</t>
        </is>
      </c>
    </row>
    <row r="12937">
      <c r="A12937" s="27" t="inlineStr">
        <is>
          <t>9958143100</t>
        </is>
      </c>
      <c r="B12937" t="inlineStr">
        <is>
          <t>Çap edilmiş jurnal və dövri mətbuatda reklam yerləri</t>
        </is>
      </c>
      <c r="C12937" t="inlineStr">
        <is>
          <t>Çap edilmiş jurnal və dövri mətbuatda reklam yerləri</t>
        </is>
      </c>
    </row>
    <row r="12938">
      <c r="A12938" s="27" t="inlineStr">
        <is>
          <t>9958143200</t>
        </is>
      </c>
      <c r="B12938" t="inlineStr">
        <is>
          <t>Elektron jurnallarda və dövri mətbuatda reklam yerləri</t>
        </is>
      </c>
      <c r="C12938" t="inlineStr">
        <is>
          <t>Elektron jurnallarda və dövri mətbuatda reklam yerləri</t>
        </is>
      </c>
    </row>
    <row r="12939">
      <c r="A12939" s="27" t="inlineStr">
        <is>
          <t>9958144000</t>
        </is>
      </c>
      <c r="B12939" t="inlineStr">
        <is>
          <t>Jurnal və dövri mətbuat üçün lisenziya verilməsi xidmətləri</t>
        </is>
      </c>
      <c r="C12939" t="inlineStr">
        <is>
          <t>Jurnal və dövri mətbuat üçün lisenziya verilməsi xidmətləri</t>
        </is>
      </c>
    </row>
    <row r="12940">
      <c r="A12940" s="27" t="inlineStr">
        <is>
          <t>9958191100</t>
        </is>
      </c>
      <c r="B12940" t="inlineStr">
        <is>
          <t>Çap edilmiş açıqçalar, təbrik açıqçaları, izonəşrlər və s.</t>
        </is>
      </c>
      <c r="C12940" t="inlineStr">
        <is>
          <t>Çap edilmiş açıqçalar, təbrik açıqçaları, izonəşrlər və s.</t>
        </is>
      </c>
    </row>
    <row r="12941">
      <c r="A12941" s="27" t="inlineStr">
        <is>
          <t>9958191200</t>
        </is>
      </c>
      <c r="B12941" t="inlineStr">
        <is>
          <t>Çap edilmiş şəkillər, layihələr və fotoqrafiyalar</t>
        </is>
      </c>
      <c r="C12941" t="inlineStr">
        <is>
          <t>Çap edilmiş şəkillər, layihələr və fotoqrafiyalar</t>
        </is>
      </c>
    </row>
    <row r="12942">
      <c r="A12942" s="27" t="inlineStr">
        <is>
          <t>9958191330</t>
        </is>
      </c>
      <c r="B12942" t="inlineStr">
        <is>
          <t>Çap edilmiş köçürmə şəkillər (dekalkomaniyalar)</t>
        </is>
      </c>
      <c r="C12942" t="inlineStr">
        <is>
          <t>Çap edilmiş köçürmə şəkillər (dekalkomaniyalar)</t>
        </is>
      </c>
    </row>
    <row r="12943">
      <c r="A12943" s="27" t="inlineStr">
        <is>
          <t>9958191350</t>
        </is>
      </c>
      <c r="B12943" t="inlineStr">
        <is>
          <t>Çap edilmiş bütün növ təqvimlər</t>
        </is>
      </c>
      <c r="C12943" t="inlineStr">
        <is>
          <t>Çap edilmiş bütün növ təqvimlər</t>
        </is>
      </c>
    </row>
    <row r="12944">
      <c r="A12944" s="27" t="inlineStr">
        <is>
          <t>9958191400</t>
        </is>
      </c>
      <c r="B12944" t="inlineStr">
        <is>
          <t>Çap edilmiş, istifadə edilməmiş poçt markaları, gəlirlər və oxşar markalar; möhür vurulmuş kağız; çek blankları; banknotlar, səhmlər, səhm və ya istiqraz sertifikatları və oxşar sənədlər</t>
        </is>
      </c>
      <c r="C12944" t="inlineStr">
        <is>
          <t>Çap edilmiş, istifadə edilməmiş poçt markaları, gəlirlər və oxşar markalar; möhür vurulmuş kağız; çek blankları; banknotlar, səhmlər, səhm və ya istiqraz sertifikatları və oxşar sənədlər</t>
        </is>
      </c>
    </row>
    <row r="12945">
      <c r="A12945" s="27" t="inlineStr">
        <is>
          <t>9958191500</t>
        </is>
      </c>
      <c r="B12945" t="inlineStr">
        <is>
          <t>Çap edilmiş ticarət-reklam materialları, ticarət kataloqları və s.</t>
        </is>
      </c>
      <c r="C12945" t="inlineStr">
        <is>
          <t>Çap edilmiş ticarət-reklam materialları, ticarət kataloqları və s.</t>
        </is>
      </c>
    </row>
    <row r="12946">
      <c r="A12946" s="27" t="inlineStr">
        <is>
          <t>9958191900</t>
        </is>
      </c>
      <c r="B12946" t="inlineStr">
        <is>
          <t>Çap edilmiş sair materiallar</t>
        </is>
      </c>
      <c r="C12946" t="inlineStr">
        <is>
          <t>Çap edilmiş sair materiallar</t>
        </is>
      </c>
    </row>
    <row r="12947">
      <c r="A12947" s="27" t="inlineStr">
        <is>
          <t>9958192100</t>
        </is>
      </c>
      <c r="B12947" t="inlineStr">
        <is>
          <t>Böyük elektron məzmunlar</t>
        </is>
      </c>
      <c r="C12947" t="inlineStr">
        <is>
          <t>Böyük elektron məzmunlar</t>
        </is>
      </c>
    </row>
    <row r="12948">
      <c r="A12948" s="27" t="inlineStr">
        <is>
          <t>9958192900</t>
        </is>
      </c>
      <c r="B12948" t="inlineStr">
        <is>
          <t>Digər qruplara daxil edilməyən sair elektron məzmunlar</t>
        </is>
      </c>
      <c r="C12948" t="inlineStr">
        <is>
          <t>Digər qruplara daxil edilməyən sair elektron məzmunlar</t>
        </is>
      </c>
    </row>
    <row r="12949">
      <c r="A12949" s="27" t="inlineStr">
        <is>
          <t>9958193000</t>
        </is>
      </c>
      <c r="B12949" t="inlineStr">
        <is>
          <t>Çap edilmiş sair materiallar üçün lisenziyaların verilməsi</t>
        </is>
      </c>
      <c r="C12949" t="inlineStr">
        <is>
          <t>Çap edilmiş sair materiallar üçün lisenziyaların verilməsi</t>
        </is>
      </c>
    </row>
    <row r="12950">
      <c r="A12950" s="27" t="inlineStr">
        <is>
          <t>9958211000</t>
        </is>
      </c>
      <c r="B12950" t="inlineStr">
        <is>
          <t>Kompüter oyunları paketi</t>
        </is>
      </c>
      <c r="C12950" t="inlineStr">
        <is>
          <t>Kompüter oyunları paketi</t>
        </is>
      </c>
    </row>
    <row r="12951">
      <c r="A12951" s="27" t="inlineStr">
        <is>
          <t>9958212000</t>
        </is>
      </c>
      <c r="B12951" t="inlineStr">
        <is>
          <t>Kompüter oyunlarının yüklənməsi</t>
        </is>
      </c>
      <c r="C12951" t="inlineStr">
        <is>
          <t>Kompüter oyunlarının yüklənməsi</t>
        </is>
      </c>
    </row>
    <row r="12952">
      <c r="A12952" s="27" t="inlineStr">
        <is>
          <t>9958213000</t>
        </is>
      </c>
      <c r="B12952" t="inlineStr">
        <is>
          <t>Şəbəkə oyunları</t>
        </is>
      </c>
      <c r="C12952" t="inlineStr">
        <is>
          <t>Şəbəkə oyunları</t>
        </is>
      </c>
    </row>
    <row r="12953">
      <c r="A12953" s="27" t="inlineStr">
        <is>
          <t>9958214000</t>
        </is>
      </c>
      <c r="B12953" t="inlineStr">
        <is>
          <t>Kompüter oyunlarının istifadəsi üçün lisenziyaların verilməsi</t>
        </is>
      </c>
      <c r="C12953" t="inlineStr">
        <is>
          <t>Kompüter oyunlarının istifadəsi üçün lisenziyaların verilməsi</t>
        </is>
      </c>
    </row>
    <row r="12954">
      <c r="A12954" s="27" t="inlineStr">
        <is>
          <t>9958291100</t>
        </is>
      </c>
      <c r="B12954" t="inlineStr">
        <is>
          <t>Sistem proqram təminatı paketi</t>
        </is>
      </c>
      <c r="C12954" t="inlineStr">
        <is>
          <t>Sistem proqram təminatı paketi</t>
        </is>
      </c>
    </row>
    <row r="12955">
      <c r="A12955" s="27" t="inlineStr">
        <is>
          <t>9958291200</t>
        </is>
      </c>
      <c r="B12955" t="inlineStr">
        <is>
          <t>Şəbəkə proqram təminatı paketi</t>
        </is>
      </c>
      <c r="C12955" t="inlineStr">
        <is>
          <t>Şəbəkə proqram təminatı paketi</t>
        </is>
      </c>
    </row>
    <row r="12956">
      <c r="A12956" s="27" t="inlineStr">
        <is>
          <t>9958291300</t>
        </is>
      </c>
      <c r="B12956" t="inlineStr">
        <is>
          <t>Məlumat bazalarının idarə edilməsi üçün yığılmış proqram təminatı paketi</t>
        </is>
      </c>
      <c r="C12956" t="inlineStr">
        <is>
          <t>Məlumat bazalarının idarə edilməsi üçün yığılmış proqram təminatı paketi</t>
        </is>
      </c>
    </row>
    <row r="12957">
      <c r="A12957" s="27" t="inlineStr">
        <is>
          <t>9958291400</t>
        </is>
      </c>
      <c r="B12957" t="inlineStr">
        <is>
          <t>Proqramlaşdırma dilləri və işləmə vasitələri, proqram təminatı paketi</t>
        </is>
      </c>
      <c r="C12957" t="inlineStr">
        <is>
          <t>Proqramlaşdırma dilləri və işləmə vasitələri, proqram təminatı paketi</t>
        </is>
      </c>
    </row>
    <row r="12958">
      <c r="A12958" s="27" t="inlineStr">
        <is>
          <t>9958292100</t>
        </is>
      </c>
      <c r="B12958" t="inlineStr">
        <is>
          <t>Fərdi proqram təminatının işlənməsi və ümumi xarakterli işlər</t>
        </is>
      </c>
      <c r="C12958" t="inlineStr">
        <is>
          <t>Fərdi proqram təminatının işlənməsi və ümumi xarakterli işlər</t>
        </is>
      </c>
    </row>
    <row r="12959">
      <c r="A12959" s="27" t="inlineStr">
        <is>
          <t>9958292900</t>
        </is>
      </c>
      <c r="B12959" t="inlineStr">
        <is>
          <t>Sair tətbiqi proqram təminatı paketi</t>
        </is>
      </c>
      <c r="C12959" t="inlineStr">
        <is>
          <t>Sair tətbiqi proqram təminatı paketi</t>
        </is>
      </c>
    </row>
    <row r="12960">
      <c r="A12960" s="27" t="inlineStr">
        <is>
          <t>9958293100</t>
        </is>
      </c>
      <c r="B12960" t="inlineStr">
        <is>
          <t>Sistem proqram təminatının yüklənməsi</t>
        </is>
      </c>
      <c r="C12960" t="inlineStr">
        <is>
          <t>Sistem proqram təminatının yüklənməsi</t>
        </is>
      </c>
    </row>
    <row r="12961">
      <c r="A12961" s="27" t="inlineStr">
        <is>
          <t>9958293200</t>
        </is>
      </c>
      <c r="B12961" t="inlineStr">
        <is>
          <t>Tətbiqi proqram təminatı yükləmələri</t>
        </is>
      </c>
      <c r="C12961" t="inlineStr">
        <is>
          <t>Tətbiqi proqram təminatı yükləmələri</t>
        </is>
      </c>
    </row>
    <row r="12962">
      <c r="A12962" s="27" t="inlineStr">
        <is>
          <t>9958294000</t>
        </is>
      </c>
      <c r="B12962" t="inlineStr">
        <is>
          <t>Onlayn proqram təminatı</t>
        </is>
      </c>
      <c r="C12962" t="inlineStr">
        <is>
          <t>Onlayn proqram təminatı</t>
        </is>
      </c>
    </row>
    <row r="12963">
      <c r="A12963" s="27" t="inlineStr">
        <is>
          <t>9958295000</t>
        </is>
      </c>
      <c r="B12963" t="inlineStr">
        <is>
          <t>Kompüter proqram təminatının istifadəsi üçün lisenziyaların verilməsi xidmətləri</t>
        </is>
      </c>
      <c r="C12963" t="inlineStr">
        <is>
          <t>Kompüter proqram təminatının istifadəsi üçün lisenziyaların verilməsi xidmətləri</t>
        </is>
      </c>
    </row>
    <row r="12964">
      <c r="A12964" s="27" t="inlineStr">
        <is>
          <t>9959111110</t>
        </is>
      </c>
      <c r="B12964" t="inlineStr">
        <is>
          <t>Ekspozisiya edilmiş və aşkarlanmış kinoplyonka</t>
        </is>
      </c>
      <c r="C12964" t="inlineStr">
        <is>
          <t>Ekspozisiya edilmiş və aşkarlanmış kinoplyonka</t>
        </is>
      </c>
    </row>
    <row r="12965">
      <c r="A12965" s="27" t="inlineStr">
        <is>
          <t>9959111120</t>
        </is>
      </c>
      <c r="B12965" t="inlineStr">
        <is>
          <t>Eni 35 mm və ya daha çox olan ekspozisiya edilmiş və aşkarlanmış kinoplyonka</t>
        </is>
      </c>
      <c r="C12965" t="inlineStr">
        <is>
          <t>Eni 35 mm və ya daha çox olan ekspozisiya edilmiş və aşkarlanmış kinoplyonka</t>
        </is>
      </c>
    </row>
    <row r="12966">
      <c r="A12966" s="27" t="inlineStr">
        <is>
          <t>9959111130</t>
        </is>
      </c>
      <c r="B12966" t="inlineStr">
        <is>
          <t>Sair ekspozisiya edilmiş və aşkarlanmış kinoplyonka</t>
        </is>
      </c>
      <c r="C12966" t="inlineStr">
        <is>
          <t>Sair ekspozisiya edilmiş və aşkarlanmış kinoplyonka</t>
        </is>
      </c>
    </row>
    <row r="12967">
      <c r="A12967" s="27" t="inlineStr">
        <is>
          <t>9959111140</t>
        </is>
      </c>
      <c r="B12967" t="inlineStr">
        <is>
          <t>Səs və video yazılmış maqnit lentləri</t>
        </is>
      </c>
      <c r="C12967" t="inlineStr">
        <is>
          <t>Səs və video yazılmış maqnit lentləri</t>
        </is>
      </c>
    </row>
    <row r="12968">
      <c r="A12968" s="27" t="inlineStr">
        <is>
          <t>9959111150</t>
        </is>
      </c>
      <c r="B12968" t="inlineStr">
        <is>
          <t>Kino və video proqramların hazırlanması ilə əlaqədar sair xidmətlər</t>
        </is>
      </c>
      <c r="C12968" t="inlineStr">
        <is>
          <t>Kino və video proqramların hazırlanması ilə əlaqədar sair xidmətlər</t>
        </is>
      </c>
    </row>
    <row r="12969">
      <c r="A12969" s="27" t="inlineStr">
        <is>
          <t>9959111200</t>
        </is>
      </c>
      <c r="B12969" t="inlineStr">
        <is>
          <t>Reklam və reklam kinofilmi və videofilmlərin hazırlanması xidmətləri</t>
        </is>
      </c>
      <c r="C12969" t="inlineStr">
        <is>
          <t>Reklam və reklam kinofilmi və videofilmlərin hazırlanması xidmətləri</t>
        </is>
      </c>
    </row>
    <row r="12970">
      <c r="A12970" s="27" t="inlineStr">
        <is>
          <t>9959111300</t>
        </is>
      </c>
      <c r="B12970" t="inlineStr">
        <is>
          <t>Sair televiziya proqramlarənən hazırlanması üzrə xidmətlər</t>
        </is>
      </c>
      <c r="C12970" t="inlineStr">
        <is>
          <t>Sair televiziya proqramlarənən hazırlanması üzrə xidmətlər</t>
        </is>
      </c>
    </row>
    <row r="12971">
      <c r="A12971" s="27" t="inlineStr">
        <is>
          <t>9959112100</t>
        </is>
      </c>
      <c r="B12971" t="inlineStr">
        <is>
          <t>Orijinal kinofilmlər, video və televiziya proqramları</t>
        </is>
      </c>
      <c r="C12971" t="inlineStr">
        <is>
          <t>Orijinal kinofilmlər, video və televiziya proqramları</t>
        </is>
      </c>
    </row>
    <row r="12972">
      <c r="A12972" s="27" t="inlineStr">
        <is>
          <t>9959112200</t>
        </is>
      </c>
      <c r="B12972" t="inlineStr">
        <is>
          <t>Kinomotoqrafiya plyonkaları</t>
        </is>
      </c>
      <c r="C12972" t="inlineStr">
        <is>
          <t>Kinomotoqrafiya plyonkaları</t>
        </is>
      </c>
    </row>
    <row r="12973">
      <c r="A12973" s="27" t="inlineStr">
        <is>
          <t>9959112300</t>
        </is>
      </c>
      <c r="B12973" t="inlineStr">
        <is>
          <t>Disk, lent və ya sair şəklində yazılmış filmlər və sair video yazılar</t>
        </is>
      </c>
      <c r="C12973" t="inlineStr">
        <is>
          <t>Disk, lent və ya sair şəklində yazılmış filmlər və sair video yazılar</t>
        </is>
      </c>
    </row>
    <row r="12974">
      <c r="A12974" s="27" t="inlineStr">
        <is>
          <t>9959112400</t>
        </is>
      </c>
      <c r="B12974" t="inlineStr">
        <is>
          <t>Filmlər və sair video məlumatlar</t>
        </is>
      </c>
      <c r="C12974" t="inlineStr">
        <is>
          <t>Filmlər və sair video məlumatlar</t>
        </is>
      </c>
    </row>
    <row r="12975">
      <c r="A12975" s="27" t="inlineStr">
        <is>
          <t>9959113000</t>
        </is>
      </c>
      <c r="B12975" t="inlineStr">
        <is>
          <t>Reklam üçün yerin və kinofilmlərdə, radio və televiziya məhsullarında vaxtın satışı</t>
        </is>
      </c>
      <c r="C12975" t="inlineStr">
        <is>
          <t>Reklam üçün yerin və kinofilmlərdə, radio və televiziya məhsullarında vaxtın satışı</t>
        </is>
      </c>
    </row>
    <row r="12976">
      <c r="A12976" s="27" t="inlineStr">
        <is>
          <t>9959121100</t>
        </is>
      </c>
      <c r="B12976" t="inlineStr">
        <is>
          <t>Audiovizual montaj işləri</t>
        </is>
      </c>
      <c r="C12976" t="inlineStr">
        <is>
          <t>Audiovizual montaj işləri</t>
        </is>
      </c>
    </row>
    <row r="12977">
      <c r="A12977" s="27" t="inlineStr">
        <is>
          <t>9959121200</t>
        </is>
      </c>
      <c r="B12977" t="inlineStr">
        <is>
          <t>Dublikatların yaradılması , audio və videolentlərin əslindən üzünün köçürülməsi</t>
        </is>
      </c>
      <c r="C12977" t="inlineStr">
        <is>
          <t>Dublikatların yaradılması , audio və videolentlərin əslindən üzünün köçürülməsi</t>
        </is>
      </c>
    </row>
    <row r="12978">
      <c r="A12978" s="27" t="inlineStr">
        <is>
          <t>9959121300</t>
        </is>
      </c>
      <c r="B12978" t="inlineStr">
        <is>
          <t>Rəngli düzəliş və rəqəmli bərpa işləri</t>
        </is>
      </c>
      <c r="C12978" t="inlineStr">
        <is>
          <t>Rəngli düzəliş və rəqəmli bərpa işləri</t>
        </is>
      </c>
    </row>
    <row r="12979">
      <c r="A12979" s="27" t="inlineStr">
        <is>
          <t>9959121400</t>
        </is>
      </c>
      <c r="B12979" t="inlineStr">
        <is>
          <t>Vizual effekt xidmətləri</t>
        </is>
      </c>
      <c r="C12979" t="inlineStr">
        <is>
          <t>Vizual effekt xidmətləri</t>
        </is>
      </c>
    </row>
    <row r="12980">
      <c r="A12980" s="27" t="inlineStr">
        <is>
          <t>9959121500</t>
        </is>
      </c>
      <c r="B12980" t="inlineStr">
        <is>
          <t>Animasiya xidmətləri</t>
        </is>
      </c>
      <c r="C12980" t="inlineStr">
        <is>
          <t>Animasiya xidmətləri</t>
        </is>
      </c>
    </row>
    <row r="12981">
      <c r="A12981" s="27" t="inlineStr">
        <is>
          <t>9959121600</t>
        </is>
      </c>
      <c r="B12981" t="inlineStr">
        <is>
          <t>Titr və subtitr xidmətləri</t>
        </is>
      </c>
      <c r="C12981" t="inlineStr">
        <is>
          <t>Titr və subtitr xidmətləri</t>
        </is>
      </c>
    </row>
    <row r="12982">
      <c r="A12982" s="27" t="inlineStr">
        <is>
          <t>9959121700</t>
        </is>
      </c>
      <c r="B12982" t="inlineStr">
        <is>
          <t>Səsin redaktə edilməsi və işlənməsi üzrə xidmətlər</t>
        </is>
      </c>
      <c r="C12982" t="inlineStr">
        <is>
          <t>Səsin redaktə edilməsi və işlənməsi üzrə xidmətlər</t>
        </is>
      </c>
    </row>
    <row r="12983">
      <c r="A12983" s="27" t="inlineStr">
        <is>
          <t>9959121900</t>
        </is>
      </c>
      <c r="B12983" t="inlineStr">
        <is>
          <t>Sair kinofilmlərin, video və televiziya proqramlarının hazırlanmasından sonra tamamlama işləri</t>
        </is>
      </c>
      <c r="C12983" t="inlineStr">
        <is>
          <t>Sair kinofilmlərin, video və televiziya proqramlarının hazırlanmasından sonra tamamlama işləri</t>
        </is>
      </c>
    </row>
    <row r="12984">
      <c r="A12984" s="27" t="inlineStr">
        <is>
          <t>9959131100</t>
        </is>
      </c>
      <c r="B12984" t="inlineStr">
        <is>
          <t>Kino və videofilmlərin yayımı üçün hüquq və onların gəliri üçün lisenziyalaşdırma xidmətləri</t>
        </is>
      </c>
      <c r="C12984" t="inlineStr">
        <is>
          <t>Kino və videofilmlərin yayımı üçün hüquq və onların gəliri üçün lisenziyalaşdırma xidmətləri</t>
        </is>
      </c>
    </row>
    <row r="12985">
      <c r="A12985" s="27" t="inlineStr">
        <is>
          <t>9959131200</t>
        </is>
      </c>
      <c r="B12985" t="inlineStr">
        <is>
          <t>Knofilmlərin, video və televiziya proqramlarının yayımı üzrə sair xidmətlər</t>
        </is>
      </c>
      <c r="C12985" t="inlineStr">
        <is>
          <t>Knofilmlərin, video və televiziya proqramlarının yayımı üzrə sair xidmətlər</t>
        </is>
      </c>
    </row>
    <row r="12986">
      <c r="A12986" s="27" t="inlineStr">
        <is>
          <t>9959141000</t>
        </is>
      </c>
      <c r="B12986" t="inlineStr">
        <is>
          <t>Kinofilmlərin nümayiş etdirilməsi üzrə xidmətlər</t>
        </is>
      </c>
      <c r="C12986" t="inlineStr">
        <is>
          <t>Kinofilmlərin nümayiş etdirilməsi üzrə xidmətlər</t>
        </is>
      </c>
    </row>
    <row r="12987">
      <c r="A12987" s="27" t="inlineStr">
        <is>
          <t>9959201100</t>
        </is>
      </c>
      <c r="B12987" t="inlineStr">
        <is>
          <t>Səsyazma xidmətləri</t>
        </is>
      </c>
      <c r="C12987" t="inlineStr">
        <is>
          <t>Səsyazma xidmətləri</t>
        </is>
      </c>
    </row>
    <row r="12988">
      <c r="A12988" s="27" t="inlineStr">
        <is>
          <t>9959201200</t>
        </is>
      </c>
      <c r="B12988" t="inlineStr">
        <is>
          <t>Canlı səsyazma xidmətləri</t>
        </is>
      </c>
      <c r="C12988" t="inlineStr">
        <is>
          <t>Canlı səsyazma xidmətləri</t>
        </is>
      </c>
    </row>
    <row r="12989">
      <c r="A12989" s="27" t="inlineStr">
        <is>
          <t>9959201300</t>
        </is>
      </c>
      <c r="B12989" t="inlineStr">
        <is>
          <t>Orijinal səsyazma xidmətləri</t>
        </is>
      </c>
      <c r="C12989" t="inlineStr">
        <is>
          <t>Orijinal səsyazma xidmətləri</t>
        </is>
      </c>
    </row>
    <row r="12990">
      <c r="A12990" s="27" t="inlineStr">
        <is>
          <t>9959202100</t>
        </is>
      </c>
      <c r="B12990" t="inlineStr">
        <is>
          <t>Radio proqramlarının hazırlanması üzrə xidmətlər</t>
        </is>
      </c>
      <c r="C12990" t="inlineStr">
        <is>
          <t>Radio proqramlarının hazırlanması üzrə xidmətlər</t>
        </is>
      </c>
    </row>
    <row r="12991">
      <c r="A12991" s="27" t="inlineStr">
        <is>
          <t>9959202200</t>
        </is>
      </c>
      <c r="B12991" t="inlineStr">
        <is>
          <t>Orijinal radio proqramları</t>
        </is>
      </c>
      <c r="C12991" t="inlineStr">
        <is>
          <t>Orijinal radio proqramları</t>
        </is>
      </c>
    </row>
    <row r="12992">
      <c r="A12992" s="27" t="inlineStr">
        <is>
          <t>9959203100</t>
        </is>
      </c>
      <c r="B12992" t="inlineStr">
        <is>
          <t>Çap edilmiş musiqi</t>
        </is>
      </c>
      <c r="C12992" t="inlineStr">
        <is>
          <t>Çap edilmiş musiqi</t>
        </is>
      </c>
    </row>
    <row r="12993">
      <c r="A12993" s="27" t="inlineStr">
        <is>
          <t>9959203200</t>
        </is>
      </c>
      <c r="B12993" t="inlineStr">
        <is>
          <t>Elektron musiqilər</t>
        </is>
      </c>
      <c r="C12993" t="inlineStr">
        <is>
          <t>Elektron musiqilər</t>
        </is>
      </c>
    </row>
    <row r="12994">
      <c r="A12994" s="27" t="inlineStr">
        <is>
          <t>9959203300</t>
        </is>
      </c>
      <c r="B12994" t="inlineStr">
        <is>
          <t>Musiqili audio disklər, lentlər və sair fiziki media</t>
        </is>
      </c>
      <c r="C12994" t="inlineStr">
        <is>
          <t>Musiqili audio disklər, lentlər və sair fiziki media</t>
        </is>
      </c>
    </row>
    <row r="12995">
      <c r="A12995" s="27" t="inlineStr">
        <is>
          <t>9959203400</t>
        </is>
      </c>
      <c r="B12995" t="inlineStr">
        <is>
          <t>Sair audio disklər və lentlər</t>
        </is>
      </c>
      <c r="C12995" t="inlineStr">
        <is>
          <t>Sair audio disklər və lentlər</t>
        </is>
      </c>
    </row>
    <row r="12996">
      <c r="A12996" s="27" t="inlineStr">
        <is>
          <t>9959203500</t>
        </is>
      </c>
      <c r="B12996" t="inlineStr">
        <is>
          <t>Musiqi yükləmələri üzrə xidmətlər</t>
        </is>
      </c>
      <c r="C12996" t="inlineStr">
        <is>
          <t>Musiqi yükləmələri üzrə xidmətlər</t>
        </is>
      </c>
    </row>
    <row r="12997">
      <c r="A12997" s="27" t="inlineStr">
        <is>
          <t>9959204000</t>
        </is>
      </c>
      <c r="B12997" t="inlineStr">
        <is>
          <t>Hüquq baxımından orijinaldan istifadə üçün lisenziya verilməsi üzrə xidmətlər</t>
        </is>
      </c>
      <c r="C12997" t="inlineStr">
        <is>
          <t>Hüquq baxımından orijinaldan istifadə üçün lisenziya verilməsi üzrə xidmətlər</t>
        </is>
      </c>
    </row>
    <row r="12998">
      <c r="A12998" s="27" t="inlineStr">
        <is>
          <t>9960101100</t>
        </is>
      </c>
      <c r="B12998" t="inlineStr">
        <is>
          <t>Radioverilişlərin proqramlaşdırılması və yayımlanması</t>
        </is>
      </c>
      <c r="C12998" t="inlineStr">
        <is>
          <t>Radioverilişlərin proqramlaşdırılması və yayımlanması</t>
        </is>
      </c>
    </row>
    <row r="12999">
      <c r="A12999" s="27" t="inlineStr">
        <is>
          <t>9960101200</t>
        </is>
      </c>
      <c r="B12999" t="inlineStr">
        <is>
          <t>Orijinalları yayımlanan radio</t>
        </is>
      </c>
      <c r="C12999" t="inlineStr">
        <is>
          <t>Orijinalları yayımlanan radio</t>
        </is>
      </c>
    </row>
    <row r="13000">
      <c r="A13000" s="27" t="inlineStr">
        <is>
          <t>9960102000</t>
        </is>
      </c>
      <c r="B13000" t="inlineStr">
        <is>
          <t>Radiokanalların proqramlaşdırılması üzrə xidmətlər</t>
        </is>
      </c>
      <c r="C13000" t="inlineStr">
        <is>
          <t>Radiokanalların proqramlaşdırılması üzrə xidmətlər</t>
        </is>
      </c>
    </row>
    <row r="13001">
      <c r="A13001" s="27" t="inlineStr">
        <is>
          <t>9960103000</t>
        </is>
      </c>
      <c r="B13001" t="inlineStr">
        <is>
          <t>Radio reklam vaxtlarının verilməsi üzrə xidmətlər</t>
        </is>
      </c>
      <c r="C13001" t="inlineStr">
        <is>
          <t>Radio reklam vaxtlarının verilməsi üzrə xidmətlər</t>
        </is>
      </c>
    </row>
    <row r="13002">
      <c r="A13002" s="27" t="inlineStr">
        <is>
          <t>9960201100</t>
        </is>
      </c>
      <c r="B13002" t="inlineStr">
        <is>
          <t>Operativ televiziya verilişlərinin proqramlaşdırılması və yayımlanması xidmətləri, abunəli televerilişlər istisna edilməklə</t>
        </is>
      </c>
      <c r="C13002" t="inlineStr">
        <is>
          <t>Operativ televiziya verilişlərinin proqramlaşdırılması və yayımlanması xidmətləri, abunəli televerilişlər istisna edilməklə</t>
        </is>
      </c>
    </row>
    <row r="13003">
      <c r="A13003" s="27" t="inlineStr">
        <is>
          <t>9960201200</t>
        </is>
      </c>
      <c r="B13003" t="inlineStr">
        <is>
          <t>Sair televiziya verilişlərinin proqramlaşdırılması və yayımlanması, abunəli televerilişlər istisna edilməklə</t>
        </is>
      </c>
      <c r="C13003" t="inlineStr">
        <is>
          <t>Sair televiziya verilişlərinin proqramlaşdırılması və yayımlanması, abunəli televerilişlər istisna edilməklə</t>
        </is>
      </c>
    </row>
    <row r="13004">
      <c r="A13004" s="27" t="inlineStr">
        <is>
          <t>9960201300</t>
        </is>
      </c>
      <c r="B13004" t="inlineStr">
        <is>
          <t>Operativ abunəli televiziya verilişlərinin proqramlaşdırılması və yayımlanması üzrə xidmətlər</t>
        </is>
      </c>
      <c r="C13004" t="inlineStr">
        <is>
          <t>Operativ abunəli televiziya verilişlərinin proqramlaşdırılması və yayımlanması üzrə xidmətlər</t>
        </is>
      </c>
    </row>
    <row r="13005">
      <c r="A13005" s="27" t="inlineStr">
        <is>
          <t>9960201400</t>
        </is>
      </c>
      <c r="B13005" t="inlineStr">
        <is>
          <t>Sair abunəli televiziya verilişlərinin proqramlaşdırılması və yayımlanması üzrə xidmətlər</t>
        </is>
      </c>
      <c r="C13005" t="inlineStr">
        <is>
          <t>Sair abunəli televiziya verilişlərinin proqramlaşdırılması və yayımlanması üzrə xidmətlər</t>
        </is>
      </c>
    </row>
    <row r="13006">
      <c r="A13006" s="27" t="inlineStr">
        <is>
          <t>9960202000</t>
        </is>
      </c>
      <c r="B13006" t="inlineStr">
        <is>
          <t>Orijinalları yayımlanan televiziya</t>
        </is>
      </c>
      <c r="C13006" t="inlineStr">
        <is>
          <t>Orijinalları yayımlanan televiziya</t>
        </is>
      </c>
    </row>
    <row r="13007">
      <c r="A13007" s="27" t="inlineStr">
        <is>
          <t>9960203100</t>
        </is>
      </c>
      <c r="B13007" t="inlineStr">
        <is>
          <t>Televiziya kanallarının proqramları, abunəli televiziya kanalları istisna edilməklə</t>
        </is>
      </c>
      <c r="C13007" t="inlineStr">
        <is>
          <t>Televiziya kanallarının proqramları, abunəli televiziya kanalları istisna edilməklə</t>
        </is>
      </c>
    </row>
    <row r="13008">
      <c r="A13008" s="27" t="inlineStr">
        <is>
          <t>9960203200</t>
        </is>
      </c>
      <c r="B13008" t="inlineStr">
        <is>
          <t>Abunəli telekanalların proqramları</t>
        </is>
      </c>
      <c r="C13008" t="inlineStr">
        <is>
          <t>Abunəli telekanalların proqramları</t>
        </is>
      </c>
    </row>
    <row r="13009">
      <c r="A13009" s="27" t="inlineStr">
        <is>
          <t>9960204000</t>
        </is>
      </c>
      <c r="B13009" t="inlineStr">
        <is>
          <t>Televiziya reklam vaxtı</t>
        </is>
      </c>
      <c r="C13009" t="inlineStr">
        <is>
          <t>Televiziya reklam vaxtı</t>
        </is>
      </c>
    </row>
    <row r="13010">
      <c r="A13010" s="27" t="inlineStr">
        <is>
          <t>9961101100</t>
        </is>
      </c>
      <c r="B13010" t="inlineStr">
        <is>
          <t>Sabit telefon xidmətləri-giriş və istifadə üçün</t>
        </is>
      </c>
      <c r="C13010" t="inlineStr">
        <is>
          <t>Sabit telefon xidmətləri-giriş və istifadə üçün</t>
        </is>
      </c>
    </row>
    <row r="13011">
      <c r="A13011" s="27" t="inlineStr">
        <is>
          <t>9961101200</t>
        </is>
      </c>
      <c r="B13011" t="inlineStr">
        <is>
          <t>Sabit telefon xidmətləri - çağırışla</t>
        </is>
      </c>
      <c r="C13011" t="inlineStr">
        <is>
          <t>Sabit telefon xidmətləri - çağırışla</t>
        </is>
      </c>
    </row>
    <row r="13012">
      <c r="A13012" s="27" t="inlineStr">
        <is>
          <t>9961101300</t>
        </is>
      </c>
      <c r="B13012" t="inlineStr">
        <is>
          <t>Simli telekommunikasiya sistemlərində xüsusi şəbəkə</t>
        </is>
      </c>
      <c r="C13012" t="inlineStr">
        <is>
          <t>Simli telekommunikasiya sistemlərində xüsusi şəbəkə</t>
        </is>
      </c>
    </row>
    <row r="13013">
      <c r="A13013" s="27" t="inlineStr">
        <is>
          <t>9961102000</t>
        </is>
      </c>
      <c r="B13013" t="inlineStr">
        <is>
          <t>Simli telekommunikasiyada daşıma xidmətləri</t>
        </is>
      </c>
      <c r="C13013" t="inlineStr">
        <is>
          <t>Simli telekommunikasiyada daşıma xidmətləri</t>
        </is>
      </c>
    </row>
    <row r="13014">
      <c r="A13014" s="27" t="inlineStr">
        <is>
          <t>9961103000</t>
        </is>
      </c>
      <c r="B13014" t="inlineStr">
        <is>
          <t>Simli telekommunikasiya şəbəkəsi vasitəsilə məlumatların ötürülməsi</t>
        </is>
      </c>
      <c r="C13014" t="inlineStr">
        <is>
          <t>Simli telekommunikasiya şəbəkəsi vasitəsilə məlumatların ötürülməsi</t>
        </is>
      </c>
    </row>
    <row r="13015">
      <c r="A13015" s="27" t="inlineStr">
        <is>
          <t>9961104100</t>
        </is>
      </c>
      <c r="B13015" t="inlineStr">
        <is>
          <t>İnternet magistral xətlərinin çəkilməsi</t>
        </is>
      </c>
      <c r="C13015" t="inlineStr">
        <is>
          <t>İnternet magistral xətlərinin çəkilməsi</t>
        </is>
      </c>
    </row>
    <row r="13016">
      <c r="A13016" s="27" t="inlineStr">
        <is>
          <t>9961104200</t>
        </is>
      </c>
      <c r="B13016" t="inlineStr">
        <is>
          <t>Simli şəbəkələr üzərindən ensiz zolaqlı İnternet xidmətləri</t>
        </is>
      </c>
      <c r="C13016" t="inlineStr">
        <is>
          <t>Simli şəbəkələr üzərindən ensiz zolaqlı İnternet xidmətləri</t>
        </is>
      </c>
    </row>
    <row r="13017">
      <c r="A13017" s="27" t="inlineStr">
        <is>
          <t>9961104300</t>
        </is>
      </c>
      <c r="B13017" t="inlineStr">
        <is>
          <t>Simli şəbəkələr üzərindən geniş zolaqlı İnternet xidmətləri</t>
        </is>
      </c>
      <c r="C13017" t="inlineStr">
        <is>
          <t>Simli şəbəkələr üzərindən geniş zolaqlı İnternet xidmətləri</t>
        </is>
      </c>
    </row>
    <row r="13018">
      <c r="A13018" s="27" t="inlineStr">
        <is>
          <t>9961104900</t>
        </is>
      </c>
      <c r="B13018" t="inlineStr">
        <is>
          <t>Sair simli İnternet xidmətləri</t>
        </is>
      </c>
      <c r="C13018" t="inlineStr">
        <is>
          <t>Sair simli İnternet xidmətləri</t>
        </is>
      </c>
    </row>
    <row r="13019">
      <c r="A13019" s="27" t="inlineStr">
        <is>
          <t>9961105100</t>
        </is>
      </c>
      <c r="B13019" t="inlineStr">
        <is>
          <t>Simli infrastruktur üzərindən evlərə standart paket yayım xidmətləri</t>
        </is>
      </c>
      <c r="C13019" t="inlineStr">
        <is>
          <t>Simli infrastruktur üzərindən evlərə standart paket yayım xidmətləri</t>
        </is>
      </c>
    </row>
    <row r="13020">
      <c r="A13020" s="27" t="inlineStr">
        <is>
          <t>9961105200</t>
        </is>
      </c>
      <c r="B13020" t="inlineStr">
        <is>
          <t>Simli infrastruktur üzərindən evlərə, diskresion paket yayım xidmətləri</t>
        </is>
      </c>
      <c r="C13020" t="inlineStr">
        <is>
          <t>Simli infrastruktur üzərindən evlərə, diskresion paket yayım xidmətləri</t>
        </is>
      </c>
    </row>
    <row r="13021">
      <c r="A13021" s="27" t="inlineStr">
        <is>
          <t>9961105300</t>
        </is>
      </c>
      <c r="B13021" t="inlineStr">
        <is>
          <t>Simli infrastruktur üzərindən evlərə əlavə seçimə görə yayım xidmətləri</t>
        </is>
      </c>
      <c r="C13021" t="inlineStr">
        <is>
          <t>Simli infrastruktur üzərindən evlərə əlavə seçimə görə yayım xidmətləri</t>
        </is>
      </c>
    </row>
    <row r="13022">
      <c r="A13022" s="27" t="inlineStr">
        <is>
          <t>9961201100</t>
        </is>
      </c>
      <c r="B13022" t="inlineStr">
        <is>
          <t>Mobil telekommunikasiya xidmətləri - giriş və istifadə üçün</t>
        </is>
      </c>
      <c r="C13022" t="inlineStr">
        <is>
          <t>Mobil telekommunikasiya xidmətləri - giriş və istifadə üçün</t>
        </is>
      </c>
    </row>
    <row r="13023">
      <c r="A13023" s="27" t="inlineStr">
        <is>
          <t>9961201200</t>
        </is>
      </c>
      <c r="B13023" t="inlineStr">
        <is>
          <t>Mobil telekommunikasiya xidmətləri - çağırışla</t>
        </is>
      </c>
      <c r="C13023" t="inlineStr">
        <is>
          <t>Mobil telekommunikasiya xidmətləri - çağırışla</t>
        </is>
      </c>
    </row>
    <row r="13024">
      <c r="A13024" s="27" t="inlineStr">
        <is>
          <t>9961201300</t>
        </is>
      </c>
      <c r="B13024" t="inlineStr">
        <is>
          <t>Simsiz telekommunikasiya sistemləri üçün xüsusi şəbəkə xidmətləri</t>
        </is>
      </c>
      <c r="C13024" t="inlineStr">
        <is>
          <t>Simsiz telekommunikasiya sistemləri üçün xüsusi şəbəkə xidmətləri</t>
        </is>
      </c>
    </row>
    <row r="13025">
      <c r="A13025" s="27" t="inlineStr">
        <is>
          <t>9961202000</t>
        </is>
      </c>
      <c r="B13025" t="inlineStr">
        <is>
          <t>Simsiz telekommunikasiya üçün daşıma xidmətləri</t>
        </is>
      </c>
      <c r="C13025" t="inlineStr">
        <is>
          <t>Simsiz telekommunikasiya üçün daşıma xidmətləri</t>
        </is>
      </c>
    </row>
    <row r="13026">
      <c r="A13026" s="27" t="inlineStr">
        <is>
          <t>9961203000</t>
        </is>
      </c>
      <c r="B13026" t="inlineStr">
        <is>
          <t>Simsiz telekommunikasiya şəbəkəsi vasitəsilə məlumatların ötürülməsi</t>
        </is>
      </c>
      <c r="C13026" t="inlineStr">
        <is>
          <t>Simsiz telekommunikasiya şəbəkəsi vasitəsilə məlumatların ötürülməsi</t>
        </is>
      </c>
    </row>
    <row r="13027">
      <c r="A13027" s="27" t="inlineStr">
        <is>
          <t>9961204100</t>
        </is>
      </c>
      <c r="B13027" t="inlineStr">
        <is>
          <t>Simsiz şəbəkələr üzərindən ensiz zolaqlı İnternet xidmətləri</t>
        </is>
      </c>
      <c r="C13027" t="inlineStr">
        <is>
          <t>Simsiz şəbəkələr üzərindən ensiz zolaqlı İnternet xidmətləri</t>
        </is>
      </c>
    </row>
    <row r="13028">
      <c r="A13028" s="27" t="inlineStr">
        <is>
          <t>9961204200</t>
        </is>
      </c>
      <c r="B13028" t="inlineStr">
        <is>
          <t>Simsiz şəbəkələr üzərindən geniş zolaqlı İnternet xidmətləri</t>
        </is>
      </c>
      <c r="C13028" t="inlineStr">
        <is>
          <t>Simsiz şəbəkələr üzərindən geniş zolaqlı İnternet xidmətləri</t>
        </is>
      </c>
    </row>
    <row r="13029">
      <c r="A13029" s="27" t="inlineStr">
        <is>
          <t>9961204900</t>
        </is>
      </c>
      <c r="B13029" t="inlineStr">
        <is>
          <t>Sair simsiz İnternet xidmətləri</t>
        </is>
      </c>
      <c r="C13029" t="inlineStr">
        <is>
          <t>Sair simsiz İnternet xidmətləri</t>
        </is>
      </c>
    </row>
    <row r="13030">
      <c r="A13030" s="27" t="inlineStr">
        <is>
          <t>9961205000</t>
        </is>
      </c>
      <c r="B13030" t="inlineStr">
        <is>
          <t>Simsiz infrastruktur evlərə yayım xidmətləri</t>
        </is>
      </c>
      <c r="C13030" t="inlineStr">
        <is>
          <t>Simsiz infrastruktur evlərə yayım xidmətləri</t>
        </is>
      </c>
    </row>
    <row r="13031">
      <c r="A13031" s="27" t="inlineStr">
        <is>
          <t>9961301000</t>
        </is>
      </c>
      <c r="B13031" t="inlineStr">
        <is>
          <t>Peyk vasitəsilə proqram bölgüsü xidmətindən başqa, peyk rabitə xidmətləri</t>
        </is>
      </c>
      <c r="C13031" t="inlineStr">
        <is>
          <t>Peyk vasitəsilə proqram bölgüsü xidmətindən başqa, peyk rabitə xidmətləri</t>
        </is>
      </c>
    </row>
    <row r="13032">
      <c r="A13032" s="27" t="inlineStr">
        <is>
          <t>9961302000</t>
        </is>
      </c>
      <c r="B13032" t="inlineStr">
        <is>
          <t>Peyk vasitəsi ilə proqram bölgüsü xidmətləri</t>
        </is>
      </c>
      <c r="C13032" t="inlineStr">
        <is>
          <t>Peyk vasitəsi ilə proqram bölgüsü xidmətləri</t>
        </is>
      </c>
    </row>
    <row r="13033">
      <c r="A13033" s="27" t="inlineStr">
        <is>
          <t>9961901000</t>
        </is>
      </c>
      <c r="B13033" t="inlineStr">
        <is>
          <t>Sair telekommunikasiya xidmətləri</t>
        </is>
      </c>
      <c r="C13033" t="inlineStr">
        <is>
          <t>Sair telekommunikasiya xidmətləri</t>
        </is>
      </c>
    </row>
    <row r="13034">
      <c r="A13034" s="27" t="inlineStr">
        <is>
          <t>9962011100</t>
        </is>
      </c>
      <c r="B13034" t="inlineStr">
        <is>
          <t>Tətbiqi proqramlar üçün informasiya texnologiyalarının layihələndirilməsi və işlənməsi üzrə xidmətlər</t>
        </is>
      </c>
      <c r="C13034" t="inlineStr">
        <is>
          <t>Tətbiqi proqramlar üçün informasiya texnologiyalarının layihələndirilməsi və işlənməsi üzrə xidmətlər</t>
        </is>
      </c>
    </row>
    <row r="13035">
      <c r="A13035" s="27" t="inlineStr">
        <is>
          <t>9962011200</t>
        </is>
      </c>
      <c r="B13035" t="inlineStr">
        <is>
          <t>Şəbəkə və sistemlər üçün nformasiya texnologiyalarının planlaşdırılması və işlənməsi</t>
        </is>
      </c>
      <c r="C13035" t="inlineStr">
        <is>
          <t>Şəbəkə və sistemlər üçün nformasiya texnologiyalarının planlaşdırılması və işlənməsi</t>
        </is>
      </c>
    </row>
    <row r="13036">
      <c r="A13036" s="27" t="inlineStr">
        <is>
          <t>9962012100</t>
        </is>
      </c>
      <c r="B13036" t="inlineStr">
        <is>
          <t>Kompüter oyunlarının orijinal proqram təminatı</t>
        </is>
      </c>
      <c r="C13036" t="inlineStr">
        <is>
          <t>Kompüter oyunlarının orijinal proqram təminatı</t>
        </is>
      </c>
    </row>
    <row r="13037">
      <c r="A13037" s="27" t="inlineStr">
        <is>
          <t>9962012900</t>
        </is>
      </c>
      <c r="B13037" t="inlineStr">
        <is>
          <t>Sair orijinal proqram təminatı</t>
        </is>
      </c>
      <c r="C13037" t="inlineStr">
        <is>
          <t>Sair orijinal proqram təminatı</t>
        </is>
      </c>
    </row>
    <row r="13038">
      <c r="A13038" s="27" t="inlineStr">
        <is>
          <t>9962021000</t>
        </is>
      </c>
      <c r="B13038" t="inlineStr">
        <is>
          <t>Kompüter avadanlığı üzrə məsləhət xidmətləri</t>
        </is>
      </c>
      <c r="C13038" t="inlineStr">
        <is>
          <t>Kompüter avadanlığı üzrə məsləhət xidmətləri</t>
        </is>
      </c>
    </row>
    <row r="13039">
      <c r="A13039" s="27" t="inlineStr">
        <is>
          <t>9962022000</t>
        </is>
      </c>
      <c r="B13039" t="inlineStr">
        <is>
          <t>Sistem və proqram təminatı üzrə məsləhət xidmətləri</t>
        </is>
      </c>
      <c r="C13039" t="inlineStr">
        <is>
          <t>Sistem və proqram təminatı üzrə məsləhət xidmətləri</t>
        </is>
      </c>
    </row>
    <row r="13040">
      <c r="A13040" s="27" t="inlineStr">
        <is>
          <t>9962023010</t>
        </is>
      </c>
      <c r="B13040" t="inlineStr">
        <is>
          <t>Sistemlərə texniki qulluq üzrə xidmətlər</t>
        </is>
      </c>
      <c r="C13040" t="inlineStr">
        <is>
          <t>Sistemlərə texniki qulluq üzrə xidmətlər</t>
        </is>
      </c>
    </row>
    <row r="13041">
      <c r="A13041" s="27" t="inlineStr">
        <is>
          <t>9962023020</t>
        </is>
      </c>
      <c r="B13041" t="inlineStr">
        <is>
          <t>Sair peşəkar xidmətlər</t>
        </is>
      </c>
      <c r="C13041" t="inlineStr">
        <is>
          <t>Sair peşəkar xidmətlər</t>
        </is>
      </c>
    </row>
    <row r="13042">
      <c r="A13042" s="27" t="inlineStr">
        <is>
          <t>9962031100</t>
        </is>
      </c>
      <c r="B13042" t="inlineStr">
        <is>
          <t>Kompüter şəbəkəsinin idarə edilməsi üzrə xidmətlər</t>
        </is>
      </c>
      <c r="C13042" t="inlineStr">
        <is>
          <t>Kompüter şəbəkəsinin idarə edilməsi üzrə xidmətlər</t>
        </is>
      </c>
    </row>
    <row r="13043">
      <c r="A13043" s="27" t="inlineStr">
        <is>
          <t>9962031210</t>
        </is>
      </c>
      <c r="B13043" t="inlineStr">
        <is>
          <t>Kompüter texnikasının idarə edilməsi üzrə xidmətlər</t>
        </is>
      </c>
      <c r="C13043" t="inlineStr">
        <is>
          <t>Kompüter texnikasının idarə edilməsi üzrə xidmətlər</t>
        </is>
      </c>
    </row>
    <row r="13044">
      <c r="A13044" s="27" t="inlineStr">
        <is>
          <t>9962031220</t>
        </is>
      </c>
      <c r="B13044" t="inlineStr">
        <is>
          <t>Məlumatların kompüterdə işlənməsi üzrə xidmətlər</t>
        </is>
      </c>
      <c r="C13044" t="inlineStr">
        <is>
          <t>Məlumatların kompüterdə işlənməsi üzrə xidmətlər</t>
        </is>
      </c>
    </row>
    <row r="13045">
      <c r="A13045" s="27" t="inlineStr">
        <is>
          <t>9962031221</t>
        </is>
      </c>
      <c r="B13045" t="inlineStr">
        <is>
          <t>Məlumatların emalı və cədvəllərin tərtib edilməsi üzrə xidmətlər</t>
        </is>
      </c>
      <c r="C13045" t="inlineStr">
        <is>
          <t>Məlumatların emalı və cədvəllərin tərtib edilməsi üzrə xidmətlər</t>
        </is>
      </c>
    </row>
    <row r="13046">
      <c r="A13046" s="27" t="inlineStr">
        <is>
          <t>9962031230</t>
        </is>
      </c>
      <c r="B13046" t="inlineStr">
        <is>
          <t>Məlumatların daxil edilməsi üzrə xidmətlər</t>
        </is>
      </c>
      <c r="C13046" t="inlineStr">
        <is>
          <t>Məlumatların daxil edilməsi üzrə xidmətlər</t>
        </is>
      </c>
    </row>
    <row r="13047">
      <c r="A13047" s="27" t="inlineStr">
        <is>
          <t>9962091000</t>
        </is>
      </c>
      <c r="B13047" t="inlineStr">
        <is>
          <t>Kompüterlərin və periferiya avadanlıqlarının quraşdırılması üzrə xidmətlər</t>
        </is>
      </c>
      <c r="C13047" t="inlineStr">
        <is>
          <t>Kompüterlərin və periferiya avadanlıqlarının quraşdırılması üzrə xidmətlər</t>
        </is>
      </c>
    </row>
    <row r="13048">
      <c r="A13048" s="27" t="inlineStr">
        <is>
          <t>9962092000</t>
        </is>
      </c>
      <c r="B13048" t="inlineStr">
        <is>
          <t>Digər qruplara daxil edilməyən sair məlumat texnologiyaları və kompüter xidmətləri</t>
        </is>
      </c>
      <c r="C13048" t="inlineStr">
        <is>
          <t>Digər qruplara daxil edilməyən sair məlumat texnologiyaları və kompüter xidmətləri</t>
        </is>
      </c>
    </row>
    <row r="13049">
      <c r="A13049" s="27" t="inlineStr">
        <is>
          <t>9963111100</t>
        </is>
      </c>
      <c r="B13049" t="inlineStr">
        <is>
          <t>Verilənlərin emalı</t>
        </is>
      </c>
      <c r="C13049" t="inlineStr">
        <is>
          <t>Verilənlərin emalı</t>
        </is>
      </c>
    </row>
    <row r="13050">
      <c r="A13050" s="27" t="inlineStr">
        <is>
          <t>9963111200</t>
        </is>
      </c>
      <c r="B13050" t="inlineStr">
        <is>
          <t>Veb resursların yerləşdirilməsi xidmətləri</t>
        </is>
      </c>
      <c r="C13050" t="inlineStr">
        <is>
          <t>Veb resursların yerləşdirilməsi xidmətləri</t>
        </is>
      </c>
    </row>
    <row r="13051">
      <c r="A13051" s="27" t="inlineStr">
        <is>
          <t>9963111300</t>
        </is>
      </c>
      <c r="B13051" t="inlineStr">
        <is>
          <t>Tətbiqin icarəsi xidmətləri</t>
        </is>
      </c>
      <c r="C13051" t="inlineStr">
        <is>
          <t>Tətbiqin icarəsi xidmətləri</t>
        </is>
      </c>
    </row>
    <row r="13052">
      <c r="A13052" s="27" t="inlineStr">
        <is>
          <t>9963111900</t>
        </is>
      </c>
      <c r="B13052" t="inlineStr">
        <is>
          <t>Sair verilənlərin yerləşdirilməsi və informasiya texnologiyaları infrastrukturunun icarəsi xidmətləri</t>
        </is>
      </c>
      <c r="C13052" t="inlineStr">
        <is>
          <t>Sair verilənlərin yerləşdirilməsi və informasiya texnologiyaları infrastrukturunun icarəsi xidmətləri</t>
        </is>
      </c>
    </row>
    <row r="13053">
      <c r="A13053" s="27" t="inlineStr">
        <is>
          <t>9963112100</t>
        </is>
      </c>
      <c r="B13053" t="inlineStr">
        <is>
          <t>Axınlı video kontent</t>
        </is>
      </c>
      <c r="C13053" t="inlineStr">
        <is>
          <t>Axınlı video kontent</t>
        </is>
      </c>
    </row>
    <row r="13054">
      <c r="A13054" s="27" t="inlineStr">
        <is>
          <t>9963112200</t>
        </is>
      </c>
      <c r="B13054" t="inlineStr">
        <is>
          <t>Axınlı audio kontent</t>
        </is>
      </c>
      <c r="C13054" t="inlineStr">
        <is>
          <t>Axınlı audio kontent</t>
        </is>
      </c>
    </row>
    <row r="13055">
      <c r="A13055" s="27" t="inlineStr">
        <is>
          <t>9963113000</t>
        </is>
      </c>
      <c r="B13055" t="inlineStr">
        <is>
          <t>İnternetdə vaxt və ya reklam yerləri</t>
        </is>
      </c>
      <c r="C13055" t="inlineStr">
        <is>
          <t>İnternetdə vaxt və ya reklam yerləri</t>
        </is>
      </c>
    </row>
    <row r="13056">
      <c r="A13056" s="27" t="inlineStr">
        <is>
          <t>9963121000</t>
        </is>
      </c>
      <c r="B13056" t="inlineStr">
        <is>
          <t>Web - portalları üzrə xidmətlər</t>
        </is>
      </c>
      <c r="C13056" t="inlineStr">
        <is>
          <t>Web - portalları üzrə xidmətlər</t>
        </is>
      </c>
    </row>
    <row r="13057">
      <c r="A13057" s="27" t="inlineStr">
        <is>
          <t>9963911100</t>
        </is>
      </c>
      <c r="B13057" t="inlineStr">
        <is>
          <t>Qəzet və dövri mətbuatın materiallarının göndərilməsində məlumat agentliklərinin xidmətləri</t>
        </is>
      </c>
      <c r="C13057" t="inlineStr">
        <is>
          <t>Qəzet və dövri mətbuatın materiallarının göndərilməsində məlumat agentliklərinin xidmətləri</t>
        </is>
      </c>
    </row>
    <row r="13058">
      <c r="A13058" s="27" t="inlineStr">
        <is>
          <t>9963911200</t>
        </is>
      </c>
      <c r="B13058" t="inlineStr">
        <is>
          <t>Audiovizual mediyaya məlumatların göndərilməsində məlumat agentliklərinin xidmətləri</t>
        </is>
      </c>
      <c r="C13058" t="inlineStr">
        <is>
          <t>Audiovizual mediyaya məlumatların göndərilməsində məlumat agentliklərinin xidmətləri</t>
        </is>
      </c>
    </row>
    <row r="13059">
      <c r="A13059" s="27" t="inlineStr">
        <is>
          <t>9963991000</t>
        </is>
      </c>
      <c r="B13059" t="inlineStr">
        <is>
          <t>Digər qruplara daxil edilnməyən məlumat agentliklərinin xidmətləri</t>
        </is>
      </c>
      <c r="C13059" t="inlineStr">
        <is>
          <t>Digər qruplara daxil edilnməyən məlumat agentliklərinin xidmətləri</t>
        </is>
      </c>
    </row>
    <row r="13060">
      <c r="A13060" s="27" t="inlineStr">
        <is>
          <t>9963992000</t>
        </is>
      </c>
      <c r="B13060" t="inlineStr">
        <is>
          <t>Faktlar informasiyasının ilkin kompilyasiyaları</t>
        </is>
      </c>
      <c r="C13060" t="inlineStr">
        <is>
          <t>Faktlar informasiyasının ilkin kompilyasiyaları</t>
        </is>
      </c>
    </row>
    <row r="13061">
      <c r="A13061" s="27" t="inlineStr">
        <is>
          <t>9964111000</t>
        </is>
      </c>
      <c r="B13061" t="inlineStr">
        <is>
          <t>Mərkəzi bankların xidmətləri</t>
        </is>
      </c>
      <c r="C13061" t="inlineStr">
        <is>
          <t>Mərkəzi bankların xidmətləri</t>
        </is>
      </c>
    </row>
    <row r="13062">
      <c r="A13062" s="27" t="inlineStr">
        <is>
          <t>9964191100</t>
        </is>
      </c>
      <c r="B13062" t="inlineStr">
        <is>
          <t>Ümumi depozit xidmətləri və institusional əmanətçilər üçün depozit xidmətləri</t>
        </is>
      </c>
      <c r="C13062" t="inlineStr">
        <is>
          <t>Ümumi depozit xidmətləri və institusional əmanətçilər üçün depozit xidmətləri</t>
        </is>
      </c>
    </row>
    <row r="13063">
      <c r="A13063" s="27" t="inlineStr">
        <is>
          <t>9964191200</t>
        </is>
      </c>
      <c r="B13063" t="inlineStr">
        <is>
          <t>Sair əmanətçilər üçün depozit xidmətləri</t>
        </is>
      </c>
      <c r="C13063" t="inlineStr">
        <is>
          <t>Sair əmanətçilər üçün depozit xidmətləri</t>
        </is>
      </c>
    </row>
    <row r="13064">
      <c r="A13064" s="27" t="inlineStr">
        <is>
          <t>9964192100</t>
        </is>
      </c>
      <c r="B13064" t="inlineStr">
        <is>
          <t>Sahələrarası kredit verilməsi üzrə xidmətlər</t>
        </is>
      </c>
      <c r="C13064" t="inlineStr">
        <is>
          <t>Sahələrarası kredit verilməsi üzrə xidmətlər</t>
        </is>
      </c>
    </row>
    <row r="13065">
      <c r="A13065" s="27" t="inlineStr">
        <is>
          <t>9964192200</t>
        </is>
      </c>
      <c r="B13065" t="inlineStr">
        <is>
          <t>Maliyyə idarələri tərəfindən stehlakçılara kreditin verilməsi üzrə xidmətlər</t>
        </is>
      </c>
      <c r="C13065" t="inlineStr">
        <is>
          <t>Maliyyə idarələri tərəfindən stehlakçılara kreditin verilməsi üzrə xidmətlər</t>
        </is>
      </c>
    </row>
    <row r="13066">
      <c r="A13066" s="27" t="inlineStr">
        <is>
          <t>9964192300</t>
        </is>
      </c>
      <c r="B13066" t="inlineStr">
        <is>
          <t>Yaşayış yerini girov qoymaqla maliyyə idarələri tərəfindən kredit verilməsi üzrə xidmətlər</t>
        </is>
      </c>
      <c r="C13066" t="inlineStr">
        <is>
          <t>Yaşayış yerini girov qoymaqla maliyyə idarələri tərəfindən kredit verilməsi üzrə xidmətlər</t>
        </is>
      </c>
    </row>
    <row r="13067">
      <c r="A13067" s="27" t="inlineStr">
        <is>
          <t>9964192400</t>
        </is>
      </c>
      <c r="B13067" t="inlineStr">
        <is>
          <t>Qeyri-yaşayış yerini girov qoymaqla maliyyə idarələri tərəfindən kredit verilməsi üzrə xidmətlər</t>
        </is>
      </c>
      <c r="C13067" t="inlineStr">
        <is>
          <t>Qeyri-yaşayış yerini girov qoymaqla maliyyə idarələri tərəfindən kredit verilməsi üzrə xidmətlər</t>
        </is>
      </c>
    </row>
    <row r="13068">
      <c r="A13068" s="27" t="inlineStr">
        <is>
          <t>9964192500</t>
        </is>
      </c>
      <c r="B13068" t="inlineStr">
        <is>
          <t>Maliyyə idarələri tərəfindən girovsuz ticarət kreditinin verilməsi</t>
        </is>
      </c>
      <c r="C13068" t="inlineStr">
        <is>
          <t>Maliyyə idarələri tərəfindən girovsuz ticarət kreditinin verilməsi</t>
        </is>
      </c>
    </row>
    <row r="13069">
      <c r="A13069" s="27" t="inlineStr">
        <is>
          <t>9964192600</t>
        </is>
      </c>
      <c r="B13069" t="inlineStr">
        <is>
          <t>Kredit kartları ilə əlaqədar xidmətlər</t>
        </is>
      </c>
      <c r="C13069" t="inlineStr">
        <is>
          <t>Kredit kartları ilə əlaqədar xidmətlər</t>
        </is>
      </c>
    </row>
    <row r="13070">
      <c r="A13070" s="27" t="inlineStr">
        <is>
          <t>9964192900</t>
        </is>
      </c>
      <c r="B13070" t="inlineStr">
        <is>
          <t>Maliyyə idarələri tərəfindən kredit verilməsi üzrə sair xidmətlər</t>
        </is>
      </c>
      <c r="C13070" t="inlineStr">
        <is>
          <t>Maliyyə idarələri tərəfindən kredit verilməsi üzrə sair xidmətlər</t>
        </is>
      </c>
    </row>
    <row r="13071">
      <c r="A13071" s="27" t="inlineStr">
        <is>
          <t>9964193000</t>
        </is>
      </c>
      <c r="B13071" t="inlineStr">
        <is>
          <t>Digər qruplara daxil edilməyən sair kredit verilməsi üzrə xidmətlər</t>
        </is>
      </c>
      <c r="C13071" t="inlineStr">
        <is>
          <t>Digər qruplara daxil edilməyən sair kredit verilməsi üzrə xidmətlər</t>
        </is>
      </c>
    </row>
    <row r="13072">
      <c r="A13072" s="27" t="inlineStr">
        <is>
          <t>9964201000</t>
        </is>
      </c>
      <c r="B13072" t="inlineStr">
        <is>
          <t>Holdinq kompaniyalarının xidmətləri</t>
        </is>
      </c>
      <c r="C13072" t="inlineStr">
        <is>
          <t>Holdinq kompaniyalarının xidmətləri</t>
        </is>
      </c>
    </row>
    <row r="13073">
      <c r="A13073" s="27" t="inlineStr">
        <is>
          <t>9964301000</t>
        </is>
      </c>
      <c r="B13073" t="inlineStr">
        <is>
          <t>Trast - kompaniyaları investisiya fondları və oxşar maliyyə təşkilatları tərəfindən göstərilən xidmətlər</t>
        </is>
      </c>
      <c r="C13073" t="inlineStr">
        <is>
          <t>Trast - kompaniyaları investisiya fondları və oxşar maliyyə təşkilatları tərəfindən göstərilən xidmətlər</t>
        </is>
      </c>
    </row>
    <row r="13074">
      <c r="A13074" s="27" t="inlineStr">
        <is>
          <t>9964911000</t>
        </is>
      </c>
      <c r="B13074" t="inlineStr">
        <is>
          <t>Maliyyə lizinqi üzrə xidmətlər</t>
        </is>
      </c>
      <c r="C13074" t="inlineStr">
        <is>
          <t>Maliyyə lizinqi üzrə xidmətlər</t>
        </is>
      </c>
    </row>
    <row r="13075">
      <c r="A13075" s="27" t="inlineStr">
        <is>
          <t>9964921100</t>
        </is>
      </c>
      <c r="B13075" t="inlineStr">
        <is>
          <t>Sahələrarası kredit verilməsi üzrə xidmətlər</t>
        </is>
      </c>
      <c r="C13075" t="inlineStr">
        <is>
          <t>Sahələrarası kredit verilməsi üzrə xidmətlər</t>
        </is>
      </c>
    </row>
    <row r="13076">
      <c r="A13076" s="27" t="inlineStr">
        <is>
          <t>9964921200</t>
        </is>
      </c>
      <c r="B13076" t="inlineStr">
        <is>
          <t>Ticarət kreditlərinin verilməsi üzrə xidmətlər</t>
        </is>
      </c>
      <c r="C13076" t="inlineStr">
        <is>
          <t>Ticarət kreditlərinin verilməsi üzrə xidmətlər</t>
        </is>
      </c>
    </row>
    <row r="13077">
      <c r="A13077" s="27" t="inlineStr">
        <is>
          <t>9964921300</t>
        </is>
      </c>
      <c r="B13077" t="inlineStr">
        <is>
          <t>Yaşayış yerini girov qoymaqla kredit verilməsi üzrə xidmətlər</t>
        </is>
      </c>
      <c r="C13077" t="inlineStr">
        <is>
          <t>Yaşayış yerini girov qoymaqla kredit verilməsi üzrə xidmətlər</t>
        </is>
      </c>
    </row>
    <row r="13078">
      <c r="A13078" s="27" t="inlineStr">
        <is>
          <t>9964921400</t>
        </is>
      </c>
      <c r="B13078" t="inlineStr">
        <is>
          <t>Qeyri-yaşayış yerini girov qoymaqla kredit verilməsi üzrə xidmətlər</t>
        </is>
      </c>
      <c r="C13078" t="inlineStr">
        <is>
          <t>Qeyri-yaşayış yerini girov qoymaqla kredit verilməsi üzrə xidmətlər</t>
        </is>
      </c>
    </row>
    <row r="13079">
      <c r="A13079" s="27" t="inlineStr">
        <is>
          <t>9964921500</t>
        </is>
      </c>
      <c r="B13079" t="inlineStr">
        <is>
          <t>Girovsuz ticarət kreditinin verilməsi üzrə xidmətlər</t>
        </is>
      </c>
      <c r="C13079" t="inlineStr">
        <is>
          <t>Girovsuz ticarət kreditinin verilməsi üzrə xidmətlər</t>
        </is>
      </c>
    </row>
    <row r="13080">
      <c r="A13080" s="27" t="inlineStr">
        <is>
          <t>9964921600</t>
        </is>
      </c>
      <c r="B13080" t="inlineStr">
        <is>
          <t>Kredit kartı ilə əlaqədar xidmətlər</t>
        </is>
      </c>
      <c r="C13080" t="inlineStr">
        <is>
          <t>Kredit kartı ilə əlaqədar xidmətlər</t>
        </is>
      </c>
    </row>
    <row r="13081">
      <c r="A13081" s="27" t="inlineStr">
        <is>
          <t>9964921900</t>
        </is>
      </c>
      <c r="B13081" t="inlineStr">
        <is>
          <t>Digər qruplara daxil edilməyən sair kreditlərin verilməsi üzrə xidmətlər</t>
        </is>
      </c>
      <c r="C13081" t="inlineStr">
        <is>
          <t>Digər qruplara daxil edilməyən sair kreditlərin verilməsi üzrə xidmətlər</t>
        </is>
      </c>
    </row>
    <row r="13082">
      <c r="A13082" s="27" t="inlineStr">
        <is>
          <t>9964991100</t>
        </is>
      </c>
      <c r="B13082" t="inlineStr">
        <is>
          <t>İnvestisiya banklarının xidmətləri</t>
        </is>
      </c>
      <c r="C13082" t="inlineStr">
        <is>
          <t>İnvestisiya banklarının xidmətləri</t>
        </is>
      </c>
    </row>
    <row r="13083">
      <c r="A13083" s="27" t="inlineStr">
        <is>
          <t>9964991900</t>
        </is>
      </c>
      <c r="B13083" t="inlineStr">
        <is>
          <t>Sığorta və pensiya təminatından başqa, digər qruplara daxil edilməyən sair maliyyə vasitəçiliyi üzrə xidmətlər</t>
        </is>
      </c>
      <c r="C13083" t="inlineStr">
        <is>
          <t>Sığorta və pensiya təminatından başqa, digər qruplara daxil edilməyən sair maliyyə vasitəçiliyi üzrə xidmətlər</t>
        </is>
      </c>
    </row>
    <row r="13084">
      <c r="A13084" s="27" t="inlineStr">
        <is>
          <t>9965111010</t>
        </is>
      </c>
      <c r="B13084" t="inlineStr">
        <is>
          <t>Həyatın ölüm halından sığortası üzrə xidmətlər</t>
        </is>
      </c>
      <c r="C13084" t="inlineStr">
        <is>
          <t>Həyatın ölüm halından sığortası üzrə xidmətlər</t>
        </is>
      </c>
    </row>
    <row r="13085">
      <c r="A13085" s="27" t="inlineStr">
        <is>
          <t>9965111020</t>
        </is>
      </c>
      <c r="B13085" t="inlineStr">
        <is>
          <t>Həyatın yaşam sığortası üzrə xidmətlər</t>
        </is>
      </c>
      <c r="C13085" t="inlineStr">
        <is>
          <t>Həyatın yaşam sığortası üzrə xidmətlər</t>
        </is>
      </c>
    </row>
    <row r="13086">
      <c r="A13086" s="27" t="inlineStr">
        <is>
          <t>9965111030</t>
        </is>
      </c>
      <c r="B13086" t="inlineStr">
        <is>
          <t>Annuitet sığortası üzrə xidmətlər</t>
        </is>
      </c>
      <c r="C13086" t="inlineStr">
        <is>
          <t>Annuitet sığortası üzrə xidmətlər</t>
        </is>
      </c>
    </row>
    <row r="13087">
      <c r="A13087" s="27" t="inlineStr">
        <is>
          <t>9965111040</t>
        </is>
      </c>
      <c r="B13087" t="inlineStr">
        <is>
          <t>Əmək qabiliyyətinin sığortası üzrə xidmətlər</t>
        </is>
      </c>
      <c r="C13087" t="inlineStr">
        <is>
          <t>Əmək qabiliyyətinin sığortası üzrə xidmətlər</t>
        </is>
      </c>
    </row>
    <row r="13088">
      <c r="A13088" s="27" t="inlineStr">
        <is>
          <t>9965111050</t>
        </is>
      </c>
      <c r="B13088" t="inlineStr">
        <is>
          <t>Sağalmaz xəstəliklərdən sığorta üzrə xidmətlər</t>
        </is>
      </c>
      <c r="C13088" t="inlineStr">
        <is>
          <t>Sağalmaz xəstəliklərdən sığorta üzrə xidmətlər</t>
        </is>
      </c>
    </row>
    <row r="13089">
      <c r="A13089" s="27" t="inlineStr">
        <is>
          <t>9965121100</t>
        </is>
      </c>
      <c r="B13089" t="inlineStr">
        <is>
          <t>Fərdi qəza və xəstəlik sığortası üzrə xidmətlər</t>
        </is>
      </c>
      <c r="C13089" t="inlineStr">
        <is>
          <t>Fərdi qəza və xəstəlik sığortası üzrə xidmətlər</t>
        </is>
      </c>
    </row>
    <row r="13090">
      <c r="A13090" s="27" t="inlineStr">
        <is>
          <t>9965121200</t>
        </is>
      </c>
      <c r="B13090" t="inlineStr">
        <is>
          <t>Tibbi sığorta üzrə xidmətlər</t>
        </is>
      </c>
      <c r="C13090" t="inlineStr">
        <is>
          <t>Tibbi sığorta üzrə xidmətlər</t>
        </is>
      </c>
    </row>
    <row r="13091">
      <c r="A13091" s="27" t="inlineStr">
        <is>
          <t>9965122110</t>
        </is>
      </c>
      <c r="B13091" t="inlineStr">
        <is>
          <t>Avtonəqliyyat vasitələrinin sığortası üzrə xidmətlər</t>
        </is>
      </c>
      <c r="C13091" t="inlineStr">
        <is>
          <t>Avtonəqliyyat vasitələrinin sığortası üzrə xidmətlər</t>
        </is>
      </c>
    </row>
    <row r="13092">
      <c r="A13092" s="27" t="inlineStr">
        <is>
          <t>9965122120</t>
        </is>
      </c>
      <c r="B13092" t="inlineStr">
        <is>
          <t>Avtonəqliyyat vasitələri sahiblərinin mülki məsuliyyətinin sığortası üzrə xidmətlər</t>
        </is>
      </c>
      <c r="C13092" t="inlineStr">
        <is>
          <t>Avtonəqliyyat vasitələri sahiblərinin mülki məsuliyyətinin sığortası üzrə xidmətlər</t>
        </is>
      </c>
    </row>
    <row r="13093">
      <c r="A13093" s="27" t="inlineStr">
        <is>
          <t>9965122130</t>
        </is>
      </c>
      <c r="B13093" t="inlineStr">
        <is>
          <t>Nəqliyyat vasitəsi sahiblərinin mülki məsuliyyətinin icbari sığortası üzrə xidmətlər</t>
        </is>
      </c>
      <c r="C13093" t="inlineStr">
        <is>
          <t>Nəqliyyat vasitəsi sahiblərinin mülki məsuliyyətinin icbari sığortası üzrə xidmətlər</t>
        </is>
      </c>
    </row>
    <row r="13094">
      <c r="A13094" s="27" t="inlineStr">
        <is>
          <t>9965122900</t>
        </is>
      </c>
      <c r="B13094" t="inlineStr">
        <is>
          <t>Sair avtonəqliyyat vasitələrinin sığortası üzrə xidmətlər</t>
        </is>
      </c>
      <c r="C13094" t="inlineStr">
        <is>
          <t>Sair avtonəqliyyat vasitələrinin sığortası üzrə xidmətlər</t>
        </is>
      </c>
    </row>
    <row r="13095">
      <c r="A13095" s="27" t="inlineStr">
        <is>
          <t>9965123110</t>
        </is>
      </c>
      <c r="B13095" t="inlineStr">
        <is>
          <t>Dəmiryolu nəqliyyatı vasitələrinin sığortası üzrə xidmətlər</t>
        </is>
      </c>
      <c r="C13095" t="inlineStr">
        <is>
          <t>Dəmiryolu nəqliyyatı vasitələrinin sığortası üzrə xidmətlər</t>
        </is>
      </c>
    </row>
    <row r="13096">
      <c r="A13096" s="27" t="inlineStr">
        <is>
          <t>9965123120</t>
        </is>
      </c>
      <c r="B13096" t="inlineStr">
        <is>
          <t>Dəmiryol nəqliyyatı vasitələri sahiblərinin mülki məsuliyyətinin sığortası üzrə xidmətlər</t>
        </is>
      </c>
      <c r="C13096" t="inlineStr">
        <is>
          <t>Dəmiryol nəqliyyatı vasitələri sahiblərinin mülki məsuliyyətinin sığortası üzrə xidmətlər</t>
        </is>
      </c>
    </row>
    <row r="13097">
      <c r="A13097" s="27" t="inlineStr">
        <is>
          <t>9965123210</t>
        </is>
      </c>
      <c r="B13097" t="inlineStr">
        <is>
          <t>Hava nəqliyyatı vasitələrinin sığortası üzrə xidmətlər</t>
        </is>
      </c>
      <c r="C13097" t="inlineStr">
        <is>
          <t>Hava nəqliyyatı vasitələrinin sığortası üzrə xidmətlər</t>
        </is>
      </c>
    </row>
    <row r="13098">
      <c r="A13098" s="27" t="inlineStr">
        <is>
          <t>9965123220</t>
        </is>
      </c>
      <c r="B13098" t="inlineStr">
        <is>
          <t>Hava nəqliyyatı vasitələri sahiblərinin mülki məsuliyyətinin sığortası üzrə xidmətlər</t>
        </is>
      </c>
      <c r="C13098" t="inlineStr">
        <is>
          <t>Hava nəqliyyatı vasitələri sahiblərinin mülki məsuliyyətinin sığortası üzrə xidmətlər</t>
        </is>
      </c>
    </row>
    <row r="13099">
      <c r="A13099" s="27" t="inlineStr">
        <is>
          <t>9965123300</t>
        </is>
      </c>
      <c r="B13099" t="inlineStr">
        <is>
          <t>Hava nəqliyyatı üzrə sair sğorta xidmətləri</t>
        </is>
      </c>
      <c r="C13099" t="inlineStr">
        <is>
          <t>Hava nəqliyyatı üzrə sair sğorta xidmətləri</t>
        </is>
      </c>
    </row>
    <row r="13100">
      <c r="A13100" s="27" t="inlineStr">
        <is>
          <t>9965123400</t>
        </is>
      </c>
      <c r="B13100" t="inlineStr">
        <is>
          <t>Su nəqliyyatı vasitələrinin kasko sığortası üzrə xidmətlər</t>
        </is>
      </c>
      <c r="C13100" t="inlineStr">
        <is>
          <t>Su nəqliyyatı vasitələrinin kasko sığortası üzrə xidmətlər</t>
        </is>
      </c>
    </row>
    <row r="13101">
      <c r="A13101" s="27" t="inlineStr">
        <is>
          <t>9965123510</t>
        </is>
      </c>
      <c r="B13101" t="inlineStr">
        <is>
          <t>Sair su nəqliyyatı vasitələrinin sığortası üzrə xidmətlər</t>
        </is>
      </c>
      <c r="C13101" t="inlineStr">
        <is>
          <t>Sair su nəqliyyatı vasitələrinin sığortası üzrə xidmətlər</t>
        </is>
      </c>
    </row>
    <row r="13102">
      <c r="A13102" s="27" t="inlineStr">
        <is>
          <t>9965123520</t>
        </is>
      </c>
      <c r="B13102" t="inlineStr">
        <is>
          <t>Su nəqliyyatı vasitələri sahiblərinin mülki məsuliyyətinin sığortası üzrə xidmətlər</t>
        </is>
      </c>
      <c r="C13102" t="inlineStr">
        <is>
          <t>Su nəqliyyatı vasitələri sahiblərinin mülki məsuliyyətinin sığortası üzrə xidmətlər</t>
        </is>
      </c>
    </row>
    <row r="13103">
      <c r="A13103" s="27" t="inlineStr">
        <is>
          <t>9965123600</t>
        </is>
      </c>
      <c r="B13103" t="inlineStr">
        <is>
          <t>Yüklərin (nəqliyyat) sığortası üzrə xidmətlər</t>
        </is>
      </c>
      <c r="C13103" t="inlineStr">
        <is>
          <t>Yüklərin (nəqliyyat) sığortası üzrə xidmətlər</t>
        </is>
      </c>
    </row>
    <row r="13104">
      <c r="A13104" s="27" t="inlineStr">
        <is>
          <t>9965124110</t>
        </is>
      </c>
      <c r="B13104" t="inlineStr">
        <is>
          <t>Əmlakın yanğından və digər risklərdən sığortası üzrə xidmətlər</t>
        </is>
      </c>
      <c r="C13104" t="inlineStr">
        <is>
          <t>Əmlakın yanğından və digər risklərdən sığortası üzrə xidmətlər</t>
        </is>
      </c>
    </row>
    <row r="13105">
      <c r="A13105" s="27" t="inlineStr">
        <is>
          <t>9965124120</t>
        </is>
      </c>
      <c r="B13105" t="inlineStr">
        <is>
          <t>Yanğından icbari sığorta üzrə xidmətlər</t>
        </is>
      </c>
      <c r="C13105" t="inlineStr">
        <is>
          <t>Yanğından icbari sığorta üzrə xidmətlər</t>
        </is>
      </c>
    </row>
    <row r="13106">
      <c r="A13106" s="27" t="inlineStr">
        <is>
          <t>9965124900</t>
        </is>
      </c>
      <c r="B13106" t="inlineStr">
        <is>
          <t>Əmlakın sığortası ilə bağlı digər xidmətlər</t>
        </is>
      </c>
      <c r="C13106" t="inlineStr">
        <is>
          <t>Əmlakın sığortası ilə bağlı digər xidmətlər</t>
        </is>
      </c>
    </row>
    <row r="13107">
      <c r="A13107" s="27" t="inlineStr">
        <is>
          <t>9965125010</t>
        </is>
      </c>
      <c r="B13107" t="inlineStr">
        <is>
          <t>Ümumi vasitələrin sığortası üzrə xidmətlər</t>
        </is>
      </c>
      <c r="C13107" t="inlineStr">
        <is>
          <t>Ümumi vasitələrin sığortası üzrə xidmətlər</t>
        </is>
      </c>
    </row>
    <row r="13108">
      <c r="A13108" s="27" t="inlineStr">
        <is>
          <t>9965125020</t>
        </is>
      </c>
      <c r="B13108" t="inlineStr">
        <is>
          <t>Yük daşıyanın mülki məsuliyyətinin sığortası üzrə xidmətlər</t>
        </is>
      </c>
      <c r="C13108" t="inlineStr">
        <is>
          <t>Yük daşıyanın mülki məsuliyyətinin sığortası üzrə xidmətlər</t>
        </is>
      </c>
    </row>
    <row r="13109">
      <c r="A13109" s="27" t="inlineStr">
        <is>
          <t>9965125030</t>
        </is>
      </c>
      <c r="B13109" t="inlineStr">
        <is>
          <t>Mülki-hüquqi müqavilə üzrə mülki məsuliyyətin sığortası üzrə xidmətlər</t>
        </is>
      </c>
      <c r="C13109" t="inlineStr">
        <is>
          <t>Mülki-hüquqi müqavilə üzrə mülki məsuliyyətin sığortası üzrə xidmətlər</t>
        </is>
      </c>
    </row>
    <row r="13110">
      <c r="A13110" s="27" t="inlineStr">
        <is>
          <t>9965125040</t>
        </is>
      </c>
      <c r="B13110" t="inlineStr">
        <is>
          <t>Peşə məsuliyyətinin sığortası üzrə xidmətlər</t>
        </is>
      </c>
      <c r="C13110" t="inlineStr">
        <is>
          <t>Peşə məsuliyyətinin sığortası üzrə xidmətlər</t>
        </is>
      </c>
    </row>
    <row r="13111">
      <c r="A13111" s="27" t="inlineStr">
        <is>
          <t>9965125050</t>
        </is>
      </c>
      <c r="B13111" t="inlineStr">
        <is>
          <t>Auditorların peşə məsuliyyətinin icbari sığortası üzrə xidmətlər</t>
        </is>
      </c>
      <c r="C13111" t="inlineStr">
        <is>
          <t>Auditorların peşə məsuliyyətinin icbari sığortası üzrə xidmətlər</t>
        </is>
      </c>
    </row>
    <row r="13112">
      <c r="A13112" s="27" t="inlineStr">
        <is>
          <t>9965125060</t>
        </is>
      </c>
      <c r="B13112" t="inlineStr">
        <is>
          <t>İşəgötürənin məsuliyyət sığortası üzrə xidmətlər</t>
        </is>
      </c>
      <c r="C13112" t="inlineStr">
        <is>
          <t>İşəgötürənin məsuliyyət sığortası üzrə xidmətlər</t>
        </is>
      </c>
    </row>
    <row r="13113">
      <c r="A13113" s="27" t="inlineStr">
        <is>
          <t>9965125070</t>
        </is>
      </c>
      <c r="B13113" t="inlineStr">
        <is>
          <t>Ümumi mülki məsuliyyətin sığortası üzrə xidmətlər</t>
        </is>
      </c>
      <c r="C13113" t="inlineStr">
        <is>
          <t>Ümumi mülki məsuliyyətin sığortası üzrə xidmətlər</t>
        </is>
      </c>
    </row>
    <row r="13114">
      <c r="A13114" s="27" t="inlineStr">
        <is>
          <t>9965126110</t>
        </is>
      </c>
      <c r="B13114" t="inlineStr">
        <is>
          <t>Kreditlərin sığortası üzrə xidmətlər</t>
        </is>
      </c>
      <c r="C13114" t="inlineStr">
        <is>
          <t>Kreditlərin sığortası üzrə xidmətlər</t>
        </is>
      </c>
    </row>
    <row r="13115">
      <c r="A13115" s="27" t="inlineStr">
        <is>
          <t>9965126120</t>
        </is>
      </c>
      <c r="B13115" t="inlineStr">
        <is>
          <t>İpoteka sığortası üzrə xidmətlər</t>
        </is>
      </c>
      <c r="C13115" t="inlineStr">
        <is>
          <t>İpoteka sığortası üzrə xidmətlər</t>
        </is>
      </c>
    </row>
    <row r="13116">
      <c r="A13116" s="27" t="inlineStr">
        <is>
          <t>9965126130</t>
        </is>
      </c>
      <c r="B13116" t="inlineStr">
        <is>
          <t>Kreditlərin sığortası üzrə digər xidmətlər</t>
        </is>
      </c>
      <c r="C13116" t="inlineStr">
        <is>
          <t>Kreditlərin sığortası üzrə digər xidmətlər</t>
        </is>
      </c>
    </row>
    <row r="13117">
      <c r="A13117" s="27" t="inlineStr">
        <is>
          <t>9965126200</t>
        </is>
      </c>
      <c r="B13117" t="inlineStr">
        <is>
          <t>Zəmanət üzrə sığorta xidmətləri</t>
        </is>
      </c>
      <c r="C13117" t="inlineStr">
        <is>
          <t>Zəmanət üzrə sığorta xidmətləri</t>
        </is>
      </c>
    </row>
    <row r="13118">
      <c r="A13118" s="27" t="inlineStr">
        <is>
          <t>9965127100</t>
        </is>
      </c>
      <c r="B13118" t="inlineStr">
        <is>
          <t>Səyahətə getmək və yardım xərcləri ilə əlaqədar sığorta xidmətləri</t>
        </is>
      </c>
      <c r="C13118" t="inlineStr">
        <is>
          <t>Səyahətə getmək və yardım xərcləri ilə əlaqədar sığorta xidmətləri</t>
        </is>
      </c>
    </row>
    <row r="13119">
      <c r="A13119" s="27" t="inlineStr">
        <is>
          <t>9965127200</t>
        </is>
      </c>
      <c r="B13119" t="inlineStr">
        <is>
          <t>Məhkəmə işlərinin aparılmasına çəkilən xərclərlə əlaqədar sığorta xidmətləri</t>
        </is>
      </c>
      <c r="C13119" t="inlineStr">
        <is>
          <t>Məhkəmə işlərinin aparılmasına çəkilən xərclərlə əlaqədar sığorta xidmətləri</t>
        </is>
      </c>
    </row>
    <row r="13120">
      <c r="A13120" s="27" t="inlineStr">
        <is>
          <t>9965127310</t>
        </is>
      </c>
      <c r="B13120" t="inlineStr">
        <is>
          <t>Müxtəlif maliyyə itkiləri ilə əlaqədar sığorta xidmətləri</t>
        </is>
      </c>
      <c r="C13120" t="inlineStr">
        <is>
          <t>Müxtəlif maliyyə itkiləri ilə əlaqədar sığorta xidmətləri</t>
        </is>
      </c>
    </row>
    <row r="13121">
      <c r="A13121" s="27" t="inlineStr">
        <is>
          <t>9965127320</t>
        </is>
      </c>
      <c r="B13121" t="inlineStr">
        <is>
          <t>Əmlakın bazar qiymətinin düşməsi riskindən sığorta üzrə</t>
        </is>
      </c>
      <c r="C13121" t="inlineStr">
        <is>
          <t>Əmlakın bazar qiymətinin düşməsi riskindən sığorta üzrə</t>
        </is>
      </c>
    </row>
    <row r="13122">
      <c r="A13122" s="27" t="inlineStr">
        <is>
          <t>9965127330</t>
        </is>
      </c>
      <c r="B13122" t="inlineStr">
        <is>
          <t>İşin dayanması ilə bağlı risklərdən sığorta üzrə xidmətlər</t>
        </is>
      </c>
      <c r="C13122" t="inlineStr">
        <is>
          <t>İşin dayanması ilə bağlı risklərdən sığorta üzrə xidmətlər</t>
        </is>
      </c>
    </row>
    <row r="13123">
      <c r="A13123" s="27" t="inlineStr">
        <is>
          <t>9965129010</t>
        </is>
      </c>
      <c r="B13123" t="inlineStr">
        <is>
          <t>Həyatın sığortasından başqa sair sığorta xidmətləri</t>
        </is>
      </c>
      <c r="C13123" t="inlineStr">
        <is>
          <t>Həyatın sığortasından başqa sair sığorta xidmətləri</t>
        </is>
      </c>
    </row>
    <row r="13124">
      <c r="A13124" s="27" t="inlineStr">
        <is>
          <t>9965129020</t>
        </is>
      </c>
      <c r="B13124" t="inlineStr">
        <is>
          <t>Milli Məclis deputatlarının icbari şəxsi sığortası üzrə xidmətlər</t>
        </is>
      </c>
      <c r="C13124" t="inlineStr">
        <is>
          <t>Milli Məclis deputatlarının icbari şəxsi sığortası üzrə xidmətlər</t>
        </is>
      </c>
    </row>
    <row r="13125">
      <c r="A13125" s="27" t="inlineStr">
        <is>
          <t>9965129030</t>
        </is>
      </c>
      <c r="B13125" t="inlineStr">
        <is>
          <t>Sərnişinlərin icbari sığortası üzrə xidmətlər</t>
        </is>
      </c>
      <c r="C13125" t="inlineStr">
        <is>
          <t>Sərnişinlərin icbari sığortası üzrə xidmətlər</t>
        </is>
      </c>
    </row>
    <row r="13126">
      <c r="A13126" s="27" t="inlineStr">
        <is>
          <t>9965129040</t>
        </is>
      </c>
      <c r="B13126" t="inlineStr">
        <is>
          <t>İcbari ekoloji sığorta üzrə xidmətlər</t>
        </is>
      </c>
      <c r="C13126" t="inlineStr">
        <is>
          <t>İcbari ekoloji sığorta üzrə xidmətlər</t>
        </is>
      </c>
    </row>
    <row r="13127">
      <c r="A13127" s="27" t="inlineStr">
        <is>
          <t>9965129050</t>
        </is>
      </c>
      <c r="B13127" t="inlineStr">
        <is>
          <t>Tibbi personalın QİÇS-dən sığortası üzrə xidmətlər</t>
        </is>
      </c>
      <c r="C13127" t="inlineStr">
        <is>
          <t>Tibbi personalın QİÇS-dən sığortası üzrə xidmətlər</t>
        </is>
      </c>
    </row>
    <row r="13128">
      <c r="A13128" s="27" t="inlineStr">
        <is>
          <t>9965129060</t>
        </is>
      </c>
      <c r="B13128" t="inlineStr">
        <is>
          <t>Hərbi qulluqçuların dövlət icbari şəxsi sığortası üzrə xidmətlər</t>
        </is>
      </c>
      <c r="C13128" t="inlineStr">
        <is>
          <t>Hərbi qulluqçuların dövlət icbari şəxsi sığortası üzrə xidmətlər</t>
        </is>
      </c>
    </row>
    <row r="13129">
      <c r="A13129" s="27" t="inlineStr">
        <is>
          <t>9965129070</t>
        </is>
      </c>
      <c r="B13129" t="inlineStr">
        <is>
          <t>Məhkəmə və hüquq mühafizə orqanları işçilərinin dövlət icbari şəxsi sığortası üzrə xidmətlər</t>
        </is>
      </c>
      <c r="C13129" t="inlineStr">
        <is>
          <t>Məhkəmə və hüquq mühafizə orqanları işçilərinin dövlət icbari şəxsi sığortası üzrə xidmətlər</t>
        </is>
      </c>
    </row>
    <row r="13130">
      <c r="A13130" s="27" t="inlineStr">
        <is>
          <t>9965129080</t>
        </is>
      </c>
      <c r="B13130" t="inlineStr">
        <is>
          <t>Dövlət qulluqçularının icbari sığortası üzrə xidmətlər</t>
        </is>
      </c>
      <c r="C13130" t="inlineStr">
        <is>
          <t>Dövlət qulluqçularının icbari sığortası üzrə xidmətlər</t>
        </is>
      </c>
    </row>
    <row r="13131">
      <c r="A13131" s="27" t="inlineStr">
        <is>
          <t>9965129090</t>
        </is>
      </c>
      <c r="B13131" t="inlineStr">
        <is>
          <t>Diplomatik nümayəndələrin icbari sığortası üzrə xidmətlər</t>
        </is>
      </c>
      <c r="C13131" t="inlineStr">
        <is>
          <t>Diplomatik nümayəndələrin icbari sığortası üzrə xidmətlər</t>
        </is>
      </c>
    </row>
    <row r="13132">
      <c r="A13132" s="27" t="inlineStr">
        <is>
          <t>9965201110</t>
        </is>
      </c>
      <c r="B13132" t="inlineStr">
        <is>
          <t>Həyat sığortası üzrə təkrarsığorta xidmətləri</t>
        </is>
      </c>
      <c r="C13132" t="inlineStr">
        <is>
          <t>Həyat sığortası üzrə təkrarsığorta xidmətləri</t>
        </is>
      </c>
    </row>
    <row r="13133">
      <c r="A13133" s="27" t="inlineStr">
        <is>
          <t>9965201120</t>
        </is>
      </c>
      <c r="B13133" t="inlineStr">
        <is>
          <t>Həyatın ölüm halından sığortası üzrə təkrarsığorta xidmətləri</t>
        </is>
      </c>
      <c r="C13133" t="inlineStr">
        <is>
          <t>Həyatın ölüm halından sığortası üzrə təkrarsığorta xidmətləri</t>
        </is>
      </c>
    </row>
    <row r="13134">
      <c r="A13134" s="27" t="inlineStr">
        <is>
          <t>9965201130</t>
        </is>
      </c>
      <c r="B13134" t="inlineStr">
        <is>
          <t>Həyatın yaşam sığortası üzrə təkrarsığorta xidmətləri</t>
        </is>
      </c>
      <c r="C13134" t="inlineStr">
        <is>
          <t>Həyatın yaşam sığortası üzrə təkrarsığorta xidmətləri</t>
        </is>
      </c>
    </row>
    <row r="13135">
      <c r="A13135" s="27" t="inlineStr">
        <is>
          <t>9965201140</t>
        </is>
      </c>
      <c r="B13135" t="inlineStr">
        <is>
          <t>Annuitet sığortası üzrə təkrarsığorta xidmətləri</t>
        </is>
      </c>
      <c r="C13135" t="inlineStr">
        <is>
          <t>Annuitet sığortası üzrə təkrarsığorta xidmətləri</t>
        </is>
      </c>
    </row>
    <row r="13136">
      <c r="A13136" s="27" t="inlineStr">
        <is>
          <t>9965201150</t>
        </is>
      </c>
      <c r="B13136" t="inlineStr">
        <is>
          <t>Əmək qabiliyyətinin sığortası üzrə təkrarsığorta xidmətləri</t>
        </is>
      </c>
      <c r="C13136" t="inlineStr">
        <is>
          <t>Əmək qabiliyyətinin sığortası üzrə təkrarsığorta xidmətləri</t>
        </is>
      </c>
    </row>
    <row r="13137">
      <c r="A13137" s="27" t="inlineStr">
        <is>
          <t>9965201160</t>
        </is>
      </c>
      <c r="B13137" t="inlineStr">
        <is>
          <t>Sağalmaz xəstəliklərdən sığorta üzrə təkrarsığorta xidmətləri</t>
        </is>
      </c>
      <c r="C13137" t="inlineStr">
        <is>
          <t>Sağalmaz xəstəliklərdən sığorta üzrə təkrarsığorta xidmətləri</t>
        </is>
      </c>
    </row>
    <row r="13138">
      <c r="A13138" s="27" t="inlineStr">
        <is>
          <t>9965201200</t>
        </is>
      </c>
      <c r="B13138" t="inlineStr">
        <is>
          <t>Bədbəxt hadisələrdən təkrarsığorta üzrə xidmətlər</t>
        </is>
      </c>
      <c r="C13138" t="inlineStr">
        <is>
          <t>Bədbəxt hadisələrdən təkrarsığorta üzrə xidmətlər</t>
        </is>
      </c>
    </row>
    <row r="13139">
      <c r="A13139" s="27" t="inlineStr">
        <is>
          <t>9965201310</t>
        </is>
      </c>
      <c r="B13139" t="inlineStr">
        <is>
          <t>Tibbi sığorta üzrə təkrarsığorta üzrə xidmətləri</t>
        </is>
      </c>
      <c r="C13139" t="inlineStr">
        <is>
          <t>Tibbi sığorta üzrə təkrarsığorta üzrə xidmətləri</t>
        </is>
      </c>
    </row>
    <row r="13140">
      <c r="A13140" s="27" t="inlineStr">
        <is>
          <t>9965201320</t>
        </is>
      </c>
      <c r="B13140" t="inlineStr">
        <is>
          <t>Fərdi qəza və xəstəlik sığortası üzrə təkrarsığorta xidmətləri</t>
        </is>
      </c>
      <c r="C13140" t="inlineStr">
        <is>
          <t>Fərdi qəza və xəstəlik sığortası üzrə təkrarsığorta xidmətləri</t>
        </is>
      </c>
    </row>
    <row r="13141">
      <c r="A13141" s="27" t="inlineStr">
        <is>
          <t>9965202110</t>
        </is>
      </c>
      <c r="B13141" t="inlineStr">
        <is>
          <t>Avtonəqliyyat vasitələrinin sığortası üzrə təkrarsığorta xidmətləri</t>
        </is>
      </c>
      <c r="C13141" t="inlineStr">
        <is>
          <t>Avtonəqliyyat vasitələrinin sığortası üzrə təkrarsığorta xidmətləri</t>
        </is>
      </c>
    </row>
    <row r="13142">
      <c r="A13142" s="27" t="inlineStr">
        <is>
          <t>9965202120</t>
        </is>
      </c>
      <c r="B13142" t="inlineStr">
        <is>
          <t>Avtonəqliyyat vasitələri sahiblərinin mülki məsuliyyətinin sığortası üzrə təkrarsığorta xidmətləri</t>
        </is>
      </c>
      <c r="C13142" t="inlineStr">
        <is>
          <t>Avtonəqliyyat vasitələri sahiblərinin mülki məsuliyyətinin sığortası üzrə təkrarsığorta xidmətləri</t>
        </is>
      </c>
    </row>
    <row r="13143">
      <c r="A13143" s="27" t="inlineStr">
        <is>
          <t>9965202130</t>
        </is>
      </c>
      <c r="B13143" t="inlineStr">
        <is>
          <t>Dəmiryol nəqliyyatı vasitələrinin sığortası üzrə təkrarsığorta xidmətləri</t>
        </is>
      </c>
      <c r="C13143" t="inlineStr">
        <is>
          <t>Dəmiryol nəqliyyatı vasitələrinin sığortası üzrə təkrarsığorta xidmətləri</t>
        </is>
      </c>
    </row>
    <row r="13144">
      <c r="A13144" s="27" t="inlineStr">
        <is>
          <t>9965202140</t>
        </is>
      </c>
      <c r="B13144" t="inlineStr">
        <is>
          <t>Dəmiryol nəqliyyatı vasitələri sahiblərinin mülki məsuliyyətinin sığortası üzrə təkrarsığorta xidmətləri</t>
        </is>
      </c>
      <c r="C13144" t="inlineStr">
        <is>
          <t>Dəmiryol nəqliyyatı vasitələri sahiblərinin mülki məsuliyyətinin sığortası üzrə təkrarsığorta xidmətləri</t>
        </is>
      </c>
    </row>
    <row r="13145">
      <c r="A13145" s="27" t="inlineStr">
        <is>
          <t>9965202200</t>
        </is>
      </c>
      <c r="B13145" t="inlineStr">
        <is>
          <t>Sair avtomobillərin təkrarsığortası üzrə xidmətlər</t>
        </is>
      </c>
      <c r="C13145" t="inlineStr">
        <is>
          <t>Sair avtomobillərin təkrarsığortası üzrə xidmətlər</t>
        </is>
      </c>
    </row>
    <row r="13146">
      <c r="A13146" s="27" t="inlineStr">
        <is>
          <t>9965202310</t>
        </is>
      </c>
      <c r="B13146" t="inlineStr">
        <is>
          <t>Hava nəqliyyatı vasitələrinin sığortası üzrə təkrarsığorta xidmətləri</t>
        </is>
      </c>
      <c r="C13146" t="inlineStr">
        <is>
          <t>Hava nəqliyyatı vasitələrinin sığortası üzrə təkrarsığorta xidmətləri</t>
        </is>
      </c>
    </row>
    <row r="13147">
      <c r="A13147" s="27" t="inlineStr">
        <is>
          <t>9965202320</t>
        </is>
      </c>
      <c r="B13147" t="inlineStr">
        <is>
          <t>Hava nəqliyyatı vasitələri sahiblərinin mülki məsuliyyətinin sığortası üzrə təkrarsığorta xidmətləri</t>
        </is>
      </c>
      <c r="C13147" t="inlineStr">
        <is>
          <t>Hava nəqliyyatı vasitələri sahiblərinin mülki məsuliyyətinin sığortası üzrə təkrarsığorta xidmətləri</t>
        </is>
      </c>
    </row>
    <row r="13148">
      <c r="A13148" s="27" t="inlineStr">
        <is>
          <t>9965202330</t>
        </is>
      </c>
      <c r="B13148" t="inlineStr">
        <is>
          <t>Su nəqliyyatı vasitələrinin kasko sığortası üzrə təkrarsığorta xidmətləri</t>
        </is>
      </c>
      <c r="C13148" t="inlineStr">
        <is>
          <t>Su nəqliyyatı vasitələrinin kasko sığortası üzrə təkrarsığorta xidmətləri</t>
        </is>
      </c>
    </row>
    <row r="13149">
      <c r="A13149" s="27" t="inlineStr">
        <is>
          <t>9965202340</t>
        </is>
      </c>
      <c r="B13149" t="inlineStr">
        <is>
          <t>Su nəqliyyatı vasitələri sahiblərinin mülki məsuliyyətinin sığortası üzrə təkrarsığorta xidmətləri</t>
        </is>
      </c>
      <c r="C13149" t="inlineStr">
        <is>
          <t>Su nəqliyyatı vasitələri sahiblərinin mülki məsuliyyətinin sığortası üzrə təkrarsığorta xidmətləri</t>
        </is>
      </c>
    </row>
    <row r="13150">
      <c r="A13150" s="27" t="inlineStr">
        <is>
          <t>9965202410</t>
        </is>
      </c>
      <c r="B13150" t="inlineStr">
        <is>
          <t>Yüklərin təkrarsığortası üzrə xidmətlər</t>
        </is>
      </c>
      <c r="C13150" t="inlineStr">
        <is>
          <t>Yüklərin təkrarsığortası üzrə xidmətlər</t>
        </is>
      </c>
    </row>
    <row r="13151">
      <c r="A13151" s="27" t="inlineStr">
        <is>
          <t>9965202420</t>
        </is>
      </c>
      <c r="B13151" t="inlineStr">
        <is>
          <t>Yüklərin (nəqliyyat) sığortası üzrə təkrarsığorta xidmətləri</t>
        </is>
      </c>
      <c r="C13151" t="inlineStr">
        <is>
          <t>Yüklərin (nəqliyyat) sığortası üzrə təkrarsığorta xidmətləri</t>
        </is>
      </c>
    </row>
    <row r="13152">
      <c r="A13152" s="27" t="inlineStr">
        <is>
          <t>9965202430</t>
        </is>
      </c>
      <c r="B13152" t="inlineStr">
        <is>
          <t>Yük daşıyanın mülki məsuliyyətinin sığortası üzrə təkrarsığorta xidmətləri</t>
        </is>
      </c>
      <c r="C13152" t="inlineStr">
        <is>
          <t>Yük daşıyanın mülki məsuliyyətinin sığortası üzrə təkrarsığorta xidmətləri</t>
        </is>
      </c>
    </row>
    <row r="13153">
      <c r="A13153" s="27" t="inlineStr">
        <is>
          <t>9965202510</t>
        </is>
      </c>
      <c r="B13153" t="inlineStr">
        <is>
          <t>Əmlakın sığortası üzrə təkrarsığorta xidmətləri</t>
        </is>
      </c>
      <c r="C13153" t="inlineStr">
        <is>
          <t>Əmlakın sığortası üzrə təkrarsığorta xidmətləri</t>
        </is>
      </c>
    </row>
    <row r="13154">
      <c r="A13154" s="27" t="inlineStr">
        <is>
          <t>9965202520</t>
        </is>
      </c>
      <c r="B13154" t="inlineStr">
        <is>
          <t>Əmlakın yanğından və digər risklərdən sığortası üzrə təkrarsığorta xidmətləri</t>
        </is>
      </c>
      <c r="C13154" t="inlineStr">
        <is>
          <t>Əmlakın yanğından və digər risklərdən sığortası üzrə təkrarsığorta xidmətləri</t>
        </is>
      </c>
    </row>
    <row r="13155">
      <c r="A13155" s="27" t="inlineStr">
        <is>
          <t>9965202530</t>
        </is>
      </c>
      <c r="B13155" t="inlineStr">
        <is>
          <t>Əmlakın təkrarsığortası ilə bağlı digər xidmətlər</t>
        </is>
      </c>
      <c r="C13155" t="inlineStr">
        <is>
          <t>Əmlakın təkrarsığortası ilə bağlı digər xidmətlər</t>
        </is>
      </c>
    </row>
    <row r="13156">
      <c r="A13156" s="27" t="inlineStr">
        <is>
          <t>9965203110</t>
        </is>
      </c>
      <c r="B13156" t="inlineStr">
        <is>
          <t>Ümumi vasitələrin təkrarsığortası üzrə xidmətlər</t>
        </is>
      </c>
      <c r="C13156" t="inlineStr">
        <is>
          <t>Ümumi vasitələrin təkrarsığortası üzrə xidmətlər</t>
        </is>
      </c>
    </row>
    <row r="13157">
      <c r="A13157" s="27" t="inlineStr">
        <is>
          <t>9965203120</t>
        </is>
      </c>
      <c r="B13157" t="inlineStr">
        <is>
          <t>Mülki-hüquqi müqavilə üzrə mülki məsuliyyətin sığortası üzrə təkrarsığorta xidmətləri</t>
        </is>
      </c>
      <c r="C13157" t="inlineStr">
        <is>
          <t>Mülki-hüquqi müqavilə üzrə mülki məsuliyyətin sığortası üzrə təkrarsığorta xidmətləri</t>
        </is>
      </c>
    </row>
    <row r="13158">
      <c r="A13158" s="27" t="inlineStr">
        <is>
          <t>9965203130</t>
        </is>
      </c>
      <c r="B13158" t="inlineStr">
        <is>
          <t>Peşə məsuliyyətinin sığortası üzrə təkrarsığorta xidmətləri</t>
        </is>
      </c>
      <c r="C13158" t="inlineStr">
        <is>
          <t>Peşə məsuliyyətinin sığortası üzrə təkrarsığorta xidmətləri</t>
        </is>
      </c>
    </row>
    <row r="13159">
      <c r="A13159" s="27" t="inlineStr">
        <is>
          <t>9965203140</t>
        </is>
      </c>
      <c r="B13159" t="inlineStr">
        <is>
          <t>İşəgötürənin məsuliyyət sığortası üzrə təkrarsığorta xidmətləri</t>
        </is>
      </c>
      <c r="C13159" t="inlineStr">
        <is>
          <t>İşəgötürənin məsuliyyət sığortası üzrə təkrarsığorta xidmətləri</t>
        </is>
      </c>
    </row>
    <row r="13160">
      <c r="A13160" s="27" t="inlineStr">
        <is>
          <t>9965203150</t>
        </is>
      </c>
      <c r="B13160" t="inlineStr">
        <is>
          <t>Ümumi mülki məsuliyyətin sığortası üzrə təkrarsığorta xidmətləri</t>
        </is>
      </c>
      <c r="C13160" t="inlineStr">
        <is>
          <t>Ümumi mülki məsuliyyətin sığortası üzrə təkrarsığorta xidmətləri</t>
        </is>
      </c>
    </row>
    <row r="13161">
      <c r="A13161" s="27" t="inlineStr">
        <is>
          <t>9965203210</t>
        </is>
      </c>
      <c r="B13161" t="inlineStr">
        <is>
          <t>Kredit və zəmanət üzrə təkrarsığorta xidmətləri</t>
        </is>
      </c>
      <c r="C13161" t="inlineStr">
        <is>
          <t>Kredit və zəmanət üzrə təkrarsığorta xidmətləri</t>
        </is>
      </c>
    </row>
    <row r="13162">
      <c r="A13162" s="27" t="inlineStr">
        <is>
          <t>9965203220</t>
        </is>
      </c>
      <c r="B13162" t="inlineStr">
        <is>
          <t>İpoteka sığortası üzrə təkrarsığorta xidmətləri</t>
        </is>
      </c>
      <c r="C13162" t="inlineStr">
        <is>
          <t>İpoteka sığortası üzrə təkrarsığorta xidmətləri</t>
        </is>
      </c>
    </row>
    <row r="13163">
      <c r="A13163" s="27" t="inlineStr">
        <is>
          <t>9965203230</t>
        </is>
      </c>
      <c r="B13163" t="inlineStr">
        <is>
          <t>Kreditlərin təkrarsığortası üzrə digər xidmətlər</t>
        </is>
      </c>
      <c r="C13163" t="inlineStr">
        <is>
          <t>Kreditlərin təkrarsığortası üzrə digər xidmətlər</t>
        </is>
      </c>
    </row>
    <row r="13164">
      <c r="A13164" s="27" t="inlineStr">
        <is>
          <t>9965204100</t>
        </is>
      </c>
      <c r="B13164" t="inlineStr">
        <is>
          <t>Məhkəmə işlərinin aparılması üçün çəkilən xərclərin təkrarsığortası üzrə xidmətlər</t>
        </is>
      </c>
      <c r="C13164" t="inlineStr">
        <is>
          <t>Məhkəmə işlərinin aparılması üçün çəkilən xərclərin təkrarsığortası üzrə xidmətlər</t>
        </is>
      </c>
    </row>
    <row r="13165">
      <c r="A13165" s="27" t="inlineStr">
        <is>
          <t>9965204210</t>
        </is>
      </c>
      <c r="B13165" t="inlineStr">
        <is>
          <t>Müxtəlif maliyyə itkiləri ilə əlaqədar təkrarsığorta xidmətləri</t>
        </is>
      </c>
      <c r="C13165" t="inlineStr">
        <is>
          <t>Müxtəlif maliyyə itkiləri ilə əlaqədar təkrarsığorta xidmətləri</t>
        </is>
      </c>
    </row>
    <row r="13166">
      <c r="A13166" s="27" t="inlineStr">
        <is>
          <t>9965204220</t>
        </is>
      </c>
      <c r="B13166" t="inlineStr">
        <is>
          <t>Əmlakın bazar qiymətinin düşməsi riskindən sığorta üzrə təkrarsığorta xidmətləri</t>
        </is>
      </c>
      <c r="C13166" t="inlineStr">
        <is>
          <t>Əmlakın bazar qiymətinin düşməsi riskindən sığorta üzrə təkrarsığorta xidmətləri</t>
        </is>
      </c>
    </row>
    <row r="13167">
      <c r="A13167" s="27" t="inlineStr">
        <is>
          <t>9965204230</t>
        </is>
      </c>
      <c r="B13167" t="inlineStr">
        <is>
          <t>İşin dayanması ilə bağlı risklərdən sığorta üzrə təkrarsığorta xidmətləri</t>
        </is>
      </c>
      <c r="C13167" t="inlineStr">
        <is>
          <t>İşin dayanması ilə bağlı risklərdən sığorta üzrə təkrarsığorta xidmətləri</t>
        </is>
      </c>
    </row>
    <row r="13168">
      <c r="A13168" s="27" t="inlineStr">
        <is>
          <t>9965205000</t>
        </is>
      </c>
      <c r="B13168" t="inlineStr">
        <is>
          <t>Pensiya təminatı ilə əlaqədar təkrarsığorta xidmətləri</t>
        </is>
      </c>
      <c r="C13168" t="inlineStr">
        <is>
          <t>Pensiya təminatı ilə əlaqədar təkrarsığorta xidmətləri</t>
        </is>
      </c>
    </row>
    <row r="13169">
      <c r="A13169" s="27" t="inlineStr">
        <is>
          <t>9965206010</t>
        </is>
      </c>
      <c r="B13169" t="inlineStr">
        <is>
          <t>Nəqliyyat vasitəsi sahiblərinin mülki məsuliyyətinin icbari sığortası üzrə təkrarsığorta xidmətləri</t>
        </is>
      </c>
      <c r="C13169" t="inlineStr">
        <is>
          <t>Nəqliyyat vasitəsi sahiblərinin mülki məsuliyyətinin icbari sığortası üzrə təkrarsığorta xidmətləri</t>
        </is>
      </c>
    </row>
    <row r="13170">
      <c r="A13170" s="27" t="inlineStr">
        <is>
          <t>9965206020</t>
        </is>
      </c>
      <c r="B13170" t="inlineStr">
        <is>
          <t>Sərnişinlərin icbari sığortası üzrə təkrarsığorta xidmətləri</t>
        </is>
      </c>
      <c r="C13170" t="inlineStr">
        <is>
          <t>Sərnişinlərin icbari sığortası üzrə təkrarsığorta xidmətləri</t>
        </is>
      </c>
    </row>
    <row r="13171">
      <c r="A13171" s="27" t="inlineStr">
        <is>
          <t>9965206030</t>
        </is>
      </c>
      <c r="B13171" t="inlineStr">
        <is>
          <t>İcbari ekoloji sığorta üzrə təkrarsığorta xidmətləri</t>
        </is>
      </c>
      <c r="C13171" t="inlineStr">
        <is>
          <t>İcbari ekoloji sığorta üzrə təkrarsığorta xidmətləri</t>
        </is>
      </c>
    </row>
    <row r="13172">
      <c r="A13172" s="27" t="inlineStr">
        <is>
          <t>9965206040</t>
        </is>
      </c>
      <c r="B13172" t="inlineStr">
        <is>
          <t>Yanğından icbari sığorta üzrə təkrarsığorta xidmətləri</t>
        </is>
      </c>
      <c r="C13172" t="inlineStr">
        <is>
          <t>Yanğından icbari sığorta üzrə təkrarsığorta xidmətləri</t>
        </is>
      </c>
    </row>
    <row r="13173">
      <c r="A13173" s="27" t="inlineStr">
        <is>
          <t>9965206050</t>
        </is>
      </c>
      <c r="B13173" t="inlineStr">
        <is>
          <t>Milli Məclis deputatlarının icbari şəxsi sığortası üzrə təkrarsığorta xidmətləri</t>
        </is>
      </c>
      <c r="C13173" t="inlineStr">
        <is>
          <t>Milli Məclis deputatlarının icbari şəxsi sığortası üzrə təkrarsığorta xidmətləri</t>
        </is>
      </c>
    </row>
    <row r="13174">
      <c r="A13174" s="27" t="inlineStr">
        <is>
          <t>9965206060</t>
        </is>
      </c>
      <c r="B13174" t="inlineStr">
        <is>
          <t>Tibbi personalın QİÇS-dən sığortası üzrə təkrarsığorta xidmətləri</t>
        </is>
      </c>
      <c r="C13174" t="inlineStr">
        <is>
          <t>Tibbi personalın QİÇS-dən sığortası üzrə təkrarsığorta xidmətləri</t>
        </is>
      </c>
    </row>
    <row r="13175">
      <c r="A13175" s="27" t="inlineStr">
        <is>
          <t>9965206070</t>
        </is>
      </c>
      <c r="B13175" t="inlineStr">
        <is>
          <t>Hərbi qulluqçuların dövlət icbari şəxsi sığortası üzrə təkrarsığorta xidmətləri</t>
        </is>
      </c>
      <c r="C13175" t="inlineStr">
        <is>
          <t>Hərbi qulluqçuların dövlət icbari şəxsi sığortası üzrə təkrarsığorta xidmətləri</t>
        </is>
      </c>
    </row>
    <row r="13176">
      <c r="A13176" s="27" t="inlineStr">
        <is>
          <t>9965206080</t>
        </is>
      </c>
      <c r="B13176" t="inlineStr">
        <is>
          <t>Məhkəmə və hüquq mühafizə orqanları işçilərinin dövlət icbari şəxsi sığortası üzrə təkrarsığorta xidmətləri</t>
        </is>
      </c>
      <c r="C13176" t="inlineStr">
        <is>
          <t>Məhkəmə və hüquq mühafizə orqanları işçilərinin dövlət icbari şəxsi sığortası üzrə təkrarsığorta xidmətləri</t>
        </is>
      </c>
    </row>
    <row r="13177">
      <c r="A13177" s="27" t="inlineStr">
        <is>
          <t>9965206090</t>
        </is>
      </c>
      <c r="B13177" t="inlineStr">
        <is>
          <t>Həyatın sığortasından başqa təkrarsığorta xidmətləri</t>
        </is>
      </c>
      <c r="C13177" t="inlineStr">
        <is>
          <t>Həyatın sığortasından başqa təkrarsığorta xidmətləri</t>
        </is>
      </c>
    </row>
    <row r="13178">
      <c r="A13178" s="27" t="inlineStr">
        <is>
          <t>9965206091</t>
        </is>
      </c>
      <c r="B13178" t="inlineStr">
        <is>
          <t>Dövlət qulluqçularının icbari sığortası üzrə təkrarsığorta xidmətləri</t>
        </is>
      </c>
      <c r="C13178" t="inlineStr">
        <is>
          <t>Dövlət qulluqçularının icbari sığortası üzrə təkrarsığorta xidmətləri</t>
        </is>
      </c>
    </row>
    <row r="13179">
      <c r="A13179" s="27" t="inlineStr">
        <is>
          <t>9965206092</t>
        </is>
      </c>
      <c r="B13179" t="inlineStr">
        <is>
          <t>Diplomatik nümayəndələrin icbari sığortası üzrə təkrarsığorta xidmətləri</t>
        </is>
      </c>
      <c r="C13179" t="inlineStr">
        <is>
          <t>Diplomatik nümayəndələrin icbari sığortası üzrə təkrarsığorta xidmətləri</t>
        </is>
      </c>
    </row>
    <row r="13180">
      <c r="A13180" s="27" t="inlineStr">
        <is>
          <t>9965206093</t>
        </is>
      </c>
      <c r="B13180" t="inlineStr">
        <is>
          <t>Auditorların peşə məsuliyyətinin icbari sığortası üzrə təkrarsığorta xidmətləri</t>
        </is>
      </c>
      <c r="C13180" t="inlineStr">
        <is>
          <t>Auditorların peşə məsuliyyətinin icbari sığortası üzrə təkrarsığorta xidmətləri</t>
        </is>
      </c>
    </row>
    <row r="13181">
      <c r="A13181" s="27" t="inlineStr">
        <is>
          <t>9965206094</t>
        </is>
      </c>
      <c r="B13181" t="inlineStr">
        <is>
          <t>İcbari sığorta ilə bağlı digər təkrarsığorta xidmətləri</t>
        </is>
      </c>
      <c r="C13181" t="inlineStr">
        <is>
          <t>İcbari sığorta ilə bağlı digər təkrarsığorta xidmətləri</t>
        </is>
      </c>
    </row>
    <row r="13182">
      <c r="A13182" s="27" t="inlineStr">
        <is>
          <t>9965301100</t>
        </is>
      </c>
      <c r="B13182" t="inlineStr">
        <is>
          <t>Fərdi pensiya təminatı üzrə xidmətlər</t>
        </is>
      </c>
      <c r="C13182" t="inlineStr">
        <is>
          <t>Fərdi pensiya təminatı üzrə xidmətlər</t>
        </is>
      </c>
    </row>
    <row r="13183">
      <c r="A13183" s="27" t="inlineStr">
        <is>
          <t>9965301200</t>
        </is>
      </c>
      <c r="B13183" t="inlineStr">
        <is>
          <t>Qrup pensiya təminatı xidmətləri</t>
        </is>
      </c>
      <c r="C13183" t="inlineStr">
        <is>
          <t>Qrup pensiya təminatı xidmətləri</t>
        </is>
      </c>
    </row>
    <row r="13184">
      <c r="A13184" s="27" t="inlineStr">
        <is>
          <t>9966111100</t>
        </is>
      </c>
      <c r="B13184" t="inlineStr">
        <is>
          <t>Maliyyə bazarlarının idarə edilməsi ilə əlaqədar xidmətlər</t>
        </is>
      </c>
      <c r="C13184" t="inlineStr">
        <is>
          <t>Maliyyə bazarlarının idarə edilməsi ilə əlaqədar xidmətlər</t>
        </is>
      </c>
    </row>
    <row r="13185">
      <c r="A13185" s="27" t="inlineStr">
        <is>
          <t>9966111200</t>
        </is>
      </c>
      <c r="B13185" t="inlineStr">
        <is>
          <t>Maliyyə bazarlarının tənzimlənməsi ilə əlaqədar xidmətlər</t>
        </is>
      </c>
      <c r="C13185" t="inlineStr">
        <is>
          <t>Maliyyə bazarlarının tənzimlənməsi ilə əlaqədar xidmətlər</t>
        </is>
      </c>
    </row>
    <row r="13186">
      <c r="A13186" s="27" t="inlineStr">
        <is>
          <t>9966111900</t>
        </is>
      </c>
      <c r="B13186" t="inlineStr">
        <is>
          <t>Maliyyə bazarlarının idarə edilməsi ilə əlaqədar sair xidmətlər</t>
        </is>
      </c>
      <c r="C13186" t="inlineStr">
        <is>
          <t>Maliyyə bazarlarının idarə edilməsi ilə əlaqədar sair xidmətlər</t>
        </is>
      </c>
    </row>
    <row r="13187">
      <c r="A13187" s="27" t="inlineStr">
        <is>
          <t>9966121100</t>
        </is>
      </c>
      <c r="B13187" t="inlineStr">
        <is>
          <t>Qiymətli kağızlar üzrə broker xidmətləri</t>
        </is>
      </c>
      <c r="C13187" t="inlineStr">
        <is>
          <t>Qiymətli kağızlar üzrə broker xidmətləri</t>
        </is>
      </c>
    </row>
    <row r="13188">
      <c r="A13188" s="27" t="inlineStr">
        <is>
          <t>9966121200</t>
        </is>
      </c>
      <c r="B13188" t="inlineStr">
        <is>
          <t>Mal müqavilələri üzrə broker xidmətləri</t>
        </is>
      </c>
      <c r="C13188" t="inlineStr">
        <is>
          <t>Mal müqavilələri üzrə broker xidmətləri</t>
        </is>
      </c>
    </row>
    <row r="13189">
      <c r="A13189" s="27" t="inlineStr">
        <is>
          <t>9966121300</t>
        </is>
      </c>
      <c r="B13189" t="inlineStr">
        <is>
          <t>Xarici valyuta ilə əlaqədar xidmətlər</t>
        </is>
      </c>
      <c r="C13189" t="inlineStr">
        <is>
          <t>Xarici valyuta ilə əlaqədar xidmətlər</t>
        </is>
      </c>
    </row>
    <row r="13190">
      <c r="A13190" s="27" t="inlineStr">
        <is>
          <t>9966191000</t>
        </is>
      </c>
      <c r="B13190" t="inlineStr">
        <is>
          <t>Maliyyə xidmətləri sahəsində sair yardımçı xidmətlər</t>
        </is>
      </c>
      <c r="C13190" t="inlineStr">
        <is>
          <t>Maliyyə xidmətləri sahəsində sair yardımçı xidmətlər</t>
        </is>
      </c>
    </row>
    <row r="13191">
      <c r="A13191" s="27" t="inlineStr">
        <is>
          <t>9966192100</t>
        </is>
      </c>
      <c r="B13191" t="inlineStr">
        <is>
          <t>Birləşmə və qazanılma ilə əlaqədar xidmətlər</t>
        </is>
      </c>
      <c r="C13191" t="inlineStr">
        <is>
          <t>Birləşmə və qazanılma ilə əlaqədar xidmətlər</t>
        </is>
      </c>
    </row>
    <row r="13192">
      <c r="A13192" s="27" t="inlineStr">
        <is>
          <t>9966192200</t>
        </is>
      </c>
      <c r="B13192" t="inlineStr">
        <is>
          <t>Korporativ maliyyə və riskli kapital xidmətləri</t>
        </is>
      </c>
      <c r="C13192" t="inlineStr">
        <is>
          <t>Korporativ maliyyə və riskli kapital xidmətləri</t>
        </is>
      </c>
    </row>
    <row r="13193">
      <c r="A13193" s="27" t="inlineStr">
        <is>
          <t>9966192900</t>
        </is>
      </c>
      <c r="B13193" t="inlineStr">
        <is>
          <t>İnvestisiya bankları ilə əlaqədar sair yardımçı xidmətlər</t>
        </is>
      </c>
      <c r="C13193" t="inlineStr">
        <is>
          <t>İnvestisiya bankları ilə əlaqədar sair yardımçı xidmətlər</t>
        </is>
      </c>
    </row>
    <row r="13194">
      <c r="A13194" s="27" t="inlineStr">
        <is>
          <t>9966193100</t>
        </is>
      </c>
      <c r="B13194" t="inlineStr">
        <is>
          <t>Məsuliyyət xidmətləri</t>
        </is>
      </c>
      <c r="C13194" t="inlineStr">
        <is>
          <t>Məsuliyyət xidmətləri</t>
        </is>
      </c>
    </row>
    <row r="13195">
      <c r="A13195" s="27" t="inlineStr">
        <is>
          <t>9966193200</t>
        </is>
      </c>
      <c r="B13195" t="inlineStr">
        <is>
          <t>Himayədarlıq xidmətləri</t>
        </is>
      </c>
      <c r="C13195" t="inlineStr">
        <is>
          <t>Himayədarlıq xidmətləri</t>
        </is>
      </c>
    </row>
    <row r="13196">
      <c r="A13196" s="27" t="inlineStr">
        <is>
          <t>9966199100</t>
        </is>
      </c>
      <c r="B13196" t="inlineStr">
        <is>
          <t>Maliyyə sahəsində məsləhət xidmətləri</t>
        </is>
      </c>
      <c r="C13196" t="inlineStr">
        <is>
          <t>Maliyyə sahəsində məsləhət xidmətləri</t>
        </is>
      </c>
    </row>
    <row r="13197">
      <c r="A13197" s="27" t="inlineStr">
        <is>
          <t>9966199200</t>
        </is>
      </c>
      <c r="B13197" t="inlineStr">
        <is>
          <t>Maliyyə işlərinin aparılması və hesablama palatası üzrə xidmətlər</t>
        </is>
      </c>
      <c r="C13197" t="inlineStr">
        <is>
          <t>Maliyyə işlərinin aparılması və hesablama palatası üzrə xidmətlər</t>
        </is>
      </c>
    </row>
    <row r="13198">
      <c r="A13198" s="27" t="inlineStr">
        <is>
          <t>9966199900</t>
        </is>
      </c>
      <c r="B13198" t="inlineStr">
        <is>
          <t>Sığorta və pensiya təminatı xidmətlərindən başqa, maliyyə xidmətləri ilə əlaqədar digər qruplara daxil edilməyən sair yardımçı xidmətlər</t>
        </is>
      </c>
      <c r="C13198" t="inlineStr">
        <is>
          <t>Sığorta və pensiya təminatı xidmətlərindən başqa, maliyyə xidmətləri ilə əlaqədar digər qruplara daxil edilməyən sair yardımçı xidmətlər</t>
        </is>
      </c>
    </row>
    <row r="13199">
      <c r="A13199" s="27" t="inlineStr">
        <is>
          <t>9966211000</t>
        </is>
      </c>
      <c r="B13199" t="inlineStr">
        <is>
          <t>Risk və zərərin qiymətləndirilməsi xidmətləri</t>
        </is>
      </c>
      <c r="C13199" t="inlineStr">
        <is>
          <t>Risk və zərərin qiymətləndirilməsi xidmətləri</t>
        </is>
      </c>
    </row>
    <row r="13200">
      <c r="A13200" s="27" t="inlineStr">
        <is>
          <t>9966221000</t>
        </is>
      </c>
      <c r="B13200" t="inlineStr">
        <is>
          <t>Sığorta agentlərinin və brokerlərinin xidmətləri</t>
        </is>
      </c>
      <c r="C13200" t="inlineStr">
        <is>
          <t>Sığorta agentlərinin və brokerlərinin xidmətləri</t>
        </is>
      </c>
    </row>
    <row r="13201">
      <c r="A13201" s="27" t="inlineStr">
        <is>
          <t>9966291100</t>
        </is>
      </c>
      <c r="B13201" t="inlineStr">
        <is>
          <t>Sığorta xidmətləri</t>
        </is>
      </c>
      <c r="C13201" t="inlineStr">
        <is>
          <t>Sığorta xidmətləri</t>
        </is>
      </c>
    </row>
    <row r="13202">
      <c r="A13202" s="27" t="inlineStr">
        <is>
          <t>9966291900</t>
        </is>
      </c>
      <c r="B13202" t="inlineStr">
        <is>
          <t>Sığorta və pensiya təminatı sahəsində digər qruplara daxil edilməyən sair yardımçı xidmətlər</t>
        </is>
      </c>
      <c r="C13202" t="inlineStr">
        <is>
          <t>Sığorta və pensiya təminatı sahəsində digər qruplara daxil edilməyən sair yardımçı xidmətlər</t>
        </is>
      </c>
    </row>
    <row r="13203">
      <c r="A13203" s="27" t="inlineStr">
        <is>
          <t>9966301100</t>
        </is>
      </c>
      <c r="B13203" t="inlineStr">
        <is>
          <t>Pensiya fondlarından başqa, aktivlərin çantalarına nəzarət və tənzimləmə xidmətləri</t>
        </is>
      </c>
      <c r="C13203" t="inlineStr">
        <is>
          <t>Pensiya fondlarından başqa, aktivlərin çantalarına nəzarət və tənzimləmə xidmətləri</t>
        </is>
      </c>
    </row>
    <row r="13204">
      <c r="A13204" s="27" t="inlineStr">
        <is>
          <t>9966301200</t>
        </is>
      </c>
      <c r="B13204" t="inlineStr">
        <is>
          <t>Pensiya fondlarının idarə edilməsi üzrə xidmətlər</t>
        </is>
      </c>
      <c r="C13204" t="inlineStr">
        <is>
          <t>Pensiya fondlarının idarə edilməsi üzrə xidmətlər</t>
        </is>
      </c>
    </row>
    <row r="13205">
      <c r="A13205" s="27" t="inlineStr">
        <is>
          <t>9968101100</t>
        </is>
      </c>
      <c r="B13205" t="inlineStr">
        <is>
          <t>Yaşayış binalarının və torpağın satılması və ya alınması</t>
        </is>
      </c>
      <c r="C13205" t="inlineStr">
        <is>
          <t>Yaşayış binalarının və torpağın satılması və ya alınması</t>
        </is>
      </c>
    </row>
    <row r="13206">
      <c r="A13206" s="27" t="inlineStr">
        <is>
          <t>9968101200</t>
        </is>
      </c>
      <c r="B13206" t="inlineStr">
        <is>
          <t>Müddətli daşınmaz əmlakın satılması və ya alınması</t>
        </is>
      </c>
      <c r="C13206" t="inlineStr">
        <is>
          <t>Müddətli daşınmaz əmlakın satılması və ya alınması</t>
        </is>
      </c>
    </row>
    <row r="13207">
      <c r="A13207" s="27" t="inlineStr">
        <is>
          <t>9968101300</t>
        </is>
      </c>
      <c r="B13207" t="inlineStr">
        <is>
          <t>Yaşayış üçün yararlı olan boş torpaq sahələrinin satılması və alınması</t>
        </is>
      </c>
      <c r="C13207" t="inlineStr">
        <is>
          <t>Yaşayış üçün yararlı olan boş torpaq sahələrinin satılması və alınması</t>
        </is>
      </c>
    </row>
    <row r="13208">
      <c r="A13208" s="27" t="inlineStr">
        <is>
          <t>9968101400</t>
        </is>
      </c>
      <c r="B13208" t="inlineStr">
        <is>
          <t>Yaşayış üçün yararsız olan boş torpaq sahələrinin satılması və alınması</t>
        </is>
      </c>
      <c r="C13208" t="inlineStr">
        <is>
          <t>Yaşayış üçün yararsız olan boş torpaq sahələrinin satılması və alınması</t>
        </is>
      </c>
    </row>
    <row r="13209">
      <c r="A13209" s="27" t="inlineStr">
        <is>
          <t>9968101500</t>
        </is>
      </c>
      <c r="B13209" t="inlineStr">
        <is>
          <t>Müddətli qeyri-yaşayış daşınmaz əmlakın satılması və alınması</t>
        </is>
      </c>
      <c r="C13209" t="inlineStr">
        <is>
          <t>Müddətli qeyri-yaşayış daşınmaz əmlakın satılması və alınması</t>
        </is>
      </c>
    </row>
    <row r="13210">
      <c r="A13210" s="27" t="inlineStr">
        <is>
          <t>9968201100</t>
        </is>
      </c>
      <c r="B13210" t="inlineStr">
        <is>
          <t>Yaşayış üçün yararlı olan şəxsi daşınmaz əmlakın istismara və kirayəyə verilməsi</t>
        </is>
      </c>
      <c r="C13210" t="inlineStr">
        <is>
          <t>Yaşayış üçün yararlı olan şəxsi daşınmaz əmlakın istismara və kirayəyə verilməsi</t>
        </is>
      </c>
    </row>
    <row r="13211">
      <c r="A13211" s="27" t="inlineStr">
        <is>
          <t>9968201200</t>
        </is>
      </c>
      <c r="B13211" t="inlineStr">
        <is>
          <t>Yaşayış üçün yararsız olan şəxsi daşınmaz əmlakın istismara və kirayəyə verilməsi</t>
        </is>
      </c>
      <c r="C13211" t="inlineStr">
        <is>
          <t>Yaşayış üçün yararsız olan şəxsi daşınmaz əmlakın istismara və kirayəyə verilməsi</t>
        </is>
      </c>
    </row>
    <row r="13212">
      <c r="A13212" s="27" t="inlineStr">
        <is>
          <t>9968311100</t>
        </is>
      </c>
      <c r="B13212" t="inlineStr">
        <is>
          <t>Daşınmaz əmlak agentliklərinin haqqı ödənilməklə və ya müqavilə əsasında apardıqları əməliyyatlar</t>
        </is>
      </c>
      <c r="C13212" t="inlineStr">
        <is>
          <t>Daşınmaz əmlak agentliklərinin haqqı ödənilməklə və ya müqavilə əsasında apardıqları əməliyyatlar</t>
        </is>
      </c>
    </row>
    <row r="13213">
      <c r="A13213" s="27" t="inlineStr">
        <is>
          <t>9968311200</t>
        </is>
      </c>
      <c r="B13213" t="inlineStr">
        <is>
          <t>Haqqı ödənilməklə və ya müqavilə əsasında müddətli daşınmaz əmlakın satılması üzrə xidmətlər</t>
        </is>
      </c>
      <c r="C13213" t="inlineStr">
        <is>
          <t>Haqqı ödənilməklə və ya müqavilə əsasında müddətli daşınmaz əmlakın satılması üzrə xidmətlər</t>
        </is>
      </c>
    </row>
    <row r="13214">
      <c r="A13214" s="27" t="inlineStr">
        <is>
          <t>9968311300</t>
        </is>
      </c>
      <c r="B13214" t="inlineStr">
        <is>
          <t>Yaşayış üçün yararlı olan boş torpaq sahələrinin haqqı ödənilməklə və ya müqavilə əsasında satılması üzrə xidmətlər</t>
        </is>
      </c>
      <c r="C13214" t="inlineStr">
        <is>
          <t>Yaşayış üçün yararlı olan boş torpaq sahələrinin haqqı ödənilməklə və ya müqavilə əsasında satılması üzrə xidmətlər</t>
        </is>
      </c>
    </row>
    <row r="13215">
      <c r="A13215" s="27" t="inlineStr">
        <is>
          <t>9968311400</t>
        </is>
      </c>
      <c r="B13215" t="inlineStr">
        <is>
          <t>Qeyri-yaşayış binaların və torpağın haqqı ödənilməklə və ya müqavilə əsasında satılması üzrə xidmətlər</t>
        </is>
      </c>
      <c r="C13215" t="inlineStr">
        <is>
          <t>Qeyri-yaşayış binaların və torpağın haqqı ödənilməklə və ya müqavilə əsasında satılması üzrə xidmətlər</t>
        </is>
      </c>
    </row>
    <row r="13216">
      <c r="A13216" s="27" t="inlineStr">
        <is>
          <t>9968311500</t>
        </is>
      </c>
      <c r="B13216" t="inlineStr">
        <is>
          <t>Yaşayış üçün yararsız olan boş torpaq sahələrinin haqqı ödənilməklə və ya müqavilə əsasında satılması üzrə xidmətlər</t>
        </is>
      </c>
      <c r="C13216" t="inlineStr">
        <is>
          <t>Yaşayış üçün yararsız olan boş torpaq sahələrinin haqqı ödənilməklə və ya müqavilə əsasında satılması üzrə xidmətlər</t>
        </is>
      </c>
    </row>
    <row r="13217">
      <c r="A13217" s="27" t="inlineStr">
        <is>
          <t>9968311600</t>
        </is>
      </c>
      <c r="B13217" t="inlineStr">
        <is>
          <t>Daşınmaz əmlakın haqqı ödənilməklə və ya müqavilə əsasında qiymətləndirilməsi üzrə xidmətlər</t>
        </is>
      </c>
      <c r="C13217" t="inlineStr">
        <is>
          <t>Daşınmaz əmlakın haqqı ödənilməklə və ya müqavilə əsasında qiymətləndirilməsi üzrə xidmətlər</t>
        </is>
      </c>
    </row>
    <row r="13218">
      <c r="A13218" s="27" t="inlineStr">
        <is>
          <t>9968321100</t>
        </is>
      </c>
      <c r="B13218" t="inlineStr">
        <is>
          <t>Daşınmaz əmlakın haqqı ödənilməklə və ya müqavilə əsasında idarəedilməsi üzrə xidmətlər</t>
        </is>
      </c>
      <c r="C13218" t="inlineStr">
        <is>
          <t>Daşınmaz əmlakın haqqı ödənilməklə və ya müqavilə əsasında idarəedilməsi üzrə xidmətlər</t>
        </is>
      </c>
    </row>
    <row r="13219">
      <c r="A13219" s="27" t="inlineStr">
        <is>
          <t>9968321200</t>
        </is>
      </c>
      <c r="B13219" t="inlineStr">
        <is>
          <t>Müddətli daşınmaz əmlakın haqqı ödənilməklə və ya müqavilə əsasında idarə edilməsi üzrə xidmətlər</t>
        </is>
      </c>
      <c r="C13219" t="inlineStr">
        <is>
          <t>Müddətli daşınmaz əmlakın haqqı ödənilməklə və ya müqavilə əsasında idarə edilməsi üzrə xidmətlər</t>
        </is>
      </c>
    </row>
    <row r="13220">
      <c r="A13220" s="27" t="inlineStr">
        <is>
          <t>9968321300</t>
        </is>
      </c>
      <c r="B13220" t="inlineStr">
        <is>
          <t>Müddətli qeyri-yaşayış daşınmaz əmlakın haqqı öd\nilməklə və ya müqavilə əsasında idarə edilməsi üzrə xidmətlər</t>
        </is>
      </c>
      <c r="C13220" t="inlineStr">
        <is>
          <t>Müddətli qeyri-yaşayış daşınmaz əmlakın haqqı öd\nilməklə və ya müqavilə əsasında idarə edilməsi üzrə xidmətlər</t>
        </is>
      </c>
    </row>
    <row r="13221">
      <c r="A13221" s="27" t="inlineStr">
        <is>
          <t>9969101100</t>
        </is>
      </c>
      <c r="B13221" t="inlineStr">
        <is>
          <t>Cinayət hüququ ilə bağlı hüquq məsləhətləri və nümayənd'lik üzrə xidmətlər</t>
        </is>
      </c>
      <c r="C13221" t="inlineStr">
        <is>
          <t>Cinayət hüququ ilə bağlı hüquq məsləhətləri və nümayənd'lik üzrə xidmətlər</t>
        </is>
      </c>
    </row>
    <row r="13222">
      <c r="A13222" s="27" t="inlineStr">
        <is>
          <t>9969101200</t>
        </is>
      </c>
      <c r="B13222" t="inlineStr">
        <is>
          <t>Məhkəmə işlərinin icrasına və kommersiya qanunlarının aid işlərdə hüquq məsləhətləri və nümayəndəlik üzrə xidmətlər</t>
        </is>
      </c>
      <c r="C13222" t="inlineStr">
        <is>
          <t>Məhkəmə işlərinin icrasına və kommersiya qanunlarının aid işlərdə hüquq məsləhətləri və nümayəndəlik üzrə xidmətlər</t>
        </is>
      </c>
    </row>
    <row r="13223">
      <c r="A13223" s="27" t="inlineStr">
        <is>
          <t>9969101300</t>
        </is>
      </c>
      <c r="B13223" t="inlineStr">
        <is>
          <t>Əmək qanunvericiliyinə aid məhkəmə proseduralarında hüquq məsləhətləri və nümayəndəlik üzrə xidmətlər</t>
        </is>
      </c>
      <c r="C13223" t="inlineStr">
        <is>
          <t>Əmək qanunvericiliyinə aid məhkəmə proseduralarında hüquq məsləhətləri və nümayəndəlik üzrə xidmətlər</t>
        </is>
      </c>
    </row>
    <row r="13224">
      <c r="A13224" s="27" t="inlineStr">
        <is>
          <t>9969101400</t>
        </is>
      </c>
      <c r="B13224" t="inlineStr">
        <is>
          <t>Vətəndaş hüququna aid məhkəmə proseduralarında hüquq məsləhətləri və nümayəndəlik üzrə xidmətlər</t>
        </is>
      </c>
      <c r="C13224" t="inlineStr">
        <is>
          <t>Vətəndaş hüququna aid məhkəmə proseduralarında hüquq məsləhətləri və nümayəndəlik üzrə xidmətlər</t>
        </is>
      </c>
    </row>
    <row r="13225">
      <c r="A13225" s="27" t="inlineStr">
        <is>
          <t>9969101500</t>
        </is>
      </c>
      <c r="B13225" t="inlineStr">
        <is>
          <t>Patentlər, müəlliflik hüququ və sair əmlak hüququ sahəsində məsləhət xidmətləri</t>
        </is>
      </c>
      <c r="C13225" t="inlineStr">
        <is>
          <t>Patentlər, müəlliflik hüququ və sair əmlak hüququ sahəsində məsləhət xidmətləri</t>
        </is>
      </c>
    </row>
    <row r="13226">
      <c r="A13226" s="27" t="inlineStr">
        <is>
          <t>9969101600</t>
        </is>
      </c>
      <c r="B13226" t="inlineStr">
        <is>
          <t>Notarius xidmətləri, hüquq sənədləri və sertifikatları sahəsində xidmətlər</t>
        </is>
      </c>
      <c r="C13226" t="inlineStr">
        <is>
          <t>Notarius xidmətləri, hüquq sənədləri və sertifikatları sahəsində xidmətlər</t>
        </is>
      </c>
    </row>
    <row r="13227">
      <c r="A13227" s="27" t="inlineStr">
        <is>
          <t>9969101700</t>
        </is>
      </c>
      <c r="B13227" t="inlineStr">
        <is>
          <t>Arbitraj və konsalting xidmətləri</t>
        </is>
      </c>
      <c r="C13227" t="inlineStr">
        <is>
          <t>Arbitraj və konsalting xidmətləri</t>
        </is>
      </c>
    </row>
    <row r="13228">
      <c r="A13228" s="27" t="inlineStr">
        <is>
          <t>9969101800</t>
        </is>
      </c>
      <c r="B13228" t="inlineStr">
        <is>
          <t>Hərrac xidmətləri</t>
        </is>
      </c>
      <c r="C13228" t="inlineStr">
        <is>
          <t>Hərrac xidmətləri</t>
        </is>
      </c>
    </row>
    <row r="13229">
      <c r="A13229" s="27" t="inlineStr">
        <is>
          <t>9969101900</t>
        </is>
      </c>
      <c r="B13229" t="inlineStr">
        <is>
          <t>Hüquq məsləhətləri və informasiya təqdim etmə üzrə sair xidmətlər</t>
        </is>
      </c>
      <c r="C13229" t="inlineStr">
        <is>
          <t>Hüquq məsləhətləri və informasiya təqdim etmə üzrə sair xidmətlər</t>
        </is>
      </c>
    </row>
    <row r="13230">
      <c r="A13230" s="27" t="inlineStr">
        <is>
          <t>9969201000</t>
        </is>
      </c>
      <c r="B13230" t="inlineStr">
        <is>
          <t>Maliyyə audit xidmətləri</t>
        </is>
      </c>
      <c r="C13230" t="inlineStr">
        <is>
          <t>Maliyyə audit xidmətləri</t>
        </is>
      </c>
    </row>
    <row r="13231">
      <c r="A13231" s="27" t="inlineStr">
        <is>
          <t>9969202100</t>
        </is>
      </c>
      <c r="B13231" t="inlineStr">
        <is>
          <t>Hesabların yoxlanması xidmətləri</t>
        </is>
      </c>
      <c r="C13231" t="inlineStr">
        <is>
          <t>Hesabların yoxlanması xidmətləri</t>
        </is>
      </c>
    </row>
    <row r="13232">
      <c r="A13232" s="27" t="inlineStr">
        <is>
          <t>9969202200</t>
        </is>
      </c>
      <c r="B13232" t="inlineStr">
        <is>
          <t>Maliyyə hesablarında kompilyasiya xidmətləri</t>
        </is>
      </c>
      <c r="C13232" t="inlineStr">
        <is>
          <t>Maliyyə hesablarında kompilyasiya xidmətləri</t>
        </is>
      </c>
    </row>
    <row r="13233">
      <c r="A13233" s="27" t="inlineStr">
        <is>
          <t>9969202300</t>
        </is>
      </c>
      <c r="B13233" t="inlineStr">
        <is>
          <t>Mühasibat uçotu sahəsində xidmətlər</t>
        </is>
      </c>
      <c r="C13233" t="inlineStr">
        <is>
          <t>Mühasibat uçotu sahəsində xidmətlər</t>
        </is>
      </c>
    </row>
    <row r="13234">
      <c r="A13234" s="27" t="inlineStr">
        <is>
          <t>9969202400</t>
        </is>
      </c>
      <c r="B13234" t="inlineStr">
        <is>
          <t>Ödəmə cədvəllərinin tərtib edilməsi sahəsində xidmətlər</t>
        </is>
      </c>
      <c r="C13234" t="inlineStr">
        <is>
          <t>Ödəmə cədvəllərinin tərtib edilməsi sahəsində xidmətlər</t>
        </is>
      </c>
    </row>
    <row r="13235">
      <c r="A13235" s="27" t="inlineStr">
        <is>
          <t>9969202900</t>
        </is>
      </c>
      <c r="B13235" t="inlineStr">
        <is>
          <t>Mühasibat işləri sahəsində sair xidmətlər</t>
        </is>
      </c>
      <c r="C13235" t="inlineStr">
        <is>
          <t>Mühasibat işləri sahəsində sair xidmətlər</t>
        </is>
      </c>
    </row>
    <row r="13236">
      <c r="A13236" s="27" t="inlineStr">
        <is>
          <t>9969203100</t>
        </is>
      </c>
      <c r="B13236" t="inlineStr">
        <is>
          <t>Korporativ vergi tutulması sahəsində məsləhət və hazırlıq xidmətləri</t>
        </is>
      </c>
      <c r="C13236" t="inlineStr">
        <is>
          <t>Korporativ vergi tutulması sahəsində məsləhət və hazırlıq xidmətləri</t>
        </is>
      </c>
    </row>
    <row r="13237">
      <c r="A13237" s="27" t="inlineStr">
        <is>
          <t>9969203200</t>
        </is>
      </c>
      <c r="B13237" t="inlineStr">
        <is>
          <t>Fərdi vergi bəyənnamələrinin hazırlanması və planlaşdırılması sahəsində xidmətlər</t>
        </is>
      </c>
      <c r="C13237" t="inlineStr">
        <is>
          <t>Fərdi vergi bəyənnamələrinin hazırlanması və planlaşdırılması sahəsində xidmətlər</t>
        </is>
      </c>
    </row>
    <row r="13238">
      <c r="A13238" s="27" t="inlineStr">
        <is>
          <t>9969204000</t>
        </is>
      </c>
      <c r="B13238" t="inlineStr">
        <is>
          <t>Müflislik və gəlirlərin idarə edilməsi sahəsində xidmətlər</t>
        </is>
      </c>
      <c r="C13238" t="inlineStr">
        <is>
          <t>Müflislik və gəlirlərin idarə edilməsi sahəsində xidmətlər</t>
        </is>
      </c>
    </row>
    <row r="13239">
      <c r="A13239" s="27" t="inlineStr">
        <is>
          <t>9970101000</t>
        </is>
      </c>
      <c r="B13239" t="inlineStr">
        <is>
          <t>Mərkəzi ofislərin xidmətləri</t>
        </is>
      </c>
      <c r="C13239" t="inlineStr">
        <is>
          <t>Mərkəzi ofislərin xidmətləri</t>
        </is>
      </c>
    </row>
    <row r="13240">
      <c r="A13240" s="27" t="inlineStr">
        <is>
          <t>9970211000</t>
        </is>
      </c>
      <c r="B13240" t="inlineStr">
        <is>
          <t>İctimai əlaqələrin saxlanması və məlumat mübadiləsi sahəsində xidmətlər</t>
        </is>
      </c>
      <c r="C13240" t="inlineStr">
        <is>
          <t>İctimai əlaqələrin saxlanması və məlumat mübadiləsi sahəsində xidmətlər</t>
        </is>
      </c>
    </row>
    <row r="13241">
      <c r="A13241" s="27" t="inlineStr">
        <is>
          <t>9970221100</t>
        </is>
      </c>
      <c r="B13241" t="inlineStr">
        <is>
          <t>Strateji məsələlərin idarə edilməsi sahəsində məsləhət xidmətləri</t>
        </is>
      </c>
      <c r="C13241" t="inlineStr">
        <is>
          <t>Strateji məsələlərin idarə edilməsi sahəsində məsləhət xidmətləri</t>
        </is>
      </c>
    </row>
    <row r="13242">
      <c r="A13242" s="27" t="inlineStr">
        <is>
          <t>9970221200</t>
        </is>
      </c>
      <c r="B13242" t="inlineStr">
        <is>
          <t>Maliyyə idarəetməsi məsələləri üzrə məsləhət xidmətləri</t>
        </is>
      </c>
      <c r="C13242" t="inlineStr">
        <is>
          <t>Maliyyə idarəetməsi məsələləri üzrə məsləhət xidmətləri</t>
        </is>
      </c>
    </row>
    <row r="13243">
      <c r="A13243" s="27" t="inlineStr">
        <is>
          <t>9970221300</t>
        </is>
      </c>
      <c r="B13243" t="inlineStr">
        <is>
          <t>Marketinqin idarə edilməsi məsələləri üzrə məsləhət xidmətləri</t>
        </is>
      </c>
      <c r="C13243" t="inlineStr">
        <is>
          <t>Marketinqin idarə edilməsi məsələləri üzrə məsləhət xidmətləri</t>
        </is>
      </c>
    </row>
    <row r="13244">
      <c r="A13244" s="27" t="inlineStr">
        <is>
          <t>9970221400</t>
        </is>
      </c>
      <c r="B13244" t="inlineStr">
        <is>
          <t>İnsan resurslarının idarə edilməsi məsələləri üzrə məsləhət xidmətləri</t>
        </is>
      </c>
      <c r="C13244" t="inlineStr">
        <is>
          <t>İnsan resurslarının idarə edilməsi məsələləri üzrə məsləhət xidmətləri</t>
        </is>
      </c>
    </row>
    <row r="13245">
      <c r="A13245" s="27" t="inlineStr">
        <is>
          <t>9970221500</t>
        </is>
      </c>
      <c r="B13245" t="inlineStr">
        <is>
          <t>İstehsalın idarə edilməsi məsələləri üzrə məsləhət xidmətləri</t>
        </is>
      </c>
      <c r="C13245" t="inlineStr">
        <is>
          <t>İstehsalın idarə edilməsi məsələləri üzrə məsləhət xidmətləri</t>
        </is>
      </c>
    </row>
    <row r="13246">
      <c r="A13246" s="27" t="inlineStr">
        <is>
          <t>9970221600</t>
        </is>
      </c>
      <c r="B13246" t="inlineStr">
        <is>
          <t>Təchizat zənciri və sair idarəetmə məsələləri üzrə məsləhət xidmətləri</t>
        </is>
      </c>
      <c r="C13246" t="inlineStr">
        <is>
          <t>Təchizat zənciri və sair idarəetmə məsələləri üzrə məsləhət xidmətləri</t>
        </is>
      </c>
    </row>
    <row r="13247">
      <c r="A13247" s="27" t="inlineStr">
        <is>
          <t>9970221700</t>
        </is>
      </c>
      <c r="B13247" t="inlineStr">
        <is>
          <t>İstehsal proseslərinin idarə edilməsi üzrə xidmətlər</t>
        </is>
      </c>
      <c r="C13247" t="inlineStr">
        <is>
          <t>İstehsal proseslərinin idarə edilməsi üzrə xidmətlər</t>
        </is>
      </c>
    </row>
    <row r="13248">
      <c r="A13248" s="27" t="inlineStr">
        <is>
          <t>9970222000</t>
        </is>
      </c>
      <c r="B13248" t="inlineStr">
        <is>
          <t>Tikinti layihələrinin idarə edilməsindən başqa, layihələrin idarə edilməsi üzrə xidmətlər</t>
        </is>
      </c>
      <c r="C13248" t="inlineStr">
        <is>
          <t>Tikinti layihələrinin idarə edilməsindən başqa, layihələrin idarə edilməsi üzrə xidmətlər</t>
        </is>
      </c>
    </row>
    <row r="13249">
      <c r="A13249" s="27" t="inlineStr">
        <is>
          <t>9970223000</t>
        </is>
      </c>
      <c r="B13249" t="inlineStr">
        <is>
          <t>Kommersiya fəaliyyətinin idarə edilməsi sahəsində sair məsləhət xidmətləri</t>
        </is>
      </c>
      <c r="C13249" t="inlineStr">
        <is>
          <t>Kommersiya fəaliyyətinin idarə edilməsi sahəsində sair məsləhət xidmətləri</t>
        </is>
      </c>
    </row>
    <row r="13250">
      <c r="A13250" s="27" t="inlineStr">
        <is>
          <t>9970224000</t>
        </is>
      </c>
      <c r="B13250" t="inlineStr">
        <is>
          <t>Ticarət markaları və lisenziyalar</t>
        </is>
      </c>
      <c r="C13250" t="inlineStr">
        <is>
          <t>Ticarət markaları və lisenziyalar</t>
        </is>
      </c>
    </row>
    <row r="13251">
      <c r="A13251" s="27" t="inlineStr">
        <is>
          <t>9971111000</t>
        </is>
      </c>
      <c r="B13251" t="inlineStr">
        <is>
          <t>Memarlıq, mühəndislik və oxşar məqsədlər üçün planlar və çertyojlar</t>
        </is>
      </c>
      <c r="C13251" t="inlineStr">
        <is>
          <t>Memarlıq, mühəndislik və oxşar məqsədlər üçün planlar və çertyojlar</t>
        </is>
      </c>
    </row>
    <row r="13252">
      <c r="A13252" s="27" t="inlineStr">
        <is>
          <t>9971112100</t>
        </is>
      </c>
      <c r="B13252" t="inlineStr">
        <is>
          <t>Yaşayış binalarının layihələndirilməsi üçün memarlıq xidmətləri</t>
        </is>
      </c>
      <c r="C13252" t="inlineStr">
        <is>
          <t>Yaşayış binalarının layihələndirilməsi üçün memarlıq xidmətləri</t>
        </is>
      </c>
    </row>
    <row r="13253">
      <c r="A13253" s="27" t="inlineStr">
        <is>
          <t>9971112200</t>
        </is>
      </c>
      <c r="B13253" t="inlineStr">
        <is>
          <t>Qeyri-yaşayış binalarının layihələndirilməsi üçün memarlıq xidmətləri</t>
        </is>
      </c>
      <c r="C13253" t="inlineStr">
        <is>
          <t>Qeyri-yaşayış binalarının layihələndirilməsi üçün memarlıq xidmətləri</t>
        </is>
      </c>
    </row>
    <row r="13254">
      <c r="A13254" s="27" t="inlineStr">
        <is>
          <t>9971112300</t>
        </is>
      </c>
      <c r="B13254" t="inlineStr">
        <is>
          <t>Tarixi binaların bərpası üçün memarlıq xidmətləri</t>
        </is>
      </c>
      <c r="C13254" t="inlineStr">
        <is>
          <t>Tarixi binaların bərpası üçün memarlıq xidmətləri</t>
        </is>
      </c>
    </row>
    <row r="13255">
      <c r="A13255" s="27" t="inlineStr">
        <is>
          <t>9971112400</t>
        </is>
      </c>
      <c r="B13255" t="inlineStr">
        <is>
          <t>Memarlıq sahəsində məsləhət xidmətləri</t>
        </is>
      </c>
      <c r="C13255" t="inlineStr">
        <is>
          <t>Memarlıq sahəsində məsləhət xidmətləri</t>
        </is>
      </c>
    </row>
    <row r="13256">
      <c r="A13256" s="27" t="inlineStr">
        <is>
          <t>9971113100</t>
        </is>
      </c>
      <c r="B13256" t="inlineStr">
        <is>
          <t>Şəhərlərin planlaşdırılması sahəsində xidmətlər</t>
        </is>
      </c>
      <c r="C13256" t="inlineStr">
        <is>
          <t>Şəhərlərin planlaşdırılması sahəsində xidmətlər</t>
        </is>
      </c>
    </row>
    <row r="13257">
      <c r="A13257" s="27" t="inlineStr">
        <is>
          <t>9971113200</t>
        </is>
      </c>
      <c r="B13257" t="inlineStr">
        <is>
          <t>Kəndlərin planlaşdırılması sahəsində xidmətlər</t>
        </is>
      </c>
      <c r="C13257" t="inlineStr">
        <is>
          <t>Kəndlərin planlaşdırılması sahəsində xidmətlər</t>
        </is>
      </c>
    </row>
    <row r="13258">
      <c r="A13258" s="27" t="inlineStr">
        <is>
          <t>9971113300</t>
        </is>
      </c>
      <c r="B13258" t="inlineStr">
        <is>
          <t>Tikinti meydançalarının planlaşdırılması sahəsində xidmətlər</t>
        </is>
      </c>
      <c r="C13258" t="inlineStr">
        <is>
          <t>Tikinti meydançalarının planlaşdırılması sahəsində xidmətlər</t>
        </is>
      </c>
    </row>
    <row r="13259">
      <c r="A13259" s="27" t="inlineStr">
        <is>
          <t>9971114100</t>
        </is>
      </c>
      <c r="B13259" t="inlineStr">
        <is>
          <t>Bağ-park memarlığı sahəsində xidmətlər</t>
        </is>
      </c>
      <c r="C13259" t="inlineStr">
        <is>
          <t>Bağ-park memarlığı sahəsində xidmətlər</t>
        </is>
      </c>
    </row>
    <row r="13260">
      <c r="A13260" s="27" t="inlineStr">
        <is>
          <t>9971114200</t>
        </is>
      </c>
      <c r="B13260" t="inlineStr">
        <is>
          <t>Bağ-park memarlığı sahəsində məsləhət xidmətləri</t>
        </is>
      </c>
      <c r="C13260" t="inlineStr">
        <is>
          <t>Bağ-park memarlığı sahəsində məsləhət xidmətləri</t>
        </is>
      </c>
    </row>
    <row r="13261">
      <c r="A13261" s="27" t="inlineStr">
        <is>
          <t>9971121100</t>
        </is>
      </c>
      <c r="B13261" t="inlineStr">
        <is>
          <t>Mühəndislik məsələlərinə tövsiyələr və məsləhətlər verilməsi üzrə xidmətlər</t>
        </is>
      </c>
      <c r="C13261" t="inlineStr">
        <is>
          <t>Mühəndislik məsələlərinə tövsiyələr və məsləhətlər verilməsi üzrə xidmətlər</t>
        </is>
      </c>
    </row>
    <row r="13262">
      <c r="A13262" s="27" t="inlineStr">
        <is>
          <t>9971121210</t>
        </is>
      </c>
      <c r="B13262" t="inlineStr">
        <is>
          <t>Binalar üçün mexaniki və elektrik qurğuları ilə əlaqədar mühəndis layihələşdirməsi sahəsində xidmətlər</t>
        </is>
      </c>
      <c r="C13262" t="inlineStr">
        <is>
          <t>Binalar üçün mexaniki və elektrik qurğuları ilə əlaqədar mühəndis layihələşdirməsi sahəsində xidmətlər</t>
        </is>
      </c>
    </row>
    <row r="13263">
      <c r="A13263" s="27" t="inlineStr">
        <is>
          <t>9971121220</t>
        </is>
      </c>
      <c r="B13263" t="inlineStr">
        <is>
          <t>Mülki qurğuların tikintisi işləri üçün mühəndis layihələşdirməsi sahəsində xidmətlər</t>
        </is>
      </c>
      <c r="C13263" t="inlineStr">
        <is>
          <t>Mülki qurğuların tikintisi işləri üçün mühəndis layihələşdirməsi sahəsində xidmətlər</t>
        </is>
      </c>
    </row>
    <row r="13264">
      <c r="A13264" s="27" t="inlineStr">
        <is>
          <t>9971121230</t>
        </is>
      </c>
      <c r="B13264" t="inlineStr">
        <is>
          <t>Mühəndis layihələşdirməsi sahəsində digər qruplara daxil edilməyən xidmətlər</t>
        </is>
      </c>
      <c r="C13264" t="inlineStr">
        <is>
          <t>Mühəndis layihələşdirməsi sahəsində digər qruplara daxil edilməyən xidmətlər</t>
        </is>
      </c>
    </row>
    <row r="13265">
      <c r="A13265" s="27" t="inlineStr">
        <is>
          <t>9971121300</t>
        </is>
      </c>
      <c r="B13265" t="inlineStr">
        <is>
          <t>Elektrik stansiyalarının layihələndirilməsi üzrə mühəndislik xidmətləri</t>
        </is>
      </c>
      <c r="C13265" t="inlineStr">
        <is>
          <t>Elektrik stansiyalarının layihələndirilməsi üzrə mühəndislik xidmətləri</t>
        </is>
      </c>
    </row>
    <row r="13266">
      <c r="A13266" s="27" t="inlineStr">
        <is>
          <t>9971121400</t>
        </is>
      </c>
      <c r="B13266" t="inlineStr">
        <is>
          <t>Nəqliyyat vasitələrinin layihələndirilməsi üzrə mühəndislik xidmətləri</t>
        </is>
      </c>
      <c r="C13266" t="inlineStr">
        <is>
          <t>Nəqliyyat vasitələrinin layihələndirilməsi üzrə mühəndislik xidmətləri</t>
        </is>
      </c>
    </row>
    <row r="13267">
      <c r="A13267" s="27" t="inlineStr">
        <is>
          <t>9971121500</t>
        </is>
      </c>
      <c r="B13267" t="inlineStr">
        <is>
          <t>Tullantıların (təhlükəli və təhlükəsiz) ləğv edilməsi ilə əlaqədar mühəndis layihələndirilməsi sahəsində xidmətlər</t>
        </is>
      </c>
      <c r="C13267" t="inlineStr">
        <is>
          <t>Tullantıların (təhlükəli və təhlükəsiz) ləğv edilməsi ilə əlaqədar mühəndis layihələndirilməsi sahəsində xidmətlər</t>
        </is>
      </c>
    </row>
    <row r="13268">
      <c r="A13268" s="27" t="inlineStr">
        <is>
          <t>9971121600</t>
        </is>
      </c>
      <c r="B13268" t="inlineStr">
        <is>
          <t>Su, kanalizasiya və drenaj qurğuların layihələndirilməsi üzrə mühəndislik xidmətləri</t>
        </is>
      </c>
      <c r="C13268" t="inlineStr">
        <is>
          <t>Su, kanalizasiya və drenaj qurğuların layihələndirilməsi üzrə mühəndislik xidmətləri</t>
        </is>
      </c>
    </row>
    <row r="13269">
      <c r="A13269" s="27" t="inlineStr">
        <is>
          <t>9971121700</t>
        </is>
      </c>
      <c r="B13269" t="inlineStr">
        <is>
          <t>Sənaye prosesləri və və istehsalı üçün mühəndis</t>
        </is>
      </c>
      <c r="C13269" t="inlineStr">
        <is>
          <t>Sənaye prosesləri və və istehsalı üçün mühəndis</t>
        </is>
      </c>
    </row>
    <row r="13270">
      <c r="A13270" s="27" t="inlineStr">
        <is>
          <t>9971121800</t>
        </is>
      </c>
      <c r="B13270" t="inlineStr">
        <is>
          <t>Telekommunikasiya və radioötürüçülərin layihələndirilməsi üzrə mühəndislik xidmətləri</t>
        </is>
      </c>
      <c r="C13270" t="inlineStr">
        <is>
          <t>Telekommunikasiya və radioötürüçülərin layihələndirilməsi üzrə mühəndislik xidmətləri</t>
        </is>
      </c>
    </row>
    <row r="13271">
      <c r="A13271" s="27" t="inlineStr">
        <is>
          <t>9971121900</t>
        </is>
      </c>
      <c r="B13271" t="inlineStr">
        <is>
          <t>Layihələndirmə işləri üzrə sair mühəndislik xidmətləri</t>
        </is>
      </c>
      <c r="C13271" t="inlineStr">
        <is>
          <t>Layihələndirmə işləri üzrə sair mühəndislik xidmətləri</t>
        </is>
      </c>
    </row>
    <row r="13272">
      <c r="A13272" s="27" t="inlineStr">
        <is>
          <t>9971122000</t>
        </is>
      </c>
      <c r="B13272" t="inlineStr">
        <is>
          <t>Tikintiyə və mülki tikinti işlərinə aid olan layihələrin idarə edilməsi üzrə xidmətlər</t>
        </is>
      </c>
      <c r="C13272" t="inlineStr">
        <is>
          <t>Tikintiyə və mülki tikinti işlərinə aid olan layihələrin idarə edilməsi üzrə xidmətlər</t>
        </is>
      </c>
    </row>
    <row r="13273">
      <c r="A13273" s="27" t="inlineStr">
        <is>
          <t>9971123100</t>
        </is>
      </c>
      <c r="B13273" t="inlineStr">
        <is>
          <t>Geologiya və geofizika işləri üzrə məsləhət xidmətləri</t>
        </is>
      </c>
      <c r="C13273" t="inlineStr">
        <is>
          <t>Geologiya və geofizika işləri üzrə məsləhət xidmətləri</t>
        </is>
      </c>
    </row>
    <row r="13274">
      <c r="A13274" s="27" t="inlineStr">
        <is>
          <t>9971123200</t>
        </is>
      </c>
      <c r="B13274" t="inlineStr">
        <is>
          <t>Geofizika sahəsində xidmətlər</t>
        </is>
      </c>
      <c r="C13274" t="inlineStr">
        <is>
          <t>Geofizika sahəsində xidmətlər</t>
        </is>
      </c>
    </row>
    <row r="13275">
      <c r="A13275" s="27" t="inlineStr">
        <is>
          <t>9971123300</t>
        </is>
      </c>
      <c r="B13275" t="inlineStr">
        <is>
          <t>Mineralların axtarılması və qiymətləndirilməsi sahəsində xidmətlər</t>
        </is>
      </c>
      <c r="C13275" t="inlineStr">
        <is>
          <t>Mineralların axtarılması və qiymətləndirilməsi sahəsində xidmətlər</t>
        </is>
      </c>
    </row>
    <row r="13276">
      <c r="A13276" s="27" t="inlineStr">
        <is>
          <t>9971123410</t>
        </is>
      </c>
      <c r="B13276" t="inlineStr">
        <is>
          <t>Yeraltı markşeyder çəkilişləri üzrə xidmətlər</t>
        </is>
      </c>
      <c r="C13276" t="inlineStr">
        <is>
          <t>Yeraltı markşeyder çəkilişləri üzrə xidmətlər</t>
        </is>
      </c>
    </row>
    <row r="13277">
      <c r="A13277" s="27" t="inlineStr">
        <is>
          <t>9971123420</t>
        </is>
      </c>
      <c r="B13277" t="inlineStr">
        <is>
          <t>Yerüstü markşeyder çəkilişləri üzrə xidmətlər</t>
        </is>
      </c>
      <c r="C13277" t="inlineStr">
        <is>
          <t>Yerüstü markşeyder çəkilişləri üzrə xidmətlər</t>
        </is>
      </c>
    </row>
    <row r="13278">
      <c r="A13278" s="27" t="inlineStr">
        <is>
          <t>9971123500</t>
        </is>
      </c>
      <c r="B13278" t="inlineStr">
        <is>
          <t>Kartoqrafiya xidmətləri</t>
        </is>
      </c>
      <c r="C13278" t="inlineStr">
        <is>
          <t>Kartoqrafiya xidmətləri</t>
        </is>
      </c>
    </row>
    <row r="13279">
      <c r="A13279" s="27" t="inlineStr">
        <is>
          <t>9971201100</t>
        </is>
      </c>
      <c r="B13279" t="inlineStr">
        <is>
          <t>Tərkibin və təmizliyin sınaqdan keçirilməsi və təhlil edilməsi üzrə xidmətlər</t>
        </is>
      </c>
      <c r="C13279" t="inlineStr">
        <is>
          <t>Tərkibin və təmizliyin sınaqdan keçirilməsi və təhlil edilməsi üzrə xidmətlər</t>
        </is>
      </c>
    </row>
    <row r="13280">
      <c r="A13280" s="27" t="inlineStr">
        <is>
          <t>9971201200</t>
        </is>
      </c>
      <c r="B13280" t="inlineStr">
        <is>
          <t>Fiziki xüsusiyyətlərin sınaqdan keçirilməsi və təhlil edilməsi üzrə xidmətlər</t>
        </is>
      </c>
      <c r="C13280" t="inlineStr">
        <is>
          <t>Fiziki xüsusiyyətlərin sınaqdan keçirilməsi və təhlil edilməsi üzrə xidmətlər</t>
        </is>
      </c>
    </row>
    <row r="13281">
      <c r="A13281" s="27" t="inlineStr">
        <is>
          <t>9971201300</t>
        </is>
      </c>
      <c r="B13281" t="inlineStr">
        <is>
          <t>Kompleks elektro-mexaniki sistemlərin sınaqdan keçirilməsi və təhlil edilməsi üzrə xidmətlər</t>
        </is>
      </c>
      <c r="C13281" t="inlineStr">
        <is>
          <t>Kompleks elektro-mexaniki sistemlərin sınaqdan keçirilməsi və təhlil edilməsi üzrə xidmətlər</t>
        </is>
      </c>
    </row>
    <row r="13282">
      <c r="A13282" s="27" t="inlineStr">
        <is>
          <t>9971201400</t>
        </is>
      </c>
      <c r="B13282" t="inlineStr">
        <is>
          <t>Avtomobillərə texniki nəzarət üzrə xidmətlər</t>
        </is>
      </c>
      <c r="C13282" t="inlineStr">
        <is>
          <t>Avtomobillərə texniki nəzarət üzrə xidmətlər</t>
        </is>
      </c>
    </row>
    <row r="13283">
      <c r="A13283" s="27" t="inlineStr">
        <is>
          <t>9971201900</t>
        </is>
      </c>
      <c r="B13283" t="inlineStr">
        <is>
          <t>Texniki sınaqların keçirilməsi və təhlili üzrə sair xidmətlər</t>
        </is>
      </c>
      <c r="C13283" t="inlineStr">
        <is>
          <t>Texniki sınaqların keçirilməsi və təhlili üzrə sair xidmətlər</t>
        </is>
      </c>
    </row>
    <row r="13284">
      <c r="A13284" s="27" t="inlineStr">
        <is>
          <t>9972111100</t>
        </is>
      </c>
      <c r="B13284" t="inlineStr">
        <is>
          <t>Tibbi biolotexnoloji elmlər sahəsində tədqiqatlar və sınaq işləmələri üzrə xidmətlər</t>
        </is>
      </c>
      <c r="C13284" t="inlineStr">
        <is>
          <t>Tibbi biolotexnoloji elmlər sahəsində tədqiqatlar və sınaq işləmələri üzrə xidmətlər</t>
        </is>
      </c>
    </row>
    <row r="13285">
      <c r="A13285" s="27" t="inlineStr">
        <is>
          <t>9972111200</t>
        </is>
      </c>
      <c r="B13285" t="inlineStr">
        <is>
          <t>Ətraf mühit və sənaye biotexnoloji elmlər sahəsində tədqiqatlar və sınaq işləmələri üzrə xidmətlər</t>
        </is>
      </c>
      <c r="C13285" t="inlineStr">
        <is>
          <t>Ətraf mühit və sənaye biotexnoloji elmlər sahəsində tədqiqatlar və sınaq işləmələri üzrə xidmətlər</t>
        </is>
      </c>
    </row>
    <row r="13286">
      <c r="A13286" s="27" t="inlineStr">
        <is>
          <t>9972111300</t>
        </is>
      </c>
      <c r="B13286" t="inlineStr">
        <is>
          <t>Aqrobiotexnoloji elmlər sahəsində tədqiqatlar və sınaq işləmələri üzrə xidmətlər</t>
        </is>
      </c>
      <c r="C13286" t="inlineStr">
        <is>
          <t>Aqrobiotexnoloji elmlər sahəsində tədqiqatlar və sınaq işləmələri üzrə xidmətlər</t>
        </is>
      </c>
    </row>
    <row r="13287">
      <c r="A13287" s="27" t="inlineStr">
        <is>
          <t>9972112000</t>
        </is>
      </c>
      <c r="B13287" t="inlineStr">
        <is>
          <t>Biotexnologiyada elmi tədqiqat və sınaq işləmələrinin orijinalları</t>
        </is>
      </c>
      <c r="C13287" t="inlineStr">
        <is>
          <t>Biotexnologiyada elmi tədqiqat və sınaq işləmələrinin orijinalları</t>
        </is>
      </c>
    </row>
    <row r="13288">
      <c r="A13288" s="27" t="inlineStr">
        <is>
          <t>9972191100</t>
        </is>
      </c>
      <c r="B13288" t="inlineStr">
        <is>
          <t>Riyazi elmlər sahəsində tədqiqatlar və sınaq işləmələri üzrə xidmətlər</t>
        </is>
      </c>
      <c r="C13288" t="inlineStr">
        <is>
          <t>Riyazi elmlər sahəsində tədqiqatlar və sınaq işləmələri üzrə xidmətlər</t>
        </is>
      </c>
    </row>
    <row r="13289">
      <c r="A13289" s="27" t="inlineStr">
        <is>
          <t>9972191200</t>
        </is>
      </c>
      <c r="B13289" t="inlineStr">
        <is>
          <t>Kompüter və informatika elmləri sahəsində tədqiqatlar və sınaq işləmələri üzrə xidmətlər</t>
        </is>
      </c>
      <c r="C13289" t="inlineStr">
        <is>
          <t>Kompüter və informatika elmləri sahəsində tədqiqatlar və sınaq işləmələri üzrə xidmətlər</t>
        </is>
      </c>
    </row>
    <row r="13290">
      <c r="A13290" s="27" t="inlineStr">
        <is>
          <t>9972191300</t>
        </is>
      </c>
      <c r="B13290" t="inlineStr">
        <is>
          <t>Fizika elmləri sahəsində tədqiqatlar və sınaq işləmələri üzrə xidmətlər</t>
        </is>
      </c>
      <c r="C13290" t="inlineStr">
        <is>
          <t>Fizika elmləri sahəsində tədqiqatlar və sınaq işləmələri üzrə xidmətlər</t>
        </is>
      </c>
    </row>
    <row r="13291">
      <c r="A13291" s="27" t="inlineStr">
        <is>
          <t>9972191400</t>
        </is>
      </c>
      <c r="B13291" t="inlineStr">
        <is>
          <t>Kimya elmləri sahəsində tədqiqatlar və sınaq işləmələri üzrə xidmətlər</t>
        </is>
      </c>
      <c r="C13291" t="inlineStr">
        <is>
          <t>Kimya elmləri sahəsində tədqiqatlar və sınaq işləmələri üzrə xidmətlər</t>
        </is>
      </c>
    </row>
    <row r="13292">
      <c r="A13292" s="27" t="inlineStr">
        <is>
          <t>9972191500</t>
        </is>
      </c>
      <c r="B13292" t="inlineStr">
        <is>
          <t>Ətraf mühitlə əlaqədar elm sahəsində tədqiqatlar və sınaq işləmələri üzrə xidmətlər</t>
        </is>
      </c>
      <c r="C13292" t="inlineStr">
        <is>
          <t>Ətraf mühitlə əlaqədar elm sahəsində tədqiqatlar və sınaq işləmələri üzrə xidmətlər</t>
        </is>
      </c>
    </row>
    <row r="13293">
      <c r="A13293" s="27" t="inlineStr">
        <is>
          <t>9972191600</t>
        </is>
      </c>
      <c r="B13293" t="inlineStr">
        <is>
          <t>Bioloji elmlər sahəsində tədqiqatlar və sınaq işləmələri üzrə xidmətlər</t>
        </is>
      </c>
      <c r="C13293" t="inlineStr">
        <is>
          <t>Bioloji elmlər sahəsində tədqiqatlar və sınaq işləmələri üzrə xidmətlər</t>
        </is>
      </c>
    </row>
    <row r="13294">
      <c r="A13294" s="27" t="inlineStr">
        <is>
          <t>9972191900</t>
        </is>
      </c>
      <c r="B13294" t="inlineStr">
        <is>
          <t>Sair təbii elmlər sahəsində tədqiqatlar və işləmələr üzrə xidmətlər</t>
        </is>
      </c>
      <c r="C13294" t="inlineStr">
        <is>
          <t>Sair təbii elmlər sahəsində tədqiqatlar və işləmələr üzrə xidmətlər</t>
        </is>
      </c>
    </row>
    <row r="13295">
      <c r="A13295" s="27" t="inlineStr">
        <is>
          <t>9972192100</t>
        </is>
      </c>
      <c r="B13295" t="inlineStr">
        <is>
          <t>Nanotexnologiya elmləri sahəsində tədqiqatlar və sınaq işləri üzrə xidmətlər</t>
        </is>
      </c>
      <c r="C13295" t="inlineStr">
        <is>
          <t>Nanotexnologiya elmləri sahəsində tədqiqatlar və sınaq işləri üzrə xidmətlər</t>
        </is>
      </c>
    </row>
    <row r="13296">
      <c r="A13296" s="27" t="inlineStr">
        <is>
          <t>9972192900</t>
        </is>
      </c>
      <c r="B13296" t="inlineStr">
        <is>
          <t>Biotexnologiyadan başqa, texniki və texnoloji elmlər sahəsində sair tədqiqatlar və sınaq işləri üzrə xidmətlər</t>
        </is>
      </c>
      <c r="C13296" t="inlineStr">
        <is>
          <t>Biotexnologiyadan başqa, texniki və texnoloji elmlər sahəsində sair tədqiqatlar və sınaq işləri üzrə xidmətlər</t>
        </is>
      </c>
    </row>
    <row r="13297">
      <c r="A13297" s="27" t="inlineStr">
        <is>
          <t>9972193000</t>
        </is>
      </c>
      <c r="B13297" t="inlineStr">
        <is>
          <t>Tibb sahəsində tədqiqatlar və sınaq işləri üzrə xidmətlər</t>
        </is>
      </c>
      <c r="C13297" t="inlineStr">
        <is>
          <t>Tibb sahəsində tədqiqatlar və sınaq işləri üzrə xidmətlər</t>
        </is>
      </c>
    </row>
    <row r="13298">
      <c r="A13298" s="27" t="inlineStr">
        <is>
          <t>9972194000</t>
        </is>
      </c>
      <c r="B13298" t="inlineStr">
        <is>
          <t>Kənd təsərrüfatı elmləri sahəsində tədqiqatlar və sınaq işləri üzrə xidmətlər</t>
        </is>
      </c>
      <c r="C13298" t="inlineStr">
        <is>
          <t>Kənd təsərrüfatı elmləri sahəsində tədqiqatlar və sınaq işləri üzrə xidmətlər</t>
        </is>
      </c>
    </row>
    <row r="13299">
      <c r="A13299" s="27" t="inlineStr">
        <is>
          <t>9972195000</t>
        </is>
      </c>
      <c r="B13299" t="inlineStr">
        <is>
          <t>Biotexnoloji elmlərdən başqa təbii və texniki elmlər sahəsində tədqiqat və sınaq işləmələrinin orijinalları</t>
        </is>
      </c>
      <c r="C13299" t="inlineStr">
        <is>
          <t>Biotexnoloji elmlərdən başqa təbii və texniki elmlər sahəsində tədqiqat və sınaq işləmələrinin orijinalları</t>
        </is>
      </c>
    </row>
    <row r="13300">
      <c r="A13300" s="27" t="inlineStr">
        <is>
          <t>9972201100</t>
        </is>
      </c>
      <c r="B13300" t="inlineStr">
        <is>
          <t>İqtisadi elmlər sahəsində tədqiqatlar və sınaq işləmələri üzrə xidmətlər</t>
        </is>
      </c>
      <c r="C13300" t="inlineStr">
        <is>
          <t>İqtisadi elmlər sahəsində tədqiqatlar və sınaq işləmələri üzrə xidmətlər</t>
        </is>
      </c>
    </row>
    <row r="13301">
      <c r="A13301" s="27" t="inlineStr">
        <is>
          <t>9972201200</t>
        </is>
      </c>
      <c r="B13301" t="inlineStr">
        <is>
          <t>Psixoloji elmlər sahəsində tədqiqatlar və sınaq işləmələri üzrə xidmətlər</t>
        </is>
      </c>
      <c r="C13301" t="inlineStr">
        <is>
          <t>Psixoloji elmlər sahəsində tədqiqatlar və sınaq işləmələri üzrə xidmətlər</t>
        </is>
      </c>
    </row>
    <row r="13302">
      <c r="A13302" s="27" t="inlineStr">
        <is>
          <t>9972201300</t>
        </is>
      </c>
      <c r="B13302" t="inlineStr">
        <is>
          <t>Hüquq elmləri sahəsində tədqiqatlar və sınaq işləmələri üzrə xidmətlər</t>
        </is>
      </c>
      <c r="C13302" t="inlineStr">
        <is>
          <t>Hüquq elmləri sahəsində tədqiqatlar və sınaq işləmələri üzrə xidmətlər</t>
        </is>
      </c>
    </row>
    <row r="13303">
      <c r="A13303" s="27" t="inlineStr">
        <is>
          <t>9972201900</t>
        </is>
      </c>
      <c r="B13303" t="inlineStr">
        <is>
          <t>Sair ictimai elmlər sahəsində tədqiqatlar və sınaq işləmələri üzrə xidmətlər</t>
        </is>
      </c>
      <c r="C13303" t="inlineStr">
        <is>
          <t>Sair ictimai elmlər sahəsində tədqiqatlar və sınaq işləmələri üzrə xidmətlər</t>
        </is>
      </c>
    </row>
    <row r="13304">
      <c r="A13304" s="27" t="inlineStr">
        <is>
          <t>9972202100</t>
        </is>
      </c>
      <c r="B13304" t="inlineStr">
        <is>
          <t>Linqvistika və dillər sahəsində tədqiqatlar və sınaq işləmələri üzrə xidmətlər</t>
        </is>
      </c>
      <c r="C13304" t="inlineStr">
        <is>
          <t>Linqvistika və dillər sahəsində tədqiqatlar və sınaq işləmələri üzrə xidmətlər</t>
        </is>
      </c>
    </row>
    <row r="13305">
      <c r="A13305" s="27" t="inlineStr">
        <is>
          <t>9972202900</t>
        </is>
      </c>
      <c r="B13305" t="inlineStr">
        <is>
          <t>Humanitar elmlər sahəsində sair tədqiqatlar və sınaq işləmələri üzrə xidmətlər</t>
        </is>
      </c>
      <c r="C13305" t="inlineStr">
        <is>
          <t>Humanitar elmlər sahəsində sair tədqiqatlar və sınaq işləmələri üzrə xidmətlər</t>
        </is>
      </c>
    </row>
    <row r="13306">
      <c r="A13306" s="27" t="inlineStr">
        <is>
          <t>9972203000</t>
        </is>
      </c>
      <c r="B13306" t="inlineStr">
        <is>
          <t>İctimai və humanitar elmlər sahəsində tədqiqat və sınaq işləmələrinin orijinalları</t>
        </is>
      </c>
      <c r="C13306" t="inlineStr">
        <is>
          <t>İctimai və humanitar elmlər sahəsində tədqiqat və sınaq işləmələrinin orijinalları</t>
        </is>
      </c>
    </row>
    <row r="13307">
      <c r="A13307" s="27" t="inlineStr">
        <is>
          <t>9973111130</t>
        </is>
      </c>
      <c r="B13307" t="inlineStr">
        <is>
          <t>Reklam üçün yerin və vaxtın satılması və ya icarəsi üzrə xidmətlər</t>
        </is>
      </c>
      <c r="C13307" t="inlineStr">
        <is>
          <t>Reklam üçün yerin və vaxtın satılması və ya icarəsi üzrə xidmətlər</t>
        </is>
      </c>
    </row>
    <row r="13308">
      <c r="A13308" s="27" t="inlineStr">
        <is>
          <t>9973111150</t>
        </is>
      </c>
      <c r="B13308" t="inlineStr">
        <is>
          <t>Reklamın planlaşdırılması, yaradılması və yerləşdirilməsi üzrə xidmətlər</t>
        </is>
      </c>
      <c r="C13308" t="inlineStr">
        <is>
          <t>Reklamın planlaşdırılması, yaradılması və yerləşdirilməsi üzrə xidmətlər</t>
        </is>
      </c>
    </row>
    <row r="13309">
      <c r="A13309" s="27" t="inlineStr">
        <is>
          <t>9973111200</t>
        </is>
      </c>
      <c r="B13309" t="inlineStr">
        <is>
          <t>Poçt göndərmələri sahəsində xidmətlər</t>
        </is>
      </c>
      <c r="C13309" t="inlineStr">
        <is>
          <t>Poçt göndərmələri sahəsində xidmətlər</t>
        </is>
      </c>
    </row>
    <row r="13310">
      <c r="A13310" s="27" t="inlineStr">
        <is>
          <t>9973111300</t>
        </is>
      </c>
      <c r="B13310" t="inlineStr">
        <is>
          <t>Reklam dizaynı və reklamların yayılması üzrə xidmətlər</t>
        </is>
      </c>
      <c r="C13310" t="inlineStr">
        <is>
          <t>Reklam dizaynı və reklamların yayılması üzrə xidmətlər</t>
        </is>
      </c>
    </row>
    <row r="13311">
      <c r="A13311" s="27" t="inlineStr">
        <is>
          <t>9973111900</t>
        </is>
      </c>
      <c r="B13311" t="inlineStr">
        <is>
          <t>Reklam sahəsində sair xidmətlər</t>
        </is>
      </c>
      <c r="C13311" t="inlineStr">
        <is>
          <t>Reklam sahəsində sair xidmətlər</t>
        </is>
      </c>
    </row>
    <row r="13312">
      <c r="A13312" s="27" t="inlineStr">
        <is>
          <t>9973121100</t>
        </is>
      </c>
      <c r="B13312" t="inlineStr">
        <is>
          <t>KİV-nin çapında reklam yerlərinin mükafat və ya müqavilə əsasında satılması</t>
        </is>
      </c>
      <c r="C13312" t="inlineStr">
        <is>
          <t>KİV-nin çapında reklam yerlərinin mükafat və ya müqavilə əsasında satılması</t>
        </is>
      </c>
    </row>
    <row r="13313">
      <c r="A13313" s="27" t="inlineStr">
        <is>
          <t>9973121200</t>
        </is>
      </c>
      <c r="B13313" t="inlineStr">
        <is>
          <t>TV-də reklam yerlərinin mükafat və ya müqavilə əsasında satılması</t>
        </is>
      </c>
      <c r="C13313" t="inlineStr">
        <is>
          <t>TV-də reklam yerlərinin mükafat və ya müqavilə əsasında satılması</t>
        </is>
      </c>
    </row>
    <row r="13314">
      <c r="A13314" s="27" t="inlineStr">
        <is>
          <t>9973121300</t>
        </is>
      </c>
      <c r="B13314" t="inlineStr">
        <is>
          <t>İnternetdə reklam yerlərinin və ya vaxtın mükafat və ya müqavilə əsasında satılması</t>
        </is>
      </c>
      <c r="C13314" t="inlineStr">
        <is>
          <t>İnternetdə reklam yerlərinin və ya vaxtın mükafat və ya müqavilə əsasında satılması</t>
        </is>
      </c>
    </row>
    <row r="13315">
      <c r="A13315" s="27" t="inlineStr">
        <is>
          <t>9973121400</t>
        </is>
      </c>
      <c r="B13315" t="inlineStr">
        <is>
          <t>Reklamla fəaliyyəti ilə əlaqədar hadisələrin satışı</t>
        </is>
      </c>
      <c r="C13315" t="inlineStr">
        <is>
          <t>Reklamla fəaliyyəti ilə əlaqədar hadisələrin satışı</t>
        </is>
      </c>
    </row>
    <row r="13316">
      <c r="A13316" s="27" t="inlineStr">
        <is>
          <t>9973121900</t>
        </is>
      </c>
      <c r="B13316" t="inlineStr">
        <is>
          <t>Reklam üçün sair vaxtın və ya yerin mükafat və ya müqavilə əsasında satılması</t>
        </is>
      </c>
      <c r="C13316" t="inlineStr">
        <is>
          <t>Reklam üçün sair vaxtın və ya yerin mükafat və ya müqavilə əsasında satılması</t>
        </is>
      </c>
    </row>
    <row r="13317">
      <c r="A13317" s="27" t="inlineStr">
        <is>
          <t>9973122000</t>
        </is>
      </c>
      <c r="B13317" t="inlineStr">
        <is>
          <t>Reklam yerlərinin və ya vaxtın mükafat və ya müqavilə əsasında alınıb-satılması</t>
        </is>
      </c>
      <c r="C13317" t="inlineStr">
        <is>
          <t>Reklam yerlərinin və ya vaxtın mükafat və ya müqavilə əsasında alınıb-satılması</t>
        </is>
      </c>
    </row>
    <row r="13318">
      <c r="A13318" s="27" t="inlineStr">
        <is>
          <t>9973201100</t>
        </is>
      </c>
      <c r="B13318" t="inlineStr">
        <is>
          <t>Bazarın təqqiq edilməsi üzrə xidmətlər; keyfiyyətin yoxlanılması</t>
        </is>
      </c>
      <c r="C13318" t="inlineStr">
        <is>
          <t>Bazarın təqqiq edilməsi üzrə xidmətlər; keyfiyyətin yoxlanılması</t>
        </is>
      </c>
    </row>
    <row r="13319">
      <c r="A13319" s="27" t="inlineStr">
        <is>
          <t>9973201200</t>
        </is>
      </c>
      <c r="B13319" t="inlineStr">
        <is>
          <t>Bazarın təqqiq edilməsi üzrə xidmətlər; xüsusi keyfiyyət yoxlamaları</t>
        </is>
      </c>
      <c r="C13319" t="inlineStr">
        <is>
          <t>Bazarın təqqiq edilməsi üzrə xidmətlər; xüsusi keyfiyyət yoxlamaları</t>
        </is>
      </c>
    </row>
    <row r="13320">
      <c r="A13320" s="27" t="inlineStr">
        <is>
          <t>9973201300</t>
        </is>
      </c>
      <c r="B13320" t="inlineStr">
        <is>
          <t>Bazarın təqqiq edilməsi üzrə xidmətlər; daimi və müntəzəm keyfiyyət yoxlamaları</t>
        </is>
      </c>
      <c r="C13320" t="inlineStr">
        <is>
          <t>Bazarın təqqiq edilməsi üzrə xidmətlər; daimi və müntəzəm keyfiyyət yoxlamaları</t>
        </is>
      </c>
    </row>
    <row r="13321">
      <c r="A13321" s="27" t="inlineStr">
        <is>
          <t>9973201400</t>
        </is>
      </c>
      <c r="B13321" t="inlineStr">
        <is>
          <t>Keyfiyyətdən başqa bazarın tədqiq edilməsi üzrə xidmətlər</t>
        </is>
      </c>
      <c r="C13321" t="inlineStr">
        <is>
          <t>Keyfiyyətdən başqa bazarın tədqiq edilməsi üzrə xidmətlər</t>
        </is>
      </c>
    </row>
    <row r="13322">
      <c r="A13322" s="27" t="inlineStr">
        <is>
          <t>9973201900</t>
        </is>
      </c>
      <c r="B13322" t="inlineStr">
        <is>
          <t>Bazarın tədqiq edilməsi üzrə sair xidmətlər</t>
        </is>
      </c>
      <c r="C13322" t="inlineStr">
        <is>
          <t>Bazarın tədqiq edilməsi üzrə sair xidmətlər</t>
        </is>
      </c>
    </row>
    <row r="13323">
      <c r="A13323" s="27" t="inlineStr">
        <is>
          <t>9973202000</t>
        </is>
      </c>
      <c r="B13323" t="inlineStr">
        <is>
          <t>İctimai rəyin öyrənilməsi sahəsində xidmətlər</t>
        </is>
      </c>
      <c r="C13323" t="inlineStr">
        <is>
          <t>İctimai rəyin öyrənilməsi sahəsində xidmətlər</t>
        </is>
      </c>
    </row>
    <row r="13324">
      <c r="A13324" s="27" t="inlineStr">
        <is>
          <t>9974101100</t>
        </is>
      </c>
      <c r="B13324" t="inlineStr">
        <is>
          <t>Daxili dizayn xidmətləri</t>
        </is>
      </c>
      <c r="C13324" t="inlineStr">
        <is>
          <t>Daxili dizayn xidmətləri</t>
        </is>
      </c>
    </row>
    <row r="13325">
      <c r="A13325" s="27" t="inlineStr">
        <is>
          <t>9974101200</t>
        </is>
      </c>
      <c r="B13325" t="inlineStr">
        <is>
          <t>Sənaye dizayn xidmətləri</t>
        </is>
      </c>
      <c r="C13325" t="inlineStr">
        <is>
          <t>Sənaye dizayn xidmətləri</t>
        </is>
      </c>
    </row>
    <row r="13326">
      <c r="A13326" s="27" t="inlineStr">
        <is>
          <t>9974101900</t>
        </is>
      </c>
      <c r="B13326" t="inlineStr">
        <is>
          <t>Sair ixtisaslaşdırılmış dizayn xidmətləri</t>
        </is>
      </c>
      <c r="C13326" t="inlineStr">
        <is>
          <t>Sair ixtisaslaşdırılmış dizayn xidmətləri</t>
        </is>
      </c>
    </row>
    <row r="13327">
      <c r="A13327" s="27" t="inlineStr">
        <is>
          <t>9974102000</t>
        </is>
      </c>
      <c r="B13327" t="inlineStr">
        <is>
          <t>Dizayn orijinalları</t>
        </is>
      </c>
      <c r="C13327" t="inlineStr">
        <is>
          <t>Dizayn orijinalları</t>
        </is>
      </c>
    </row>
    <row r="13328">
      <c r="A13328" s="27" t="inlineStr">
        <is>
          <t>9974201100</t>
        </is>
      </c>
      <c r="B13328" t="inlineStr">
        <is>
          <t>Aşkarlanmamış, lakin ekspozisiya edilmiş, fotoplyonka və fotoplastinka üzrə xidmətlər</t>
        </is>
      </c>
      <c r="C13328" t="inlineStr">
        <is>
          <t>Aşkarlanmamış, lakin ekspozisiya edilmiş, fotoplyonka və fotoplastinka üzrə xidmətlər</t>
        </is>
      </c>
    </row>
    <row r="13329">
      <c r="A13329" s="27" t="inlineStr">
        <is>
          <t>9974201200</t>
        </is>
      </c>
      <c r="B13329" t="inlineStr">
        <is>
          <t>Ofset çapı üçün ekspozisiya edilmiş və aşkarlanmış fotoplastinka və fotoplyonkalar üzrə xidmətlər</t>
        </is>
      </c>
      <c r="C13329" t="inlineStr">
        <is>
          <t>Ofset çapı üçün ekspozisiya edilmiş və aşkarlanmış fotoplastinka və fotoplyonkalar üzrə xidmətlər</t>
        </is>
      </c>
    </row>
    <row r="13330">
      <c r="A13330" s="27" t="inlineStr">
        <is>
          <t>9974201900</t>
        </is>
      </c>
      <c r="B13330" t="inlineStr">
        <is>
          <t>Ekspozisiya edilmiş və aşkarlanmış sair fotoplastinka və fotoplyonkalar üzrə xidmətlər</t>
        </is>
      </c>
      <c r="C13330" t="inlineStr">
        <is>
          <t>Ekspozisiya edilmiş və aşkarlanmış sair fotoplastinka və fotoplyonkalar üzrə xidmətlər</t>
        </is>
      </c>
    </row>
    <row r="13331">
      <c r="A13331" s="27" t="inlineStr">
        <is>
          <t>9974202100</t>
        </is>
      </c>
      <c r="B13331" t="inlineStr">
        <is>
          <t>Portret fotoşəkillərinin hazırlanması üzrə xidmətlər</t>
        </is>
      </c>
      <c r="C13331" t="inlineStr">
        <is>
          <t>Portret fotoşəkillərinin hazırlanması üzrə xidmətlər</t>
        </is>
      </c>
    </row>
    <row r="13332">
      <c r="A13332" s="27" t="inlineStr">
        <is>
          <t>9974202200</t>
        </is>
      </c>
      <c r="B13332" t="inlineStr">
        <is>
          <t>Reklam fotoşəkillərinin və oxşar fotoşəkillərin hazırlanması üzrə xidmətlər</t>
        </is>
      </c>
      <c r="C13332" t="inlineStr">
        <is>
          <t>Reklam fotoşəkillərinin və oxşar fotoşəkillərin hazırlanması üzrə xidmətlər</t>
        </is>
      </c>
    </row>
    <row r="13333">
      <c r="A13333" s="27" t="inlineStr">
        <is>
          <t>9974202300</t>
        </is>
      </c>
      <c r="B13333" t="inlineStr">
        <is>
          <t>Hadisələrin foto və video çəkilməsi üzrə xidmətlər</t>
        </is>
      </c>
      <c r="C13333" t="inlineStr">
        <is>
          <t>Hadisələrin foto və video çəkilməsi üzrə xidmətlər</t>
        </is>
      </c>
    </row>
    <row r="13334">
      <c r="A13334" s="27" t="inlineStr">
        <is>
          <t>9974202400</t>
        </is>
      </c>
      <c r="B13334" t="inlineStr">
        <is>
          <t>Aerofotoçəkiliş xidmətləri</t>
        </is>
      </c>
      <c r="C13334" t="inlineStr">
        <is>
          <t>Aerofotoçəkiliş xidmətləri</t>
        </is>
      </c>
    </row>
    <row r="13335">
      <c r="A13335" s="27" t="inlineStr">
        <is>
          <t>9974202900</t>
        </is>
      </c>
      <c r="B13335" t="inlineStr">
        <is>
          <t>İxtisaslaşdırılmış sair fotoçəkiliş xidmətləri</t>
        </is>
      </c>
      <c r="C13335" t="inlineStr">
        <is>
          <t>İxtisaslaşdırılmış sair fotoçəkiliş xidmətləri</t>
        </is>
      </c>
    </row>
    <row r="13336">
      <c r="A13336" s="27" t="inlineStr">
        <is>
          <t>9974203100</t>
        </is>
      </c>
      <c r="B13336" t="inlineStr">
        <is>
          <t>Fotoşəkillərin işlənib hazırlanması üzrə xidmətlər</t>
        </is>
      </c>
      <c r="C13336" t="inlineStr">
        <is>
          <t>Fotoşəkillərin işlənib hazırlanması üzrə xidmətlər</t>
        </is>
      </c>
    </row>
    <row r="13337">
      <c r="A13337" s="27" t="inlineStr">
        <is>
          <t>9974203200</t>
        </is>
      </c>
      <c r="B13337" t="inlineStr">
        <is>
          <t>Fotoşəkillərin bərpa və retuş edilməsi sahəsində xidmətlər</t>
        </is>
      </c>
      <c r="C13337" t="inlineStr">
        <is>
          <t>Fotoşəkillərin bərpa və retuş edilməsi sahəsində xidmətlər</t>
        </is>
      </c>
    </row>
    <row r="13338">
      <c r="A13338" s="27" t="inlineStr">
        <is>
          <t>9974203900</t>
        </is>
      </c>
      <c r="B13338" t="inlineStr">
        <is>
          <t>Digər qruplara daxil edilməyən sair fotoşəkiliş xidmətləri</t>
        </is>
      </c>
      <c r="C13338" t="inlineStr">
        <is>
          <t>Digər qruplara daxil edilməyən sair fotoşəkiliş xidmətləri</t>
        </is>
      </c>
    </row>
    <row r="13339">
      <c r="A13339" s="27" t="inlineStr">
        <is>
          <t>9974301130</t>
        </is>
      </c>
      <c r="B13339" t="inlineStr">
        <is>
          <t>Yazılı tərcümə üzrə xidmətlər</t>
        </is>
      </c>
      <c r="C13339" t="inlineStr">
        <is>
          <t>Yazılı tərcümə üzrə xidmətlər</t>
        </is>
      </c>
    </row>
    <row r="13340">
      <c r="A13340" s="27" t="inlineStr">
        <is>
          <t>9974301150</t>
        </is>
      </c>
      <c r="B13340" t="inlineStr">
        <is>
          <t>Şifahi tərcümə üzrə xidmətlər</t>
        </is>
      </c>
      <c r="C13340" t="inlineStr">
        <is>
          <t>Şifahi tərcümə üzrə xidmətlər</t>
        </is>
      </c>
    </row>
    <row r="13341">
      <c r="A13341" s="27" t="inlineStr">
        <is>
          <t>9974301210</t>
        </is>
      </c>
      <c r="B13341" t="inlineStr">
        <is>
          <t>İnterpretasiya sahəsində xidmətlər</t>
        </is>
      </c>
      <c r="C13341" t="inlineStr">
        <is>
          <t>İnterpretasiya sahəsində xidmətlər</t>
        </is>
      </c>
    </row>
    <row r="13342">
      <c r="A13342" s="27" t="inlineStr">
        <is>
          <t>9974301220</t>
        </is>
      </c>
      <c r="B13342" t="inlineStr">
        <is>
          <t>Ofisdə iş və katiblik xidmətləri</t>
        </is>
      </c>
      <c r="C13342" t="inlineStr">
        <is>
          <t>Ofisdə iş və katiblik xidmətləri</t>
        </is>
      </c>
    </row>
    <row r="13343">
      <c r="A13343" s="27" t="inlineStr">
        <is>
          <t>9974301221</t>
        </is>
      </c>
      <c r="B13343" t="inlineStr">
        <is>
          <t>Telefonlara cavab verməklə əlaqədar xidmətlər</t>
        </is>
      </c>
      <c r="C13343" t="inlineStr">
        <is>
          <t>Telefonlara cavab verməklə əlaqədar xidmətlər</t>
        </is>
      </c>
    </row>
    <row r="13344">
      <c r="A13344" s="27" t="inlineStr">
        <is>
          <t>9974301222</t>
        </is>
      </c>
      <c r="B13344" t="inlineStr">
        <is>
          <t>Mətnlərin surətinin çıxarılması və çoxaldılması ilə əlaqədar xidmətlər</t>
        </is>
      </c>
      <c r="C13344" t="inlineStr">
        <is>
          <t>Mətnlərin surətinin çıxarılması və çoxaldılması ilə əlaqədar xidmətlər</t>
        </is>
      </c>
    </row>
    <row r="13345">
      <c r="A13345" s="27" t="inlineStr">
        <is>
          <t>9974301230</t>
        </is>
      </c>
      <c r="B13345" t="inlineStr">
        <is>
          <t>Sair katiblik xidmətləri</t>
        </is>
      </c>
      <c r="C13345" t="inlineStr">
        <is>
          <t>Sair katiblik xidmətləri</t>
        </is>
      </c>
    </row>
    <row r="13346">
      <c r="A13346" s="27" t="inlineStr">
        <is>
          <t>9974301231</t>
        </is>
      </c>
      <c r="B13346" t="inlineStr">
        <is>
          <t>Ünvan sahiblərinin siyahılarının tərtib edilməsi və materialların göndərilməsi üzrə xidmətlər</t>
        </is>
      </c>
      <c r="C13346" t="inlineStr">
        <is>
          <t>Ünvan sahiblərinin siyahılarının tərtib edilməsi və materialların göndərilməsi üzrə xidmətlər</t>
        </is>
      </c>
    </row>
    <row r="13347">
      <c r="A13347" s="27" t="inlineStr">
        <is>
          <t>9974301232</t>
        </is>
      </c>
      <c r="B13347" t="inlineStr">
        <is>
          <t>Poçt xidmətləri</t>
        </is>
      </c>
      <c r="C13347" t="inlineStr">
        <is>
          <t>Poçt xidmətləri</t>
        </is>
      </c>
    </row>
    <row r="13348">
      <c r="A13348" s="27" t="inlineStr">
        <is>
          <t>9974901100</t>
        </is>
      </c>
      <c r="B13348" t="inlineStr">
        <is>
          <t>Hesabların yoxlanılması və tariflər haqqında məlumat xidmətləri</t>
        </is>
      </c>
      <c r="C13348" t="inlineStr">
        <is>
          <t>Hesabların yoxlanılması və tariflər haqqında məlumat xidmətləri</t>
        </is>
      </c>
    </row>
    <row r="13349">
      <c r="A13349" s="27" t="inlineStr">
        <is>
          <t>9974901200</t>
        </is>
      </c>
      <c r="B13349" t="inlineStr">
        <is>
          <t>Daşınmaz əmlak və sığorta ilə qiymətləndirmədən başqa, ticarət məmulatlarının qiymətləndirilməsi üzrə xidmətlər</t>
        </is>
      </c>
      <c r="C13349" t="inlineStr">
        <is>
          <t>Daşınmaz əmlak və sığorta ilə qiymətləndirmədən başqa, ticarət məmulatlarının qiymətləndirilməsi üzrə xidmətlər</t>
        </is>
      </c>
    </row>
    <row r="13350">
      <c r="A13350" s="27" t="inlineStr">
        <is>
          <t>9974901300</t>
        </is>
      </c>
      <c r="B13350" t="inlineStr">
        <is>
          <t>Ətraf mühit haqqında məsləhət xidmətləri</t>
        </is>
      </c>
      <c r="C13350" t="inlineStr">
        <is>
          <t>Ətraf mühit haqqında məsləhət xidmətləri</t>
        </is>
      </c>
    </row>
    <row r="13351">
      <c r="A13351" s="27" t="inlineStr">
        <is>
          <t>9974901400</t>
        </is>
      </c>
      <c r="B13351" t="inlineStr">
        <is>
          <t>Hava proqnozu haqqında məlumat və metereologiya xidmətləri</t>
        </is>
      </c>
      <c r="C13351" t="inlineStr">
        <is>
          <t>Hava proqnozu haqqında məlumat və metereologiya xidmətləri</t>
        </is>
      </c>
    </row>
    <row r="13352">
      <c r="A13352" s="27" t="inlineStr">
        <is>
          <t>9974901500</t>
        </is>
      </c>
      <c r="B13352" t="inlineStr">
        <is>
          <t>Təhlükəsizlik məsələləri üzrə məsləhət xidmətləri</t>
        </is>
      </c>
      <c r="C13352" t="inlineStr">
        <is>
          <t>Təhlükəsizlik məsələləri üzrə məsləhət xidmətləri</t>
        </is>
      </c>
    </row>
    <row r="13353">
      <c r="A13353" s="27" t="inlineStr">
        <is>
          <t>9974901900</t>
        </is>
      </c>
      <c r="B13353" t="inlineStr">
        <is>
          <t>Digər qruplara daxil edilməyən sair elmi və texniki məsləhət xidmətləri</t>
        </is>
      </c>
      <c r="C13353" t="inlineStr">
        <is>
          <t>Digər qruplara daxil edilməyən sair elmi və texniki məsləhət xidmətləri</t>
        </is>
      </c>
    </row>
    <row r="13354">
      <c r="A13354" s="27" t="inlineStr">
        <is>
          <t>9974902000</t>
        </is>
      </c>
      <c r="B13354" t="inlineStr">
        <is>
          <t>Digər qruplara daxil edilməyən sair peşəkar, elmi və kommersiya xidmətləri</t>
        </is>
      </c>
      <c r="C13354" t="inlineStr">
        <is>
          <t>Digər qruplara daxil edilməyən sair peşəkar, elmi və kommersiya xidmətləri</t>
        </is>
      </c>
    </row>
    <row r="13355">
      <c r="A13355" s="27" t="inlineStr">
        <is>
          <t>9975001100</t>
        </is>
      </c>
      <c r="B13355" t="inlineStr">
        <is>
          <t>Ev heyvanları üçün baytarlıq təbabəti xidmətləri</t>
        </is>
      </c>
      <c r="C13355" t="inlineStr">
        <is>
          <t>Ev heyvanları üçün baytarlıq təbabəti xidmətləri</t>
        </is>
      </c>
    </row>
    <row r="13356">
      <c r="A13356" s="27" t="inlineStr">
        <is>
          <t>9975001200</t>
        </is>
      </c>
      <c r="B13356" t="inlineStr">
        <is>
          <t>İri-buynuzlu mal-qara üçün baytarlıq təbabəti xidmətləri</t>
        </is>
      </c>
      <c r="C13356" t="inlineStr">
        <is>
          <t>İri-buynuzlu mal-qara üçün baytarlıq təbabəti xidmətləri</t>
        </is>
      </c>
    </row>
    <row r="13357">
      <c r="A13357" s="27" t="inlineStr">
        <is>
          <t>9975001900</t>
        </is>
      </c>
      <c r="B13357" t="inlineStr">
        <is>
          <t>Sair baytarlıq təbabəti xidmətləri</t>
        </is>
      </c>
      <c r="C13357" t="inlineStr">
        <is>
          <t>Sair baytarlıq təbabəti xidmətləri</t>
        </is>
      </c>
    </row>
    <row r="13358">
      <c r="A13358" s="27" t="inlineStr">
        <is>
          <t>9977111000</t>
        </is>
      </c>
      <c r="B13358" t="inlineStr">
        <is>
          <t>Şəxsi minik avtomobillərinin və 3500 kq-dək yüngül avtofurqonların sürücüsüz lizinqi və icarəsi üzrə xidmətlər</t>
        </is>
      </c>
      <c r="C13358" t="inlineStr">
        <is>
          <t>Şəxsi minik avtomobillərinin və 3500 kq-dək yüngül avtofurqonların sürücüsüz lizinqi və icarəsi üzrə xidmətlər</t>
        </is>
      </c>
    </row>
    <row r="13359">
      <c r="A13359" s="27" t="inlineStr">
        <is>
          <t>9977121100</t>
        </is>
      </c>
      <c r="B13359" t="inlineStr">
        <is>
          <t>Yük nəqliyyatı vasitələrinin sürücüsüz lizinqi və ya icarəsi üzrə xidmətlər</t>
        </is>
      </c>
      <c r="C13359" t="inlineStr">
        <is>
          <t>Yük nəqliyyatı vasitələrinin sürücüsüz lizinqi və ya icarəsi üzrə xidmətlər</t>
        </is>
      </c>
    </row>
    <row r="13360">
      <c r="A13360" s="27" t="inlineStr">
        <is>
          <t>9977121900</t>
        </is>
      </c>
      <c r="B13360" t="inlineStr">
        <is>
          <t>Sair quru yol nəqliyyat avadanlıqlarının operatorsuz icarəsi və lizingi üzrə xidmətlər</t>
        </is>
      </c>
      <c r="C13360" t="inlineStr">
        <is>
          <t>Sair quru yol nəqliyyat avadanlıqlarının operatorsuz icarəsi və lizingi üzrə xidmətlər</t>
        </is>
      </c>
    </row>
    <row r="13361">
      <c r="A13361" s="27" t="inlineStr">
        <is>
          <t>9977211000</t>
        </is>
      </c>
      <c r="B13361" t="inlineStr">
        <is>
          <t>İdman və istirahət üçün malların icarəsi və lizinqi üzrə xidmətlər</t>
        </is>
      </c>
      <c r="C13361" t="inlineStr">
        <is>
          <t>İdman və istirahət üçün malların icarəsi və lizinqi üzrə xidmətlər</t>
        </is>
      </c>
    </row>
    <row r="13362">
      <c r="A13362" s="27" t="inlineStr">
        <is>
          <t>9977221000</t>
        </is>
      </c>
      <c r="B13362" t="inlineStr">
        <is>
          <t>Videolentlərin və disklərin kirayəsi</t>
        </is>
      </c>
      <c r="C13362" t="inlineStr">
        <is>
          <t>Videolentlərin və disklərin kirayəsi</t>
        </is>
      </c>
    </row>
    <row r="13363">
      <c r="A13363" s="27" t="inlineStr">
        <is>
          <t>9977291100</t>
        </is>
      </c>
      <c r="B13363" t="inlineStr">
        <is>
          <t>Televizorların, radioqəbuledicilərin, videoyazı üçün qurğuların və müvafiq avadanlıq və ləvazimatların lizinqi və ya icarəsi (kirayəsi) üzrə xidmətlər</t>
        </is>
      </c>
      <c r="C13363" t="inlineStr">
        <is>
          <t>Televizorların, radioqəbuledicilərin, videoyazı üçün qurğuların və müvafiq avadanlıq və ləvazimatların lizinqi və ya icarəsi (kirayəsi) üzrə xidmətlər</t>
        </is>
      </c>
    </row>
    <row r="13364">
      <c r="A13364" s="27" t="inlineStr">
        <is>
          <t>9977291200</t>
        </is>
      </c>
      <c r="B13364" t="inlineStr">
        <is>
          <t>Mebellərin və sair məişət məmulatlarının icarəsi və lizingi üzrə xidmətlər</t>
        </is>
      </c>
      <c r="C13364" t="inlineStr">
        <is>
          <t>Mebellərin və sair məişət məmulatlarının icarəsi və lizingi üzrə xidmətlər</t>
        </is>
      </c>
    </row>
    <row r="13365">
      <c r="A13365" s="27" t="inlineStr">
        <is>
          <t>9977291300</t>
        </is>
      </c>
      <c r="B13365" t="inlineStr">
        <is>
          <t>Musiqi alətlərinin icarəsi və lizingi üzrə xidmətlər</t>
        </is>
      </c>
      <c r="C13365" t="inlineStr">
        <is>
          <t>Musiqi alətlərinin icarəsi və lizingi üzrə xidmətlər</t>
        </is>
      </c>
    </row>
    <row r="13366">
      <c r="A13366" s="27" t="inlineStr">
        <is>
          <t>9977291400</t>
        </is>
      </c>
      <c r="B13366" t="inlineStr">
        <is>
          <t>Kətandan süfrə ağlarının icarəsi və lizingi üzrə xidmətlər</t>
        </is>
      </c>
      <c r="C13366" t="inlineStr">
        <is>
          <t>Kətandan süfrə ağlarının icarəsi və lizingi üzrə xidmətlər</t>
        </is>
      </c>
    </row>
    <row r="13367">
      <c r="A13367" s="27" t="inlineStr">
        <is>
          <t>9977291500</t>
        </is>
      </c>
      <c r="B13367" t="inlineStr">
        <is>
          <t>Parçaların, paltarların və ayaqqabıların icarəsi və lizingi üzrə xidmətlər</t>
        </is>
      </c>
      <c r="C13367" t="inlineStr">
        <is>
          <t>Parçaların, paltarların və ayaqqabıların icarəsi və lizingi üzrə xidmətlər</t>
        </is>
      </c>
    </row>
    <row r="13368">
      <c r="A13368" s="27" t="inlineStr">
        <is>
          <t>9977291600</t>
        </is>
      </c>
      <c r="B13368" t="inlineStr">
        <is>
          <t>Əldəqayırma maşınların və avadanlıqların icarəsi və lizinqi üzrə xidmətlər</t>
        </is>
      </c>
      <c r="C13368" t="inlineStr">
        <is>
          <t>Əldəqayırma maşınların və avadanlıqların icarəsi və lizinqi üzrə xidmətlər</t>
        </is>
      </c>
    </row>
    <row r="13369">
      <c r="A13369" s="27" t="inlineStr">
        <is>
          <t>9977291900</t>
        </is>
      </c>
      <c r="B13369" t="inlineStr">
        <is>
          <t>Sair şəxsi istifadə əşyalarının və ya məişət mallarının lizinqi və ya icarəsi (kirayəsi) üzrə xidmətlər</t>
        </is>
      </c>
      <c r="C13369" t="inlineStr">
        <is>
          <t>Sair şəxsi istifadə əşyalarının və ya məişət mallarının lizinqi və ya icarəsi (kirayəsi) üzrə xidmətlər</t>
        </is>
      </c>
    </row>
    <row r="13370">
      <c r="A13370" s="27" t="inlineStr">
        <is>
          <t>9977311000</t>
        </is>
      </c>
      <c r="B13370" t="inlineStr">
        <is>
          <t>Kənd təsərrüfatı maşınlarının və avadanlıqlarının operatorsuz lizinqi və ya icarəsi üzrə xidmətlər</t>
        </is>
      </c>
      <c r="C13370" t="inlineStr">
        <is>
          <t>Kənd təsərrüfatı maşınlarının və avadanlıqlarının operatorsuz lizinqi və ya icarəsi üzrə xidmətlər</t>
        </is>
      </c>
    </row>
    <row r="13371">
      <c r="A13371" s="27" t="inlineStr">
        <is>
          <t>9977321000</t>
        </is>
      </c>
      <c r="B13371" t="inlineStr">
        <is>
          <t>Tikinti maşınlarının və avadanlıqlarının operatorsuz lizinqi və ya icarəsi üzrə xidmətlər</t>
        </is>
      </c>
      <c r="C13371" t="inlineStr">
        <is>
          <t>Tikinti maşınlarının və avadanlıqlarının operatorsuz lizinqi və ya icarəsi üzrə xidmətlər</t>
        </is>
      </c>
    </row>
    <row r="13372">
      <c r="A13372" s="27" t="inlineStr">
        <is>
          <t>9977331100</t>
        </is>
      </c>
      <c r="B13372" t="inlineStr">
        <is>
          <t>Dəftərxana maşınlarının və avadanlıqlarının operatorsuz lizinqi və ya icarəsi üzrə xidmətlər</t>
        </is>
      </c>
      <c r="C13372" t="inlineStr">
        <is>
          <t>Dəftərxana maşınlarının və avadanlıqlarının operatorsuz lizinqi və ya icarəsi üzrə xidmətlər</t>
        </is>
      </c>
    </row>
    <row r="13373">
      <c r="A13373" s="27" t="inlineStr">
        <is>
          <t>9977331200</t>
        </is>
      </c>
      <c r="B13373" t="inlineStr">
        <is>
          <t>Kompüter avadanlıqlarının lizinqi və ya icarəsi üzrə xidmətlər</t>
        </is>
      </c>
      <c r="C13373" t="inlineStr">
        <is>
          <t>Kompüter avadanlıqlarının lizinqi və ya icarəsi üzrə xidmətlər</t>
        </is>
      </c>
    </row>
    <row r="13374">
      <c r="A13374" s="27" t="inlineStr">
        <is>
          <t>9977341000</t>
        </is>
      </c>
      <c r="B13374" t="inlineStr">
        <is>
          <t>Gəmilərin operatorlarsız lizinqi və ya icarəsi üzrə xidmətlər</t>
        </is>
      </c>
      <c r="C13374" t="inlineStr">
        <is>
          <t>Gəmilərin operatorlarsız lizinqi və ya icarəsi üzrə xidmətlər</t>
        </is>
      </c>
    </row>
    <row r="13375">
      <c r="A13375" s="27" t="inlineStr">
        <is>
          <t>9977351000</t>
        </is>
      </c>
      <c r="B13375" t="inlineStr">
        <is>
          <t>Hava gəmilərinin operatorlarsız lizinqi və ya icarəsi üzrə xidmətlər</t>
        </is>
      </c>
      <c r="C13375" t="inlineStr">
        <is>
          <t>Hava gəmilərinin operatorlarsız lizinqi və ya icarəsi üzrə xidmətlər</t>
        </is>
      </c>
    </row>
    <row r="13376">
      <c r="A13376" s="27" t="inlineStr">
        <is>
          <t>9977391100</t>
        </is>
      </c>
      <c r="B13376" t="inlineStr">
        <is>
          <t>Dəmir yolu nəqliyyatının lizinqi və ya icarəsi üzrə xidmətlər</t>
        </is>
      </c>
      <c r="C13376" t="inlineStr">
        <is>
          <t>Dəmir yolu nəqliyyatının lizinqi və ya icarəsi üzrə xidmətlər</t>
        </is>
      </c>
    </row>
    <row r="13377">
      <c r="A13377" s="27" t="inlineStr">
        <is>
          <t>9977391200</t>
        </is>
      </c>
      <c r="B13377" t="inlineStr">
        <is>
          <t>Konteynerlərin lizinqi və ya icarəsi üzrə xidmətlər</t>
        </is>
      </c>
      <c r="C13377" t="inlineStr">
        <is>
          <t>Konteynerlərin lizinqi və ya icarəsi üzrə xidmətlər</t>
        </is>
      </c>
    </row>
    <row r="13378">
      <c r="A13378" s="27" t="inlineStr">
        <is>
          <t>9977391300</t>
        </is>
      </c>
      <c r="B13378" t="inlineStr">
        <is>
          <t>Motosikletlərin, yaşayış üçün avtofurqonların və avtoqoşquların lizinqi və ya icarəsi üzrə xidmətlər</t>
        </is>
      </c>
      <c r="C13378" t="inlineStr">
        <is>
          <t>Motosikletlərin, yaşayış üçün avtofurqonların və avtoqoşquların lizinqi və ya icarəsi üzrə xidmətlər</t>
        </is>
      </c>
    </row>
    <row r="13379">
      <c r="A13379" s="27" t="inlineStr">
        <is>
          <t>9977391400</t>
        </is>
      </c>
      <c r="B13379" t="inlineStr">
        <is>
          <t>Telekommunikasiya avadanlıqlarının lizinqi və icarəsi üzrə xidmətlər</t>
        </is>
      </c>
      <c r="C13379" t="inlineStr">
        <is>
          <t>Telekommunikasiya avadanlıqlarının lizinqi və icarəsi üzrə xidmətlər</t>
        </is>
      </c>
    </row>
    <row r="13380">
      <c r="A13380" s="27" t="inlineStr">
        <is>
          <t>9977391900</t>
        </is>
      </c>
      <c r="B13380" t="inlineStr">
        <is>
          <t>Digər qruplara daxil edilməyən sair maşınların, avadanlıqların və əşyaların operatorsuz lizinqi və icarəsi üzrə xidmətlər</t>
        </is>
      </c>
      <c r="C13380" t="inlineStr">
        <is>
          <t>Digər qruplara daxil edilməyən sair maşınların, avadanlıqların və əşyaların operatorsuz lizinqi və icarəsi üzrə xidmətlər</t>
        </is>
      </c>
    </row>
    <row r="13381">
      <c r="A13381" s="27" t="inlineStr">
        <is>
          <t>9977401100</t>
        </is>
      </c>
      <c r="B13381" t="inlineStr">
        <is>
          <t>Tədqiqat aparmaq və aydınlaşdırma üçün məhsulların lizinqi üzrə xidmətlər</t>
        </is>
      </c>
      <c r="C13381" t="inlineStr">
        <is>
          <t>Tədqiqat aparmaq və aydınlaşdırma üçün məhsulların lizinqi üzrə xidmətlər</t>
        </is>
      </c>
    </row>
    <row r="13382">
      <c r="A13382" s="27" t="inlineStr">
        <is>
          <t>9977401200</t>
        </is>
      </c>
      <c r="B13382" t="inlineStr">
        <is>
          <t>Ticarət və firma nişanlarının lizinqi üzrə xidmətlər</t>
        </is>
      </c>
      <c r="C13382" t="inlineStr">
        <is>
          <t>Ticarət və firma nişanlarının lizinqi üzrə xidmətlər</t>
        </is>
      </c>
    </row>
    <row r="13383">
      <c r="A13383" s="27" t="inlineStr">
        <is>
          <t>9977401300</t>
        </is>
      </c>
      <c r="B13383" t="inlineStr">
        <is>
          <t>Mineral ehtiyatların tədqiqi və qiymətləndirilməsinin lizinqi üzrə xidmətlər</t>
        </is>
      </c>
      <c r="C13383" t="inlineStr">
        <is>
          <t>Mineral ehtiyatların tədqiqi və qiymətləndirilməsinin lizinqi üzrə xidmətlər</t>
        </is>
      </c>
    </row>
    <row r="13384">
      <c r="A13384" s="27" t="inlineStr">
        <is>
          <t>9977401900</t>
        </is>
      </c>
      <c r="B13384" t="inlineStr">
        <is>
          <t>Müəlliflik hüququ ilə müdafiə olunan əsərlərdən başqa, intellektual mülkiyyətin və oxşar məhsulların lizinqi üzrə xidmətlər</t>
        </is>
      </c>
      <c r="C13384" t="inlineStr">
        <is>
          <t>Müəlliflik hüququ ilə müdafiə olunan əsərlərdən başqa, intellektual mülkiyyətin və oxşar məhsulların lizinqi üzrə xidmətlər</t>
        </is>
      </c>
    </row>
    <row r="13385">
      <c r="A13385" s="27" t="inlineStr">
        <is>
          <t>9978101100</t>
        </is>
      </c>
      <c r="B13385" t="inlineStr">
        <is>
          <t>Rəhbər kadrların işə düzəldilməsi üzrə agentliklərin xidmətləri</t>
        </is>
      </c>
      <c r="C13385" t="inlineStr">
        <is>
          <t>Rəhbər kadrların işə düzəldilməsi üzrə agentliklərin xidmətləri</t>
        </is>
      </c>
    </row>
    <row r="13386">
      <c r="A13386" s="27" t="inlineStr">
        <is>
          <t>9978101200</t>
        </is>
      </c>
      <c r="B13386" t="inlineStr">
        <is>
          <t>Daimi işədüzəltmə agentliklərinin göstərdikləri xidmətlər</t>
        </is>
      </c>
      <c r="C13386" t="inlineStr">
        <is>
          <t>Daimi işədüzəltmə agentliklərinin göstərdikləri xidmətlər</t>
        </is>
      </c>
    </row>
    <row r="13387">
      <c r="A13387" s="27" t="inlineStr">
        <is>
          <t>9978201100</t>
        </is>
      </c>
      <c r="B13387" t="inlineStr">
        <is>
          <t>Kompüterləri və telekommunikasiya avadanlıqlarını heyətlə</t>
        </is>
      </c>
      <c r="C13387" t="inlineStr">
        <is>
          <t>Kompüterləri və telekommunikasiya avadanlıqlarını heyətlə</t>
        </is>
      </c>
    </row>
    <row r="13388">
      <c r="A13388" s="27" t="inlineStr">
        <is>
          <t>9978201200</t>
        </is>
      </c>
      <c r="B13388" t="inlineStr">
        <is>
          <t>Sair ofis avadanlıqlarını yardımçı heyətlə təchiz etmək üçün müvəqqəti işə düzəltmə agentliklərinin xidmətləri</t>
        </is>
      </c>
      <c r="C13388" t="inlineStr">
        <is>
          <t>Sair ofis avadanlıqlarını yardımçı heyətlə təchiz etmək üçün müvəqqəti işə düzəltmə agentliklərinin xidmətləri</t>
        </is>
      </c>
    </row>
    <row r="13389">
      <c r="A13389" s="27" t="inlineStr">
        <is>
          <t>9978201300</t>
        </is>
      </c>
      <c r="B13389" t="inlineStr">
        <is>
          <t>Kommersiya və ticarət heyətini müvəqqəti işə düzəltmə agentliklərinin xidmətləri</t>
        </is>
      </c>
      <c r="C13389" t="inlineStr">
        <is>
          <t>Kommersiya və ticarət heyətini müvəqqəti işə düzəltmə agentliklərinin xidmətləri</t>
        </is>
      </c>
    </row>
    <row r="13390">
      <c r="A13390" s="27" t="inlineStr">
        <is>
          <t>9978201400</t>
        </is>
      </c>
      <c r="B13390" t="inlineStr">
        <is>
          <t>Nəqliyyat, anbar, təchizat və ya sənaye işçilərini müvəqqəti işə düzəltmə agentliklərinin xidmətləri</t>
        </is>
      </c>
      <c r="C13390" t="inlineStr">
        <is>
          <t>Nəqliyyat, anbar, təchizat və ya sənaye işçilərini müvəqqəti işə düzəltmə agentliklərinin xidmətləri</t>
        </is>
      </c>
    </row>
    <row r="13391">
      <c r="A13391" s="27" t="inlineStr">
        <is>
          <t>9978201500</t>
        </is>
      </c>
      <c r="B13391" t="inlineStr">
        <is>
          <t>Mehmanxana və restoran heyətini işə düzəltmə agentliklərinin xidmətləri</t>
        </is>
      </c>
      <c r="C13391" t="inlineStr">
        <is>
          <t>Mehmanxana və restoran heyətini işə düzəltmə agentliklərinin xidmətləri</t>
        </is>
      </c>
    </row>
    <row r="13392">
      <c r="A13392" s="27" t="inlineStr">
        <is>
          <t>9978201600</t>
        </is>
      </c>
      <c r="B13392" t="inlineStr">
        <is>
          <t>Tibb işçilərinin işə düzəldilməsi üzrə agentliklərin xidmətləri</t>
        </is>
      </c>
      <c r="C13392" t="inlineStr">
        <is>
          <t>Tibb işçilərinin işə düzəldilməsi üzrə agentliklərin xidmətləri</t>
        </is>
      </c>
    </row>
    <row r="13393">
      <c r="A13393" s="27" t="inlineStr">
        <is>
          <t>9978201900</t>
        </is>
      </c>
      <c r="B13393" t="inlineStr">
        <is>
          <t>Sair işçi heyətinin işə düzəldilməsi üzrə agentliklərin xidmətləri</t>
        </is>
      </c>
      <c r="C13393" t="inlineStr">
        <is>
          <t>Sair işçi heyətinin işə düzəldilməsi üzrə agentliklərin xidmətləri</t>
        </is>
      </c>
    </row>
    <row r="13394">
      <c r="A13394" s="27" t="inlineStr">
        <is>
          <t>9978301100</t>
        </is>
      </c>
      <c r="B13394" t="inlineStr">
        <is>
          <t>Kompüter və telekommunikasiya avadanlıqlarını heyətlə təchiz etmək üçün sair əmək ehtiyatlarının təqdim edilməsi üzrə xidmətlər</t>
        </is>
      </c>
      <c r="C13394" t="inlineStr">
        <is>
          <t>Kompüter və telekommunikasiya avadanlıqlarını heyətlə təchiz etmək üçün sair əmək ehtiyatlarının təqdim edilməsi üzrə xidmətlər</t>
        </is>
      </c>
    </row>
    <row r="13395">
      <c r="A13395" s="27" t="inlineStr">
        <is>
          <t>9978301200</t>
        </is>
      </c>
      <c r="B13395" t="inlineStr">
        <is>
          <t>Sair ofis avadanlıqlarını yardımçı heyətlə təchiz etmək üçün sair əmək ehtiyatlarının təqdim edilməsi üzrə xidmətlər</t>
        </is>
      </c>
      <c r="C13395" t="inlineStr">
        <is>
          <t>Sair ofis avadanlıqlarını yardımçı heyətlə təchiz etmək üçün sair əmək ehtiyatlarının təqdim edilməsi üzrə xidmətlər</t>
        </is>
      </c>
    </row>
    <row r="13396">
      <c r="A13396" s="27" t="inlineStr">
        <is>
          <t>9978301300</t>
        </is>
      </c>
      <c r="B13396" t="inlineStr">
        <is>
          <t>Kommersiya və ticarət heyəti üçün sair əmək ehtiyatlarının təqdim edilməsi üzrə xidmətlər</t>
        </is>
      </c>
      <c r="C13396" t="inlineStr">
        <is>
          <t>Kommersiya və ticarət heyəti üçün sair əmək ehtiyatlarının təqdim edilməsi üzrə xidmətlər</t>
        </is>
      </c>
    </row>
    <row r="13397">
      <c r="A13397" s="27" t="inlineStr">
        <is>
          <t>9978301400</t>
        </is>
      </c>
      <c r="B13397" t="inlineStr">
        <is>
          <t>Nəqliyyat, anbar, təchizat və ya sənaye işçiləri üçün sair əmək ehtiyatlarının təqdim edilməsi üzrə xidmətlər</t>
        </is>
      </c>
      <c r="C13397" t="inlineStr">
        <is>
          <t>Nəqliyyat, anbar, təchizat və ya sənaye işçiləri üçün sair əmək ehtiyatlarının təqdim edilməsi üzrə xidmətlər</t>
        </is>
      </c>
    </row>
    <row r="13398">
      <c r="A13398" s="27" t="inlineStr">
        <is>
          <t>9978301500</t>
        </is>
      </c>
      <c r="B13398" t="inlineStr">
        <is>
          <t>Mehmanxana və restoran heyəti üçün sair əmək ehtiyatlarının təqdim edilməsi üzrə xidmətlər</t>
        </is>
      </c>
      <c r="C13398" t="inlineStr">
        <is>
          <t>Mehmanxana və restoran heyəti üçün sair əmək ehtiyatlarının təqdim edilməsi üzrə xidmətlər</t>
        </is>
      </c>
    </row>
    <row r="13399">
      <c r="A13399" s="27" t="inlineStr">
        <is>
          <t>9978301900</t>
        </is>
      </c>
      <c r="B13399" t="inlineStr">
        <is>
          <t>Digər qruplara daxil edilməyən heyət üçün sair əmək ehtiyatlarının təqdim edilməsi üzrə xidmətlər</t>
        </is>
      </c>
      <c r="C13399" t="inlineStr">
        <is>
          <t>Digər qruplara daxil edilməyən heyət üçün sair əmək ehtiyatlarının təqdim edilməsi üzrə xidmətlər</t>
        </is>
      </c>
    </row>
    <row r="13400">
      <c r="A13400" s="27" t="inlineStr">
        <is>
          <t>9979111100</t>
        </is>
      </c>
      <c r="B13400" t="inlineStr">
        <is>
          <t>Hava nəqliyyatının əvvəlcədən sifariş edilməsi üzrə səyahət agentliklərinin xidmətləri</t>
        </is>
      </c>
      <c r="C13400" t="inlineStr">
        <is>
          <t>Hava nəqliyyatının əvvəlcədən sifariş edilməsi üzrə səyahət agentliklərinin xidmətləri</t>
        </is>
      </c>
    </row>
    <row r="13401">
      <c r="A13401" s="27" t="inlineStr">
        <is>
          <t>9979111200</t>
        </is>
      </c>
      <c r="B13401" t="inlineStr">
        <is>
          <t>Dəmiryolu nəqliyyatının əvvəlcədən sifariş edilməsi üzrə səyahət agentliklərinin xidmətləri</t>
        </is>
      </c>
      <c r="C13401" t="inlineStr">
        <is>
          <t>Dəmiryolu nəqliyyatının əvvəlcədən sifariş edilməsi üzrə səyahət agentliklərinin xidmətləri</t>
        </is>
      </c>
    </row>
    <row r="13402">
      <c r="A13402" s="27" t="inlineStr">
        <is>
          <t>9979111300</t>
        </is>
      </c>
      <c r="B13402" t="inlineStr">
        <is>
          <t>Avtobusların əvvəlcədən sifariş edilməsi üzrə səyahət agentliklərinin xidmətləri</t>
        </is>
      </c>
      <c r="C13402" t="inlineStr">
        <is>
          <t>Avtobusların əvvəlcədən sifariş edilməsi üzrə səyahət agentliklərinin xidmətləri</t>
        </is>
      </c>
    </row>
    <row r="13403">
      <c r="A13403" s="27" t="inlineStr">
        <is>
          <t>9979111400</t>
        </is>
      </c>
      <c r="B13403" t="inlineStr">
        <is>
          <t>Avtomobillərin icarəsi üzrə əvvəlcədən sifariş etmə xidmətləri</t>
        </is>
      </c>
      <c r="C13403" t="inlineStr">
        <is>
          <t>Avtomobillərin icarəsi üzrə əvvəlcədən sifariş etmə xidmətləri</t>
        </is>
      </c>
    </row>
    <row r="13404">
      <c r="A13404" s="27" t="inlineStr">
        <is>
          <t>9979111900</t>
        </is>
      </c>
      <c r="B13404" t="inlineStr">
        <is>
          <t>Nəqliyyatın əvvəlcədən sifariş edilməsi üzrə səyahət agentliklərinin sair xidmətləri</t>
        </is>
      </c>
      <c r="C13404" t="inlineStr">
        <is>
          <t>Nəqliyyatın əvvəlcədən sifariş edilməsi üzrə səyahət agentliklərinin sair xidmətləri</t>
        </is>
      </c>
    </row>
    <row r="13405">
      <c r="A13405" s="27" t="inlineStr">
        <is>
          <t>9979112100</t>
        </is>
      </c>
      <c r="B13405" t="inlineStr">
        <is>
          <t>Qalmaq üçün yerlərin əvvəlcədən sifariş edilməsi üzrə səyahət agentliklərinin xidmətləri</t>
        </is>
      </c>
      <c r="C13405" t="inlineStr">
        <is>
          <t>Qalmaq üçün yerlərin əvvəlcədən sifariş edilməsi üzrə səyahət agentliklərinin xidmətləri</t>
        </is>
      </c>
    </row>
    <row r="13406">
      <c r="A13406" s="27" t="inlineStr">
        <is>
          <t>9979112200</t>
        </is>
      </c>
      <c r="B13406" t="inlineStr">
        <is>
          <t>Kruiz gəmilərinin əvvəlcədən sifariş edilməsi üzrə səyahət agentliklərinin xidmətləri</t>
        </is>
      </c>
      <c r="C13406" t="inlineStr">
        <is>
          <t>Kruiz gəmilərinin əvvəlcədən sifariş edilməsi üzrə səyahət agentliklərinin xidmətləri</t>
        </is>
      </c>
    </row>
    <row r="13407">
      <c r="A13407" s="27" t="inlineStr">
        <is>
          <t>9979112300</t>
        </is>
      </c>
      <c r="B13407" t="inlineStr">
        <is>
          <t>Turist putyovkalarının əvvəlcədən sifariş edilməsi üzrə səyahət agentliklərinin xidmətləri</t>
        </is>
      </c>
      <c r="C13407" t="inlineStr">
        <is>
          <t>Turist putyovkalarının əvvəlcədən sifariş edilməsi üzrə səyahət agentliklərinin xidmətləri</t>
        </is>
      </c>
    </row>
    <row r="13408">
      <c r="A13408" s="27" t="inlineStr">
        <is>
          <t>9979121110</t>
        </is>
      </c>
      <c r="B13408" t="inlineStr">
        <is>
          <t>Turistlərə kompleks xidmətlər göstərilməsinin təşkili üzrə xidmətlər</t>
        </is>
      </c>
      <c r="C13408" t="inlineStr">
        <is>
          <t>Turistlərə kompleks xidmətlər göstərilməsinin təşkili üzrə xidmətlər</t>
        </is>
      </c>
    </row>
    <row r="13409">
      <c r="A13409" s="27" t="inlineStr">
        <is>
          <t>9979121120</t>
        </is>
      </c>
      <c r="B13409" t="inlineStr">
        <is>
          <t>Turizm ekskursiya xidmətləri</t>
        </is>
      </c>
      <c r="C13409" t="inlineStr">
        <is>
          <t>Turizm ekskursiya xidmətləri</t>
        </is>
      </c>
    </row>
    <row r="13410">
      <c r="A13410" s="27" t="inlineStr">
        <is>
          <t>9979121200</t>
        </is>
      </c>
      <c r="B13410" t="inlineStr">
        <is>
          <t>Ekskursiya rəhbərlərinin xidmətləri</t>
        </is>
      </c>
      <c r="C13410" t="inlineStr">
        <is>
          <t>Ekskursiya rəhbərlərinin xidmətləri</t>
        </is>
      </c>
    </row>
    <row r="13411">
      <c r="A13411" s="27" t="inlineStr">
        <is>
          <t>9979901110</t>
        </is>
      </c>
      <c r="B13411" t="inlineStr">
        <is>
          <t>Ekskursiya biletlərinin satışı, turistlərin yaşayışının təşkil edilməsi və mükafatlandırma, yaxud müqavilə əsasında turistlərə kompleks xidmət göstərilməsi</t>
        </is>
      </c>
      <c r="C13411" t="inlineStr">
        <is>
          <t>Ekskursiya biletlərinin satışı, turistlərin yaşayışının təşkil edilməsi və mükafatlandırma, yaxud müqavilə əsasında turistlərə kompleks xidmət göstərilməsi</t>
        </is>
      </c>
    </row>
    <row r="13412">
      <c r="A13412" s="27" t="inlineStr">
        <is>
          <t>9979901200</t>
        </is>
      </c>
      <c r="B13412" t="inlineStr">
        <is>
          <t>Turizm sahəsində məlumatların verilməsi üzrə xidmətlər</t>
        </is>
      </c>
      <c r="C13412" t="inlineStr">
        <is>
          <t>Turizm sahəsində məlumatların verilməsi üzrə xidmətlər</t>
        </is>
      </c>
    </row>
    <row r="13413">
      <c r="A13413" s="27" t="inlineStr">
        <is>
          <t>9979902010</t>
        </is>
      </c>
      <c r="B13413" t="inlineStr">
        <is>
          <t>Turist bələdçilərinin xidmətləri</t>
        </is>
      </c>
      <c r="C13413" t="inlineStr">
        <is>
          <t>Turist bələdçilərinin xidmətləri</t>
        </is>
      </c>
    </row>
    <row r="13414">
      <c r="A13414" s="27" t="inlineStr">
        <is>
          <t>9979902011</t>
        </is>
      </c>
      <c r="B13414" t="inlineStr">
        <is>
          <t>Bələdçi-tərcüməçi xidmətləri</t>
        </is>
      </c>
      <c r="C13414" t="inlineStr">
        <is>
          <t>Bələdçi-tərcüməçi xidmətləri</t>
        </is>
      </c>
    </row>
    <row r="13415">
      <c r="A13415" s="27" t="inlineStr">
        <is>
          <t>9979903100</t>
        </is>
      </c>
      <c r="B13415" t="inlineStr">
        <is>
          <t>Taymşerlərin dəyişdirilməsi üzrə xidmətlər</t>
        </is>
      </c>
      <c r="C13415" t="inlineStr">
        <is>
          <t>Taymşerlərin dəyişdirilməsi üzrə xidmətlər</t>
        </is>
      </c>
    </row>
    <row r="13416">
      <c r="A13416" s="27" t="inlineStr">
        <is>
          <t>9979903200</t>
        </is>
      </c>
      <c r="B13416" t="inlineStr">
        <is>
          <t>Yığıncaq və konqres mərkəzləri və sərgi zalları üçün əvvəlcədən sifarişetmə xidmətləri</t>
        </is>
      </c>
      <c r="C13416" t="inlineStr">
        <is>
          <t>Yığıncaq və konqres mərkəzləri və sərgi zalları üçün əvvəlcədən sifarişetmə xidmətləri</t>
        </is>
      </c>
    </row>
    <row r="13417">
      <c r="A13417" s="27" t="inlineStr">
        <is>
          <t>9979903900</t>
        </is>
      </c>
      <c r="B13417" t="inlineStr">
        <is>
          <t>Kütləvi və əyləncəli tədbirlərə biletlərlə təmin edilmək üçün əvvəlcədən sifarişetmə xidmətləri və digər qruplara daxil edilməyən xidmətlər</t>
        </is>
      </c>
      <c r="C13417" t="inlineStr">
        <is>
          <t>Kütləvi və əyləncəli tədbirlərə biletlərlə təmin edilmək üçün əvvəlcədən sifarişetmə xidmətləri və digər qruplara daxil edilməyən xidmətlər</t>
        </is>
      </c>
    </row>
    <row r="13418">
      <c r="A13418" s="27" t="inlineStr">
        <is>
          <t>9980101100</t>
        </is>
      </c>
      <c r="B13418" t="inlineStr">
        <is>
          <t>Zirehlənmiş avtomobillərin xidmətləri</t>
        </is>
      </c>
      <c r="C13418" t="inlineStr">
        <is>
          <t>Zirehlənmiş avtomobillərin xidmətləri</t>
        </is>
      </c>
    </row>
    <row r="13419">
      <c r="A13419" s="27" t="inlineStr">
        <is>
          <t>9980101200</t>
        </is>
      </c>
      <c r="B13419" t="inlineStr">
        <is>
          <t>Gözətçilər tərəfindən göstərilən xidmətlər</t>
        </is>
      </c>
      <c r="C13419" t="inlineStr">
        <is>
          <t>Gözətçilər tərəfindən göstərilən xidmətlər</t>
        </is>
      </c>
    </row>
    <row r="13420">
      <c r="A13420" s="27" t="inlineStr">
        <is>
          <t>9980101900</t>
        </is>
      </c>
      <c r="B13420" t="inlineStr">
        <is>
          <t>Təhlükəsizliyin qorunması üzrə sair xidmətlər</t>
        </is>
      </c>
      <c r="C13420" t="inlineStr">
        <is>
          <t>Təhlükəsizliyin qorunması üzrə sair xidmətlər</t>
        </is>
      </c>
    </row>
    <row r="13421">
      <c r="A13421" s="27" t="inlineStr">
        <is>
          <t>9980201000</t>
        </is>
      </c>
      <c r="B13421" t="inlineStr">
        <is>
          <t>Təhlükəsizlik sistemləri sahəsində xidmətlər</t>
        </is>
      </c>
      <c r="C13421" t="inlineStr">
        <is>
          <t>Təhlükəsizlik sistemləri sahəsində xidmətlər</t>
        </is>
      </c>
    </row>
    <row r="13422">
      <c r="A13422" s="27" t="inlineStr">
        <is>
          <t>9980301000</t>
        </is>
      </c>
      <c r="B13422" t="inlineStr">
        <is>
          <t>İstintaqın aparılması üzrə xidmətlər</t>
        </is>
      </c>
      <c r="C13422" t="inlineStr">
        <is>
          <t>İstintaqın aparılması üzrə xidmətlər</t>
        </is>
      </c>
    </row>
    <row r="13423">
      <c r="A13423" s="27" t="inlineStr">
        <is>
          <t>9981101000</t>
        </is>
      </c>
      <c r="B13423" t="inlineStr">
        <is>
          <t>Yardımçı-texniki xidmətlər</t>
        </is>
      </c>
      <c r="C13423" t="inlineStr">
        <is>
          <t>Yardımçı-texniki xidmətlər</t>
        </is>
      </c>
    </row>
    <row r="13424">
      <c r="A13424" s="27" t="inlineStr">
        <is>
          <t>9981211000</t>
        </is>
      </c>
      <c r="B13424" t="inlineStr">
        <is>
          <t>Binaların əsaslı təmizlənməsi və yığışdırılması üzrə xidmətlər</t>
        </is>
      </c>
      <c r="C13424" t="inlineStr">
        <is>
          <t>Binaların əsaslı təmizlənməsi və yığışdırılması üzrə xidmətlər</t>
        </is>
      </c>
    </row>
    <row r="13425">
      <c r="A13425" s="27" t="inlineStr">
        <is>
          <t>9981221100</t>
        </is>
      </c>
      <c r="B13425" t="inlineStr">
        <is>
          <t>Pəncərələrin yuyulması üzrə xidmətlər</t>
        </is>
      </c>
      <c r="C13425" t="inlineStr">
        <is>
          <t>Pəncərələrin yuyulması üzrə xidmətlər</t>
        </is>
      </c>
    </row>
    <row r="13426">
      <c r="A13426" s="27" t="inlineStr">
        <is>
          <t>9981221200</t>
        </is>
      </c>
      <c r="B13426" t="inlineStr">
        <is>
          <t>İxtisaslaşdırılmış təmizləmə üzrə xidmətlər</t>
        </is>
      </c>
      <c r="C13426" t="inlineStr">
        <is>
          <t>İxtisaslaşdırılmış təmizləmə üzrə xidmətlər</t>
        </is>
      </c>
    </row>
    <row r="13427">
      <c r="A13427" s="27" t="inlineStr">
        <is>
          <t>9981221300</t>
        </is>
      </c>
      <c r="B13427" t="inlineStr">
        <is>
          <t>Sobaların və boruların təmizlənməsi üzrə xidmətlər</t>
        </is>
      </c>
      <c r="C13427" t="inlineStr">
        <is>
          <t>Sobaların və boruların təmizlənməsi üzrə xidmətlər</t>
        </is>
      </c>
    </row>
    <row r="13428">
      <c r="A13428" s="27" t="inlineStr">
        <is>
          <t>9981291100</t>
        </is>
      </c>
      <c r="B13428" t="inlineStr">
        <is>
          <t>Dezinfeksiya və dezinseksiya üzrə xidmətlər</t>
        </is>
      </c>
      <c r="C13428" t="inlineStr">
        <is>
          <t>Dezinfeksiya və dezinseksiya üzrə xidmətlər</t>
        </is>
      </c>
    </row>
    <row r="13429">
      <c r="A13429" s="27" t="inlineStr">
        <is>
          <t>9981291200</t>
        </is>
      </c>
      <c r="B13429" t="inlineStr">
        <is>
          <t>Süpürmə və qardan təmizləmə xidmətləri</t>
        </is>
      </c>
      <c r="C13429" t="inlineStr">
        <is>
          <t>Süpürmə və qardan təmizləmə xidmətləri</t>
        </is>
      </c>
    </row>
    <row r="13430">
      <c r="A13430" s="27" t="inlineStr">
        <is>
          <t>9981291300</t>
        </is>
      </c>
      <c r="B13430" t="inlineStr">
        <is>
          <t>Sair sanitariya xidmətləri</t>
        </is>
      </c>
      <c r="C13430" t="inlineStr">
        <is>
          <t>Sair sanitariya xidmətləri</t>
        </is>
      </c>
    </row>
    <row r="13431">
      <c r="A13431" s="27" t="inlineStr">
        <is>
          <t>9981291900</t>
        </is>
      </c>
      <c r="B13431" t="inlineStr">
        <is>
          <t>Digər qruplara daxil edilməyən sair təmizləmə xidmətləri</t>
        </is>
      </c>
      <c r="C13431" t="inlineStr">
        <is>
          <t>Digər qruplara daxil edilməyən sair təmizləmə xidmətləri</t>
        </is>
      </c>
    </row>
    <row r="13432">
      <c r="A13432" s="27" t="inlineStr">
        <is>
          <t>9981301010</t>
        </is>
      </c>
      <c r="B13432" t="inlineStr">
        <is>
          <t>Bağ, park və qəbiristanlıqlarda ağacların əkilməsi ilə əlaqədar xidmətlər</t>
        </is>
      </c>
      <c r="C13432" t="inlineStr">
        <is>
          <t>Bağ, park və qəbiristanlıqlarda ağacların əkilməsi ilə əlaqədar xidmətlər</t>
        </is>
      </c>
    </row>
    <row r="13433">
      <c r="A13433" s="27" t="inlineStr">
        <is>
          <t>9981301020</t>
        </is>
      </c>
      <c r="B13433" t="inlineStr">
        <is>
          <t>Bitkilərin, ağacların və kolların təbiət təsviri və dizayn üzrə əkilməsinin planlaşdırılması</t>
        </is>
      </c>
      <c r="C13433" t="inlineStr">
        <is>
          <t>Bitkilərin, ağacların və kolların təbiət təsviri və dizayn üzrə əkilməsinin planlaşdırılması</t>
        </is>
      </c>
    </row>
    <row r="13434">
      <c r="A13434" s="27" t="inlineStr">
        <is>
          <t>9981301030</t>
        </is>
      </c>
      <c r="B13434" t="inlineStr">
        <is>
          <t>Qazon, park və digər yerlərdəki əkmələrin qaydaya salınması və onlara qulluq göstərilməsi</t>
        </is>
      </c>
      <c r="C13434" t="inlineStr">
        <is>
          <t>Qazon, park və digər yerlərdəki əkmələrin qaydaya salınması və onlara qulluq göstərilməsi</t>
        </is>
      </c>
    </row>
    <row r="13435">
      <c r="A13435" s="27" t="inlineStr">
        <is>
          <t>9981301040</t>
        </is>
      </c>
      <c r="B13435" t="inlineStr">
        <is>
          <t>Əkmələrin xəstəlik və ziyanvericilərdən mühafizəsi</t>
        </is>
      </c>
      <c r="C13435" t="inlineStr">
        <is>
          <t>Əkmələrin xəstəlik və ziyanvericilərdən mühafizəsi</t>
        </is>
      </c>
    </row>
    <row r="13436">
      <c r="A13436" s="27" t="inlineStr">
        <is>
          <t>9982111000</t>
        </is>
      </c>
      <c r="B13436" t="inlineStr">
        <is>
          <t>Birləşdirilmiş inzibati ofis xidmətləri</t>
        </is>
      </c>
      <c r="C13436" t="inlineStr">
        <is>
          <t>Birləşdirilmiş inzibati ofis xidmətləri</t>
        </is>
      </c>
    </row>
    <row r="13437">
      <c r="A13437" s="27" t="inlineStr">
        <is>
          <t>9982191100</t>
        </is>
      </c>
      <c r="B13437" t="inlineStr">
        <is>
          <t>Surətçıxarma sahəsində xidmətləri</t>
        </is>
      </c>
      <c r="C13437" t="inlineStr">
        <is>
          <t>Surətçıxarma sahəsində xidmətləri</t>
        </is>
      </c>
    </row>
    <row r="13438">
      <c r="A13438" s="27" t="inlineStr">
        <is>
          <t>9982191200</t>
        </is>
      </c>
      <c r="B13438" t="inlineStr">
        <is>
          <t>Poçt vərəqlərinin hazırlanması və poçt xidmətləri</t>
        </is>
      </c>
      <c r="C13438" t="inlineStr">
        <is>
          <t>Poçt vərəqlərinin hazırlanması və poçt xidmətləri</t>
        </is>
      </c>
    </row>
    <row r="13439">
      <c r="A13439" s="27" t="inlineStr">
        <is>
          <t>9982191300</t>
        </is>
      </c>
      <c r="B13439" t="inlineStr">
        <is>
          <t>Sənədlərin hazırlanması və sair ixtisaslaşdırılmış yardımçı ofis xidmətləri</t>
        </is>
      </c>
      <c r="C13439" t="inlineStr">
        <is>
          <t>Sənədlərin hazırlanması və sair ixtisaslaşdırılmış yardımçı ofis xidmətləri</t>
        </is>
      </c>
    </row>
    <row r="13440">
      <c r="A13440" s="27" t="inlineStr">
        <is>
          <t>9982201000</t>
        </is>
      </c>
      <c r="B13440" t="inlineStr">
        <is>
          <t>Telefon məlumat mərkəzlərinin xidmətləri</t>
        </is>
      </c>
      <c r="C13440" t="inlineStr">
        <is>
          <t>Telefon məlumat mərkəzlərinin xidmətləri</t>
        </is>
      </c>
    </row>
    <row r="13441">
      <c r="A13441" s="27" t="inlineStr">
        <is>
          <t>9982301100</t>
        </is>
      </c>
      <c r="B13441" t="inlineStr">
        <is>
          <t>Yığıncaqların təşkili üzrə xidmətlər</t>
        </is>
      </c>
      <c r="C13441" t="inlineStr">
        <is>
          <t>Yığıncaqların təşkili üzrə xidmətlər</t>
        </is>
      </c>
    </row>
    <row r="13442">
      <c r="A13442" s="27" t="inlineStr">
        <is>
          <t>9982301200</t>
        </is>
      </c>
      <c r="B13442" t="inlineStr">
        <is>
          <t>Ticarət sərgilərinin təşkili üzrə xidmətlər</t>
        </is>
      </c>
      <c r="C13442" t="inlineStr">
        <is>
          <t>Ticarət sərgilərinin təşkili üzrə xidmətlər</t>
        </is>
      </c>
    </row>
    <row r="13443">
      <c r="A13443" s="27" t="inlineStr">
        <is>
          <t>9982911100</t>
        </is>
      </c>
      <c r="B13443" t="inlineStr">
        <is>
          <t>Kredit əməliyyatları haqqında hesabatlarının hazırlanması üzrə agentliklərin xidmətləri</t>
        </is>
      </c>
      <c r="C13443" t="inlineStr">
        <is>
          <t>Kredit əməliyyatları haqqında hesabatlarının hazırlanması üzrə agentliklərin xidmətləri</t>
        </is>
      </c>
    </row>
    <row r="13444">
      <c r="A13444" s="27" t="inlineStr">
        <is>
          <t>9982911200</t>
        </is>
      </c>
      <c r="B13444" t="inlineStr">
        <is>
          <t>Ödənişlərin yığılması üzrə agentliklərin xidmətləri</t>
        </is>
      </c>
      <c r="C13444" t="inlineStr">
        <is>
          <t>Ödənişlərin yığılması üzrə agentliklərin xidmətləri</t>
        </is>
      </c>
    </row>
    <row r="13445">
      <c r="A13445" s="27" t="inlineStr">
        <is>
          <t>9982921000</t>
        </is>
      </c>
      <c r="B13445" t="inlineStr">
        <is>
          <t>Qablaşdırma üzrə xidmətlər</t>
        </is>
      </c>
      <c r="C13445" t="inlineStr">
        <is>
          <t>Qablaşdırma üzrə xidmətlər</t>
        </is>
      </c>
    </row>
    <row r="13446">
      <c r="A13446" s="27" t="inlineStr">
        <is>
          <t>9982991100</t>
        </is>
      </c>
      <c r="B13446" t="inlineStr">
        <is>
          <t>Stenoqrafik hesabat və stenotip yazı sahəsində xidmətlər</t>
        </is>
      </c>
      <c r="C13446" t="inlineStr">
        <is>
          <t>Stenoqrafik hesabat və stenotip yazı sahəsində xidmətlər</t>
        </is>
      </c>
    </row>
    <row r="13447">
      <c r="A13447" s="27" t="inlineStr">
        <is>
          <t>9982991200</t>
        </is>
      </c>
      <c r="B13447" t="inlineStr">
        <is>
          <t>Telefonla göstərilən yardımçı xidmətlər</t>
        </is>
      </c>
      <c r="C13447" t="inlineStr">
        <is>
          <t>Telefonla göstərilən yardımçı xidmətlər</t>
        </is>
      </c>
    </row>
    <row r="13448">
      <c r="A13448" s="27" t="inlineStr">
        <is>
          <t>9982991900</t>
        </is>
      </c>
      <c r="B13448" t="inlineStr">
        <is>
          <t>Kommersiya fəaliyyəti ilə əlaqədar digər qruplara daxil edilməyən sair yardımçı xidmətlər</t>
        </is>
      </c>
      <c r="C13448" t="inlineStr">
        <is>
          <t>Kommersiya fəaliyyəti ilə əlaqədar digər qruplara daxil edilməyən sair yardımçı xidmətlər</t>
        </is>
      </c>
    </row>
    <row r="13449">
      <c r="A13449" s="27" t="inlineStr">
        <is>
          <t>9984111100</t>
        </is>
      </c>
      <c r="B13449" t="inlineStr">
        <is>
          <t>İcraçılıq və qanunvericilik fəaliyyəti sahələrində xidmətlər</t>
        </is>
      </c>
      <c r="C13449" t="inlineStr">
        <is>
          <t>İcraçılıq və qanunvericilik fəaliyyəti sahələrində xidmətlər</t>
        </is>
      </c>
    </row>
    <row r="13450">
      <c r="A13450" s="27" t="inlineStr">
        <is>
          <t>9984111200</t>
        </is>
      </c>
      <c r="B13450" t="inlineStr">
        <is>
          <t>Maliyyə və fiskal sahələrdə xidmətlər</t>
        </is>
      </c>
      <c r="C13450" t="inlineStr">
        <is>
          <t>Maliyyə və fiskal sahələrdə xidmətlər</t>
        </is>
      </c>
    </row>
    <row r="13451">
      <c r="A13451" s="27" t="inlineStr">
        <is>
          <t>9984111300</t>
        </is>
      </c>
      <c r="B13451" t="inlineStr">
        <is>
          <t>Ümumdövlət iqtisadi və sosial planlaşdırma və statistika sahələrində xidmətlər</t>
        </is>
      </c>
      <c r="C13451" t="inlineStr">
        <is>
          <t>Ümumdövlət iqtisadi və sosial planlaşdırma və statistika sahələrində xidmətlər</t>
        </is>
      </c>
    </row>
    <row r="13452">
      <c r="A13452" s="27" t="inlineStr">
        <is>
          <t>9984111400</t>
        </is>
      </c>
      <c r="B13452" t="inlineStr">
        <is>
          <t>Fundamental tədqiqatlar üzrə hökumət xidmətləri</t>
        </is>
      </c>
      <c r="C13452" t="inlineStr">
        <is>
          <t>Fundamental tədqiqatlar üzrə hökumət xidmətləri</t>
        </is>
      </c>
    </row>
    <row r="13453">
      <c r="A13453" s="27" t="inlineStr">
        <is>
          <t>9984111900</t>
        </is>
      </c>
      <c r="B13453" t="inlineStr">
        <is>
          <t>Sair əsas inzibati xidmətlər</t>
        </is>
      </c>
      <c r="C13453" t="inlineStr">
        <is>
          <t>Sair əsas inzibati xidmətlər</t>
        </is>
      </c>
    </row>
    <row r="13454">
      <c r="A13454" s="27" t="inlineStr">
        <is>
          <t>9984112100</t>
        </is>
      </c>
      <c r="B13454" t="inlineStr">
        <is>
          <t>Kadr məsələləri üzrə hökumət üçün ümumi xidmətlər</t>
        </is>
      </c>
      <c r="C13454" t="inlineStr">
        <is>
          <t>Kadr məsələləri üzrə hökumət üçün ümumi xidmətlər</t>
        </is>
      </c>
    </row>
    <row r="13455">
      <c r="A13455" s="27" t="inlineStr">
        <is>
          <t>9984112910</t>
        </is>
      </c>
      <c r="B13455" t="inlineStr">
        <is>
          <t>Gömrükxana xidmətləri</t>
        </is>
      </c>
      <c r="C13455" t="inlineStr">
        <is>
          <t>Gömrükxana xidmətləri</t>
        </is>
      </c>
    </row>
    <row r="13456">
      <c r="A13456" s="27" t="inlineStr">
        <is>
          <t>9984112990</t>
        </is>
      </c>
      <c r="B13456" t="inlineStr">
        <is>
          <t>Sair inzibati xidmətlər</t>
        </is>
      </c>
      <c r="C13456" t="inlineStr">
        <is>
          <t>Sair inzibati xidmətlər</t>
        </is>
      </c>
    </row>
    <row r="13457">
      <c r="A13457" s="27" t="inlineStr">
        <is>
          <t>9984121100</t>
        </is>
      </c>
      <c r="B13457" t="inlineStr">
        <is>
          <t>Təhsil sahəsində inzibati xidmətlər</t>
        </is>
      </c>
      <c r="C13457" t="inlineStr">
        <is>
          <t>Təhsil sahəsində inzibati xidmətlər</t>
        </is>
      </c>
    </row>
    <row r="13458">
      <c r="A13458" s="27" t="inlineStr">
        <is>
          <t>9984121200</t>
        </is>
      </c>
      <c r="B13458" t="inlineStr">
        <is>
          <t>Səhiyyə sahəsində inzibati xidmətlər</t>
        </is>
      </c>
      <c r="C13458" t="inlineStr">
        <is>
          <t>Səhiyyə sahəsində inzibati xidmətlər</t>
        </is>
      </c>
    </row>
    <row r="13459">
      <c r="A13459" s="27" t="inlineStr">
        <is>
          <t>9984121300</t>
        </is>
      </c>
      <c r="B13459" t="inlineStr">
        <is>
          <t>Mənzil və kommunal xidməti sahəsində inzibati xidmətlər</t>
        </is>
      </c>
      <c r="C13459" t="inlineStr">
        <is>
          <t>Mənzil və kommunal xidməti sahəsində inzibati xidmətlər</t>
        </is>
      </c>
    </row>
    <row r="13460">
      <c r="A13460" s="27" t="inlineStr">
        <is>
          <t>9984121400</t>
        </is>
      </c>
      <c r="B13460" t="inlineStr">
        <is>
          <t>Mütəşəkkil istirahət, mədəniyyət və din sahəsində inzibati xidmətlər</t>
        </is>
      </c>
      <c r="C13460" t="inlineStr">
        <is>
          <t>Mütəşəkkil istirahət, mədəniyyət və din sahəsində inzibati xidmətlər</t>
        </is>
      </c>
    </row>
    <row r="13461">
      <c r="A13461" s="27" t="inlineStr">
        <is>
          <t>9984131100</t>
        </is>
      </c>
      <c r="B13461" t="inlineStr">
        <is>
          <t>Kənd və meşə təsərrüfatları, balıqçılıq və ovçuluqla əlaqədar inzibati xidmətlər</t>
        </is>
      </c>
      <c r="C13461" t="inlineStr">
        <is>
          <t>Kənd və meşə təsərrüfatları, balıqçılıq və ovçuluqla əlaqədar inzibati xidmətlər</t>
        </is>
      </c>
    </row>
    <row r="13462">
      <c r="A13462" s="27" t="inlineStr">
        <is>
          <t>9984131200</t>
        </is>
      </c>
      <c r="B13462" t="inlineStr">
        <is>
          <t>Yanacaq-enerji sahəsi ilə əlaqədar inzibati xidmətlər</t>
        </is>
      </c>
      <c r="C13462" t="inlineStr">
        <is>
          <t>Yanacaq-enerji sahəsi ilə əlaqədar inzibati xidmətlər</t>
        </is>
      </c>
    </row>
    <row r="13463">
      <c r="A13463" s="27" t="inlineStr">
        <is>
          <t>9984131300</t>
        </is>
      </c>
      <c r="B13463" t="inlineStr">
        <is>
          <t>Mədənçıxarma sənayesi, mineral resurslar, emal sənayesi və tikinti ilə əlaqədar inzibati xidmətlər</t>
        </is>
      </c>
      <c r="C13463" t="inlineStr">
        <is>
          <t>Mədənçıxarma sənayesi, mineral resurslar, emal sənayesi və tikinti ilə əlaqədar inzibati xidmətlər</t>
        </is>
      </c>
    </row>
    <row r="13464">
      <c r="A13464" s="27" t="inlineStr">
        <is>
          <t>9984131400</t>
        </is>
      </c>
      <c r="B13464" t="inlineStr">
        <is>
          <t>Nəqliyyat və rabitə ilə əlaqədar inzibati xidmətlər</t>
        </is>
      </c>
      <c r="C13464" t="inlineStr">
        <is>
          <t>Nəqliyyat və rabitə ilə əlaqədar inzibati xidmətlər</t>
        </is>
      </c>
    </row>
    <row r="13465">
      <c r="A13465" s="27" t="inlineStr">
        <is>
          <t>9984131500</t>
        </is>
      </c>
      <c r="B13465" t="inlineStr">
        <is>
          <t>Bölüşdürmə və ictimai iaşə sahələri, mehmanxana və restoranlarla əlaqədar inzibati xidmətlər</t>
        </is>
      </c>
      <c r="C13465" t="inlineStr">
        <is>
          <t>Bölüşdürmə və ictimai iaşə sahələri, mehmanxana və restoranlarla əlaqədar inzibati xidmətlər</t>
        </is>
      </c>
    </row>
    <row r="13466">
      <c r="A13466" s="27" t="inlineStr">
        <is>
          <t>9984131600</t>
        </is>
      </c>
      <c r="B13466" t="inlineStr">
        <is>
          <t>Turizm ilə əlaqədar inzibati xidmətlər</t>
        </is>
      </c>
      <c r="C13466" t="inlineStr">
        <is>
          <t>Turizm ilə əlaqədar inzibati xidmətlər</t>
        </is>
      </c>
    </row>
    <row r="13467">
      <c r="A13467" s="27" t="inlineStr">
        <is>
          <t>9984131700</t>
        </is>
      </c>
      <c r="B13467" t="inlineStr">
        <is>
          <t>Çoxməqsədli inkişaf layihələri ilə əlaqədar inzibati xidmətlər</t>
        </is>
      </c>
      <c r="C13467" t="inlineStr">
        <is>
          <t>Çoxməqsədli inkişaf layihələri ilə əlaqədar inzibati xidmətlər</t>
        </is>
      </c>
    </row>
    <row r="13468">
      <c r="A13468" s="27" t="inlineStr">
        <is>
          <t>9984131800</t>
        </is>
      </c>
      <c r="B13468" t="inlineStr">
        <is>
          <t>İqtisadiyyat, ticarət və əmək münasibətləri məsələləri ilə əlaqədar ümumi inzibati xidmətlər</t>
        </is>
      </c>
      <c r="C13468" t="inlineStr">
        <is>
          <t>İqtisadiyyat, ticarət və əmək münasibətləri məsələləri ilə əlaqədar ümumi inzibati xidmətlər</t>
        </is>
      </c>
    </row>
    <row r="13469">
      <c r="A13469" s="27" t="inlineStr">
        <is>
          <t>9984211100</t>
        </is>
      </c>
      <c r="B13469" t="inlineStr">
        <is>
          <t>Xarici işlərlə əlaqədar olan inzibati xidmətlər, xaricdə diplomatik və konsul xidmətləri</t>
        </is>
      </c>
      <c r="C13469" t="inlineStr">
        <is>
          <t>Xarici işlərlə əlaqədar olan inzibati xidmətlər, xaricdə diplomatik və konsul xidmətləri</t>
        </is>
      </c>
    </row>
    <row r="13470">
      <c r="A13470" s="27" t="inlineStr">
        <is>
          <t>9984211200</t>
        </is>
      </c>
      <c r="B13470" t="inlineStr">
        <is>
          <t>Xarici iqtisadi yardımla əlaqədar olan xidmətlər</t>
        </is>
      </c>
      <c r="C13470" t="inlineStr">
        <is>
          <t>Xarici iqtisadi yardımla əlaqədar olan xidmətlər</t>
        </is>
      </c>
    </row>
    <row r="13471">
      <c r="A13471" s="27" t="inlineStr">
        <is>
          <t>9984211300</t>
        </is>
      </c>
      <c r="B13471" t="inlineStr">
        <is>
          <t>Xarici hərbi yardımla əlaqədar olan xidmətlər</t>
        </is>
      </c>
      <c r="C13471" t="inlineStr">
        <is>
          <t>Xarici hərbi yardımla əlaqədar olan xidmətlər</t>
        </is>
      </c>
    </row>
    <row r="13472">
      <c r="A13472" s="27" t="inlineStr">
        <is>
          <t>9984221100</t>
        </is>
      </c>
      <c r="B13472" t="inlineStr">
        <is>
          <t>Hərbi müdafiə sahəsində xidmətlər</t>
        </is>
      </c>
      <c r="C13472" t="inlineStr">
        <is>
          <t>Hərbi müdafiə sahəsində xidmətlər</t>
        </is>
      </c>
    </row>
    <row r="13473">
      <c r="A13473" s="27" t="inlineStr">
        <is>
          <t>9984221200</t>
        </is>
      </c>
      <c r="B13473" t="inlineStr">
        <is>
          <t>Mülki müdafiə sahəsində xidmətlər</t>
        </is>
      </c>
      <c r="C13473" t="inlineStr">
        <is>
          <t>Mülki müdafiə sahəsində xidmətlər</t>
        </is>
      </c>
    </row>
    <row r="13474">
      <c r="A13474" s="27" t="inlineStr">
        <is>
          <t>9984231100</t>
        </is>
      </c>
      <c r="B13474" t="inlineStr">
        <is>
          <t>Məhkəmələrlə əlaqədar inzibati xidmətlər</t>
        </is>
      </c>
      <c r="C13474" t="inlineStr">
        <is>
          <t>Məhkəmələrlə əlaqədar inzibati xidmətlər</t>
        </is>
      </c>
    </row>
    <row r="13475">
      <c r="A13475" s="27" t="inlineStr">
        <is>
          <t>9984231200</t>
        </is>
      </c>
      <c r="B13475" t="inlineStr">
        <is>
          <t>Cinayətkarların saxlanması, islah və yenidən tərbiyə edilməsi ilə əlaqədar inzibati xidmətlər</t>
        </is>
      </c>
      <c r="C13475" t="inlineStr">
        <is>
          <t>Cinayətkarların saxlanması, islah və yenidən tərbiyə edilməsi ilə əlaqədar inzibati xidmətlər</t>
        </is>
      </c>
    </row>
    <row r="13476">
      <c r="A13476" s="27" t="inlineStr">
        <is>
          <t>9984241100</t>
        </is>
      </c>
      <c r="B13476" t="inlineStr">
        <is>
          <t>Polis orqanlarının xidmətləri</t>
        </is>
      </c>
      <c r="C13476" t="inlineStr">
        <is>
          <t>Polis orqanlarının xidmətləri</t>
        </is>
      </c>
    </row>
    <row r="13477">
      <c r="A13477" s="27" t="inlineStr">
        <is>
          <t>9984241900</t>
        </is>
      </c>
      <c r="B13477" t="inlineStr">
        <is>
          <t>İctimai qayda-qanunun qorunması və təhlükəsizlik məsələləri ilə əlaqədar sair xidmətlər</t>
        </is>
      </c>
      <c r="C13477" t="inlineStr">
        <is>
          <t>İctimai qayda-qanunun qorunması və təhlükəsizlik məsələləri ilə əlaqədar sair xidmətlər</t>
        </is>
      </c>
    </row>
    <row r="13478">
      <c r="A13478" s="27" t="inlineStr">
        <is>
          <t>9984251100</t>
        </is>
      </c>
      <c r="B13478" t="inlineStr">
        <is>
          <t>Yanğınların söndürülməsi və qarşısının alınması üzrə xidmətlər</t>
        </is>
      </c>
      <c r="C13478" t="inlineStr">
        <is>
          <t>Yanğınların söndürülməsi və qarşısının alınması üzrə xidmətlər</t>
        </is>
      </c>
    </row>
    <row r="13479">
      <c r="A13479" s="27" t="inlineStr">
        <is>
          <t>9984251900</t>
        </is>
      </c>
      <c r="B13479" t="inlineStr">
        <is>
          <t>Sair yanğından mühafizə xidmətləri</t>
        </is>
      </c>
      <c r="C13479" t="inlineStr">
        <is>
          <t>Sair yanğından mühafizə xidmətləri</t>
        </is>
      </c>
    </row>
    <row r="13480">
      <c r="A13480" s="27" t="inlineStr">
        <is>
          <t>9984301100</t>
        </is>
      </c>
      <c r="B13480" t="inlineStr">
        <is>
          <t>Xəstəliyə, analığa və iş qabiliyyətinin müvəqqəti itirilməsinə görə müavinətlər</t>
        </is>
      </c>
      <c r="C13480" t="inlineStr">
        <is>
          <t>Xəstəliyə, analığa və iş qabiliyyətinin müvəqqəti itirilməsinə görə müavinətlər</t>
        </is>
      </c>
    </row>
    <row r="13481">
      <c r="A13481" s="27" t="inlineStr">
        <is>
          <t>9984301200</t>
        </is>
      </c>
      <c r="B13481" t="inlineStr">
        <is>
          <t>Dövlət quluqçularının pensiya təminatı proqramları; dövlət qulluqçularına ödənən müavinətlərdən başqa, qocalığa, iş qabiliyyətinin itirilməsinə görə və ya ailə başçısının itirilməsi ilə əlaqədar müavinətlər</t>
        </is>
      </c>
      <c r="C13481" t="inlineStr">
        <is>
          <t>Dövlət quluqçularının pensiya təminatı proqramları; dövlət qulluqçularına ödənən müavinətlərdən başqa, qocalığa, iş qabiliyyətinin itirilməsinə görə və ya ailə başçısının itirilməsi ilə əlaqədar müavinətlər</t>
        </is>
      </c>
    </row>
    <row r="13482">
      <c r="A13482" s="27" t="inlineStr">
        <is>
          <t>9984301300</t>
        </is>
      </c>
      <c r="B13482" t="inlineStr">
        <is>
          <t>İşsizliyə görə müavinətlər</t>
        </is>
      </c>
      <c r="C13482" t="inlineStr">
        <is>
          <t>İşsizliyə görə müavinətlər</t>
        </is>
      </c>
    </row>
    <row r="13483">
      <c r="A13483" s="27" t="inlineStr">
        <is>
          <t>9984301400</t>
        </is>
      </c>
      <c r="B13483" t="inlineStr">
        <is>
          <t>Çoxuşaqlı ailələrə müavinətlər və uşağa görə müavinətlər</t>
        </is>
      </c>
      <c r="C13483" t="inlineStr">
        <is>
          <t>Çoxuşaqlı ailələrə müavinətlər və uşağa görə müavinətlər</t>
        </is>
      </c>
    </row>
    <row r="13484">
      <c r="A13484" s="27" t="inlineStr">
        <is>
          <t>9985101000</t>
        </is>
      </c>
      <c r="B13484" t="inlineStr">
        <is>
          <t>Məktəbəqədər təhsil sahəsində xidmətlər</t>
        </is>
      </c>
      <c r="C13484" t="inlineStr">
        <is>
          <t>Məktəbəqədər təhsil sahəsində xidmətlər</t>
        </is>
      </c>
    </row>
    <row r="13485">
      <c r="A13485" s="27" t="inlineStr">
        <is>
          <t>9985201100</t>
        </is>
      </c>
      <c r="B13485" t="inlineStr">
        <is>
          <t>İbtidai təhsil sahəsində xidmətlər</t>
        </is>
      </c>
      <c r="C13485" t="inlineStr">
        <is>
          <t>İbtidai təhsil sahəsində xidmətlər</t>
        </is>
      </c>
    </row>
    <row r="13486">
      <c r="A13486" s="27" t="inlineStr">
        <is>
          <t>9985201200</t>
        </is>
      </c>
      <c r="B13486" t="inlineStr">
        <is>
          <t>İbtidai təhsil sahəsində sair xidmətlər</t>
        </is>
      </c>
      <c r="C13486" t="inlineStr">
        <is>
          <t>İbtidai təhsil sahəsində sair xidmətlər</t>
        </is>
      </c>
    </row>
    <row r="13487">
      <c r="A13487" s="27" t="inlineStr">
        <is>
          <t>9985311100</t>
        </is>
      </c>
      <c r="B13487" t="inlineStr">
        <is>
          <t>Birinci pilləli ümumi orta təhsil sahəsində xidmətlər</t>
        </is>
      </c>
      <c r="C13487" t="inlineStr">
        <is>
          <t>Birinci pilləli ümumi orta təhsil sahəsində xidmətlər</t>
        </is>
      </c>
    </row>
    <row r="13488">
      <c r="A13488" s="27" t="inlineStr">
        <is>
          <t>9985311200</t>
        </is>
      </c>
      <c r="B13488" t="inlineStr">
        <is>
          <t>Birinci pilləli ümumi orta təhsil sahəsində sair xidmətlər</t>
        </is>
      </c>
      <c r="C13488" t="inlineStr">
        <is>
          <t>Birinci pilləli ümumi orta təhsil sahəsində sair xidmətlər</t>
        </is>
      </c>
    </row>
    <row r="13489">
      <c r="A13489" s="27" t="inlineStr">
        <is>
          <t>9985311300</t>
        </is>
      </c>
      <c r="B13489" t="inlineStr">
        <is>
          <t>İkinci pilləli ümumi orta təhsil sahəsində xidmətlər</t>
        </is>
      </c>
      <c r="C13489" t="inlineStr">
        <is>
          <t>İkinci pilləli ümumi orta təhsil sahəsində xidmətlər</t>
        </is>
      </c>
    </row>
    <row r="13490">
      <c r="A13490" s="27" t="inlineStr">
        <is>
          <t>9985311400</t>
        </is>
      </c>
      <c r="B13490" t="inlineStr">
        <is>
          <t>İkinci pilləli ümumi orta təhsil sahəsində sair xidmətlər</t>
        </is>
      </c>
      <c r="C13490" t="inlineStr">
        <is>
          <t>İkinci pilləli ümumi orta təhsil sahəsində sair xidmətlər</t>
        </is>
      </c>
    </row>
    <row r="13491">
      <c r="A13491" s="27" t="inlineStr">
        <is>
          <t>9985321100</t>
        </is>
      </c>
      <c r="B13491" t="inlineStr">
        <is>
          <t>Birinci pilləli orta texniki və peşə təhsili sahəsində xidmətlər</t>
        </is>
      </c>
      <c r="C13491" t="inlineStr">
        <is>
          <t>Birinci pilləli orta texniki və peşə təhsili sahəsində xidmətlər</t>
        </is>
      </c>
    </row>
    <row r="13492">
      <c r="A13492" s="27" t="inlineStr">
        <is>
          <t>9985321200</t>
        </is>
      </c>
      <c r="B13492" t="inlineStr">
        <is>
          <t>Birinci pilləli orta texniki və peşə təhsili sahəsində sair xidmətlər</t>
        </is>
      </c>
      <c r="C13492" t="inlineStr">
        <is>
          <t>Birinci pilləli orta texniki və peşə təhsili sahəsində sair xidmətlər</t>
        </is>
      </c>
    </row>
    <row r="13493">
      <c r="A13493" s="27" t="inlineStr">
        <is>
          <t>9985321300</t>
        </is>
      </c>
      <c r="B13493" t="inlineStr">
        <is>
          <t>İkinci pilləli orta texniki peşə təhsili sahəsində xidmətlər</t>
        </is>
      </c>
      <c r="C13493" t="inlineStr">
        <is>
          <t>İkinci pilləli orta texniki peşə təhsili sahəsində xidmətlər</t>
        </is>
      </c>
    </row>
    <row r="13494">
      <c r="A13494" s="27" t="inlineStr">
        <is>
          <t>9985321400</t>
        </is>
      </c>
      <c r="B13494" t="inlineStr">
        <is>
          <t>İkinci pilləli orta texniki peşə təhsili sahəsində sair xidmətlər</t>
        </is>
      </c>
      <c r="C13494" t="inlineStr">
        <is>
          <t>İkinci pilləli orta texniki peşə təhsili sahəsində sair xidmətlər</t>
        </is>
      </c>
    </row>
    <row r="13495">
      <c r="A13495" s="27" t="inlineStr">
        <is>
          <t>9985411100</t>
        </is>
      </c>
      <c r="B13495" t="inlineStr">
        <is>
          <t>Natamam ali təhsilin birinci pilləsində xidmətlər</t>
        </is>
      </c>
      <c r="C13495" t="inlineStr">
        <is>
          <t>Natamam ali təhsilin birinci pilləsində xidmətlər</t>
        </is>
      </c>
    </row>
    <row r="13496">
      <c r="A13496" s="27" t="inlineStr">
        <is>
          <t>9985411200</t>
        </is>
      </c>
      <c r="B13496" t="inlineStr">
        <is>
          <t>Natamam ali təhsilin birinci pilləsindəsair xidmətlər</t>
        </is>
      </c>
      <c r="C13496" t="inlineStr">
        <is>
          <t>Natamam ali təhsilin birinci pilləsindəsair xidmətlər</t>
        </is>
      </c>
    </row>
    <row r="13497">
      <c r="A13497" s="27" t="inlineStr">
        <is>
          <t>9985411300</t>
        </is>
      </c>
      <c r="B13497" t="inlineStr">
        <is>
          <t>Natamam orta texniki və peşə təhsilin ikinci pilləsində xiidmətlər</t>
        </is>
      </c>
      <c r="C13497" t="inlineStr">
        <is>
          <t>Natamam orta texniki və peşə təhsilin ikinci pilləsində xiidmətlər</t>
        </is>
      </c>
    </row>
    <row r="13498">
      <c r="A13498" s="27" t="inlineStr">
        <is>
          <t>9985411400</t>
        </is>
      </c>
      <c r="B13498" t="inlineStr">
        <is>
          <t>Natamam orta texniki və peşə təhsilin ikinci pilləsində sair xidmətlər</t>
        </is>
      </c>
      <c r="C13498" t="inlineStr">
        <is>
          <t>Natamam orta texniki və peşə təhsilin ikinci pilləsində sair xidmətlər</t>
        </is>
      </c>
    </row>
    <row r="13499">
      <c r="A13499" s="27" t="inlineStr">
        <is>
          <t>9985421100</t>
        </is>
      </c>
      <c r="B13499" t="inlineStr">
        <is>
          <t>Ali təhsilin birinci pilləsində xidmətlər</t>
        </is>
      </c>
      <c r="C13499" t="inlineStr">
        <is>
          <t>Ali təhsilin birinci pilləsində xidmətlər</t>
        </is>
      </c>
    </row>
    <row r="13500">
      <c r="A13500" s="27" t="inlineStr">
        <is>
          <t>9985421200</t>
        </is>
      </c>
      <c r="B13500" t="inlineStr">
        <is>
          <t>Ali təhsilin birinci pilləsində sair xidmətlər</t>
        </is>
      </c>
      <c r="C13500" t="inlineStr">
        <is>
          <t>Ali təhsilin birinci pilləsində sair xidmətlər</t>
        </is>
      </c>
    </row>
    <row r="13501">
      <c r="A13501" s="27" t="inlineStr">
        <is>
          <t>9985421300</t>
        </is>
      </c>
      <c r="B13501" t="inlineStr">
        <is>
          <t>Ali təhsilin ikinci pilləsində xidmətlər</t>
        </is>
      </c>
      <c r="C13501" t="inlineStr">
        <is>
          <t>Ali təhsilin ikinci pilləsində xidmətlər</t>
        </is>
      </c>
    </row>
    <row r="13502">
      <c r="A13502" s="27" t="inlineStr">
        <is>
          <t>9985421400</t>
        </is>
      </c>
      <c r="B13502" t="inlineStr">
        <is>
          <t>Ali təhsilin ikinci pilləsində sair xidmətlər</t>
        </is>
      </c>
      <c r="C13502" t="inlineStr">
        <is>
          <t>Ali təhsilin ikinci pilləsində sair xidmətlər</t>
        </is>
      </c>
    </row>
    <row r="13503">
      <c r="A13503" s="27" t="inlineStr">
        <is>
          <t>9985421500</t>
        </is>
      </c>
      <c r="B13503" t="inlineStr">
        <is>
          <t>Ali təhsilin üçüncü pilləsində xidmətlər</t>
        </is>
      </c>
      <c r="C13503" t="inlineStr">
        <is>
          <t>Ali təhsilin üçüncü pilləsində xidmətlər</t>
        </is>
      </c>
    </row>
    <row r="13504">
      <c r="A13504" s="27" t="inlineStr">
        <is>
          <t>9985421600</t>
        </is>
      </c>
      <c r="B13504" t="inlineStr">
        <is>
          <t>Ali təhsilin üçüncü pilləsində sair xidmətlər</t>
        </is>
      </c>
      <c r="C13504" t="inlineStr">
        <is>
          <t>Ali təhsilin üçüncü pilləsində sair xidmətlər</t>
        </is>
      </c>
    </row>
    <row r="13505">
      <c r="A13505" s="27" t="inlineStr">
        <is>
          <t>9985511000</t>
        </is>
      </c>
      <c r="B13505" t="inlineStr">
        <is>
          <t>Bədən tərbiyəsi və idman sahəsində təhsil xidmətləri</t>
        </is>
      </c>
      <c r="C13505" t="inlineStr">
        <is>
          <t>Bədən tərbiyəsi və idman sahəsində təhsil xidmətləri</t>
        </is>
      </c>
    </row>
    <row r="13506">
      <c r="A13506" s="27" t="inlineStr">
        <is>
          <t>9985521100</t>
        </is>
      </c>
      <c r="B13506" t="inlineStr">
        <is>
          <t>Rəqs məktəblərinin və rəqs müəllimlərinin xidmətləri</t>
        </is>
      </c>
      <c r="C13506" t="inlineStr">
        <is>
          <t>Rəqs məktəblərinin və rəqs müəllimlərinin xidmətləri</t>
        </is>
      </c>
    </row>
    <row r="13507">
      <c r="A13507" s="27" t="inlineStr">
        <is>
          <t>9985521200</t>
        </is>
      </c>
      <c r="B13507" t="inlineStr">
        <is>
          <t>Musiqi məktəblərinin və musiqi müəllimlərinin xidmətləri</t>
        </is>
      </c>
      <c r="C13507" t="inlineStr">
        <is>
          <t>Musiqi məktəblərinin və musiqi müəllimlərinin xidmətləri</t>
        </is>
      </c>
    </row>
    <row r="13508">
      <c r="A13508" s="27" t="inlineStr">
        <is>
          <t>9985521300</t>
        </is>
      </c>
      <c r="B13508" t="inlineStr">
        <is>
          <t>İncəsənət məktəblərinin və incəsənət müəllimlərinin xidmətləri</t>
        </is>
      </c>
      <c r="C13508" t="inlineStr">
        <is>
          <t>İncəsənət məktəblərinin və incəsənət müəllimlərinin xidmətləri</t>
        </is>
      </c>
    </row>
    <row r="13509">
      <c r="A13509" s="27" t="inlineStr">
        <is>
          <t>9985521900</t>
        </is>
      </c>
      <c r="B13509" t="inlineStr">
        <is>
          <t>Mədəniyyət sahəsində sair təhsil xidmətləri</t>
        </is>
      </c>
      <c r="C13509" t="inlineStr">
        <is>
          <t>Mədəniyyət sahəsində sair təhsil xidmətləri</t>
        </is>
      </c>
    </row>
    <row r="13510">
      <c r="A13510" s="27" t="inlineStr">
        <is>
          <t>9985531100</t>
        </is>
      </c>
      <c r="B13510" t="inlineStr">
        <is>
          <t>Maşın sürücüləri hazırlayan məktəblərin xidmətləri</t>
        </is>
      </c>
      <c r="C13510" t="inlineStr">
        <is>
          <t>Maşın sürücüləri hazırlayan məktəblərin xidmətləri</t>
        </is>
      </c>
    </row>
    <row r="13511">
      <c r="A13511" s="27" t="inlineStr">
        <is>
          <t>9985531200</t>
        </is>
      </c>
      <c r="B13511" t="inlineStr">
        <is>
          <t>Uçuş və gəmi heyəti hazırlayan məktəblərin xidmətləri</t>
        </is>
      </c>
      <c r="C13511" t="inlineStr">
        <is>
          <t>Uçuş və gəmi heyəti hazırlayan məktəblərin xidmətləri</t>
        </is>
      </c>
    </row>
    <row r="13512">
      <c r="A13512" s="27" t="inlineStr">
        <is>
          <t>9985591100</t>
        </is>
      </c>
      <c r="B13512" t="inlineStr">
        <is>
          <t>Dil öyrətmə məktəblərinin xidmətləri</t>
        </is>
      </c>
      <c r="C13512" t="inlineStr">
        <is>
          <t>Dil öyrətmə məktəblərinin xidmətləri</t>
        </is>
      </c>
    </row>
    <row r="13513">
      <c r="A13513" s="27" t="inlineStr">
        <is>
          <t>9985591200</t>
        </is>
      </c>
      <c r="B13513" t="inlineStr">
        <is>
          <t>Kompüter məktəblərinin xidmətləri</t>
        </is>
      </c>
      <c r="C13513" t="inlineStr">
        <is>
          <t>Kompüter məktəblərinin xidmətləri</t>
        </is>
      </c>
    </row>
    <row r="13514">
      <c r="A13514" s="27" t="inlineStr">
        <is>
          <t>9985591310</t>
        </is>
      </c>
      <c r="B13514" t="inlineStr">
        <is>
          <t>Yaşlılar üçün təhsil sahəsində xidmətlər</t>
        </is>
      </c>
      <c r="C13514" t="inlineStr">
        <is>
          <t>Yaşlılar üçün təhsil sahəsində xidmətlər</t>
        </is>
      </c>
    </row>
    <row r="13515">
      <c r="A13515" s="27" t="inlineStr">
        <is>
          <t>9985591390</t>
        </is>
      </c>
      <c r="B13515" t="inlineStr">
        <is>
          <t>Təhsilin sair növləri sahəsində xidmətlər</t>
        </is>
      </c>
      <c r="C13515" t="inlineStr">
        <is>
          <t>Təhsilin sair növləri sahəsində xidmətlər</t>
        </is>
      </c>
    </row>
    <row r="13516">
      <c r="A13516" s="27" t="inlineStr">
        <is>
          <t>9985591900</t>
        </is>
      </c>
      <c r="B13516" t="inlineStr">
        <is>
          <t>Digər qruplara daxil edilməyən təhsil sahəsində xidmətlər</t>
        </is>
      </c>
      <c r="C13516" t="inlineStr">
        <is>
          <t>Digər qruplara daxil edilməyən təhsil sahəsində xidmətlər</t>
        </is>
      </c>
    </row>
    <row r="13517">
      <c r="A13517" s="27" t="inlineStr">
        <is>
          <t>9985601000</t>
        </is>
      </c>
      <c r="B13517" t="inlineStr">
        <is>
          <t>Təhsil sahəsində yardımçı xidmətlər</t>
        </is>
      </c>
      <c r="C13517" t="inlineStr">
        <is>
          <t>Təhsil sahəsində yardımçı xidmətlər</t>
        </is>
      </c>
    </row>
    <row r="13518">
      <c r="A13518" s="27" t="inlineStr">
        <is>
          <t>9986101100</t>
        </is>
      </c>
      <c r="B13518" t="inlineStr">
        <is>
          <t>Xəstəxanaların cərrahiyyə şöbələrinin xidmətləri</t>
        </is>
      </c>
      <c r="C13518" t="inlineStr">
        <is>
          <t>Xəstəxanaların cərrahiyyə şöbələrinin xidmətləri</t>
        </is>
      </c>
    </row>
    <row r="13519">
      <c r="A13519" s="27" t="inlineStr">
        <is>
          <t>9986101200</t>
        </is>
      </c>
      <c r="B13519" t="inlineStr">
        <is>
          <t>Xəstəxanaların və doğum evlərinin ginekologiya şöbələrinin xidmətləri</t>
        </is>
      </c>
      <c r="C13519" t="inlineStr">
        <is>
          <t>Xəstəxanaların və doğum evlərinin ginekologiya şöbələrinin xidmətləri</t>
        </is>
      </c>
    </row>
    <row r="13520">
      <c r="A13520" s="27" t="inlineStr">
        <is>
          <t>9986101300</t>
        </is>
      </c>
      <c r="B13520" t="inlineStr">
        <is>
          <t>Reabilitasiya mərkəzlərinin xidmətləri</t>
        </is>
      </c>
      <c r="C13520" t="inlineStr">
        <is>
          <t>Reabilitasiya mərkəzlərinin xidmətləri</t>
        </is>
      </c>
    </row>
    <row r="13521">
      <c r="A13521" s="27" t="inlineStr">
        <is>
          <t>9986101400</t>
        </is>
      </c>
      <c r="B13521" t="inlineStr">
        <is>
          <t>Psixiatriya xəstəxanalarının xidmətləri</t>
        </is>
      </c>
      <c r="C13521" t="inlineStr">
        <is>
          <t>Psixiatriya xəstəxanalarının xidmətləri</t>
        </is>
      </c>
    </row>
    <row r="13522">
      <c r="A13522" s="27" t="inlineStr">
        <is>
          <t>9986101500</t>
        </is>
      </c>
      <c r="B13522" t="inlineStr">
        <is>
          <t>Tibbi həkimlərlə təmin edilmiş sair xəstəxana xidmətləri</t>
        </is>
      </c>
      <c r="C13522" t="inlineStr">
        <is>
          <t>Tibbi həkimlərlə təmin edilmiş sair xəstəxana xidmətləri</t>
        </is>
      </c>
    </row>
    <row r="13523">
      <c r="A13523" s="27" t="inlineStr">
        <is>
          <t>9986101910</t>
        </is>
      </c>
      <c r="B13523" t="inlineStr">
        <is>
          <t>Meyidxanaların (morqların) xidmətləri</t>
        </is>
      </c>
      <c r="C13523" t="inlineStr">
        <is>
          <t>Meyidxanaların (morqların) xidmətləri</t>
        </is>
      </c>
    </row>
    <row r="13524">
      <c r="A13524" s="27" t="inlineStr">
        <is>
          <t>9986101930</t>
        </is>
      </c>
      <c r="B13524" t="inlineStr">
        <is>
          <t>Reanimasiya şöbələrinin xidmətləri</t>
        </is>
      </c>
      <c r="C13524" t="inlineStr">
        <is>
          <t>Reanimasiya şöbələrinin xidmətləri</t>
        </is>
      </c>
    </row>
    <row r="13525">
      <c r="A13525" s="27" t="inlineStr">
        <is>
          <t>9986101990</t>
        </is>
      </c>
      <c r="B13525" t="inlineStr">
        <is>
          <t>Sair xəstəxana xidmətləri</t>
        </is>
      </c>
      <c r="C13525" t="inlineStr">
        <is>
          <t>Sair xəstəxana xidmətləri</t>
        </is>
      </c>
    </row>
    <row r="13526">
      <c r="A13526" s="27" t="inlineStr">
        <is>
          <t>9986211000</t>
        </is>
      </c>
      <c r="B13526" t="inlineStr">
        <is>
          <t>Ümumi həkim praktikası sahəsində xidmətlər</t>
        </is>
      </c>
      <c r="C13526" t="inlineStr">
        <is>
          <t>Ümumi həkim praktikası sahəsində xidmətlər</t>
        </is>
      </c>
    </row>
    <row r="13527">
      <c r="A13527" s="27" t="inlineStr">
        <is>
          <t>9986221100</t>
        </is>
      </c>
      <c r="B13527" t="inlineStr">
        <is>
          <t>Analizlərin, rentgen və tomoqrafiyanın izah edilməsi sahəsində xidmətlər</t>
        </is>
      </c>
      <c r="C13527" t="inlineStr">
        <is>
          <t>Analizlərin, rentgen və tomoqrafiyanın izah edilməsi sahəsində xidmətlər</t>
        </is>
      </c>
    </row>
    <row r="13528">
      <c r="A13528" s="27" t="inlineStr">
        <is>
          <t>9986221900</t>
        </is>
      </c>
      <c r="B13528" t="inlineStr">
        <is>
          <t>Mütəxəssis həkim praktikası sahəsində sair xidmətlər</t>
        </is>
      </c>
      <c r="C13528" t="inlineStr">
        <is>
          <t>Mütəxəssis həkim praktikası sahəsində sair xidmətlər</t>
        </is>
      </c>
    </row>
    <row r="13529">
      <c r="A13529" s="27" t="inlineStr">
        <is>
          <t>9986231100</t>
        </is>
      </c>
      <c r="B13529" t="inlineStr">
        <is>
          <t>Ortodontiya xidmətləri</t>
        </is>
      </c>
      <c r="C13529" t="inlineStr">
        <is>
          <t>Ortodontiya xidmətləri</t>
        </is>
      </c>
    </row>
    <row r="13530">
      <c r="A13530" s="27" t="inlineStr">
        <is>
          <t>9986231900</t>
        </is>
      </c>
      <c r="B13530" t="inlineStr">
        <is>
          <t>Sair stomatologiya xidmətləri</t>
        </is>
      </c>
      <c r="C13530" t="inlineStr">
        <is>
          <t>Sair stomatologiya xidmətləri</t>
        </is>
      </c>
    </row>
    <row r="13531">
      <c r="A13531" s="27" t="inlineStr">
        <is>
          <t>9986901100</t>
        </is>
      </c>
      <c r="B13531" t="inlineStr">
        <is>
          <t>Mamaların xidmətləri</t>
        </is>
      </c>
      <c r="C13531" t="inlineStr">
        <is>
          <t>Mamaların xidmətləri</t>
        </is>
      </c>
    </row>
    <row r="13532">
      <c r="A13532" s="27" t="inlineStr">
        <is>
          <t>9986901200</t>
        </is>
      </c>
      <c r="B13532" t="inlineStr">
        <is>
          <t>Tibb bacılarının xidmətləri</t>
        </is>
      </c>
      <c r="C13532" t="inlineStr">
        <is>
          <t>Tibb bacılarının xidmətləri</t>
        </is>
      </c>
    </row>
    <row r="13533">
      <c r="A13533" s="27" t="inlineStr">
        <is>
          <t>9986901300</t>
        </is>
      </c>
      <c r="B13533" t="inlineStr">
        <is>
          <t>Fizioterapevtlər və sair orta tibb işçiləri tərəfindən göstərilən xidmətlər və oxşar xidmətlər</t>
        </is>
      </c>
      <c r="C13533" t="inlineStr">
        <is>
          <t>Fizioterapevtlər və sair orta tibb işçiləri tərəfindən göstərilən xidmətlər və oxşar xidmətlər</t>
        </is>
      </c>
    </row>
    <row r="13534">
      <c r="A13534" s="27" t="inlineStr">
        <is>
          <t>9986901400</t>
        </is>
      </c>
      <c r="B13534" t="inlineStr">
        <is>
          <t>Təcili tibbi yardım xidmətləri</t>
        </is>
      </c>
      <c r="C13534" t="inlineStr">
        <is>
          <t>Təcili tibbi yardım xidmətləri</t>
        </is>
      </c>
    </row>
    <row r="13535">
      <c r="A13535" s="27" t="inlineStr">
        <is>
          <t>9986901500</t>
        </is>
      </c>
      <c r="B13535" t="inlineStr">
        <is>
          <t>Tibb laboratoriyaları tərəfindən göstərilən xidmətlər</t>
        </is>
      </c>
      <c r="C13535" t="inlineStr">
        <is>
          <t>Tibb laboratoriyaları tərəfindən göstərilən xidmətlər</t>
        </is>
      </c>
    </row>
    <row r="13536">
      <c r="A13536" s="27" t="inlineStr">
        <is>
          <t>9986901600</t>
        </is>
      </c>
      <c r="B13536" t="inlineStr">
        <is>
          <t>Qan bankları, sperma bankları, transplantasiya üçün oqran bankları tərəfindən göstərilən xidmətlər</t>
        </is>
      </c>
      <c r="C13536" t="inlineStr">
        <is>
          <t>Qan bankları, sperma bankları, transplantasiya üçün oqran bankları tərəfindən göstərilən xidmətlər</t>
        </is>
      </c>
    </row>
    <row r="13537">
      <c r="A13537" s="27" t="inlineStr">
        <is>
          <t>9986901700</t>
        </is>
      </c>
      <c r="B13537" t="inlineStr">
        <is>
          <t>Ruhi xəstələrin sağlamlığının qorunması sahəsində xidmətlər</t>
        </is>
      </c>
      <c r="C13537" t="inlineStr">
        <is>
          <t>Ruhi xəstələrin sağlamlığının qorunması sahəsində xidmətlər</t>
        </is>
      </c>
    </row>
    <row r="13538">
      <c r="A13538" s="27" t="inlineStr">
        <is>
          <t>9986901800</t>
        </is>
      </c>
      <c r="B13538" t="inlineStr">
        <is>
          <t>Diaqnostika mərkəzlərinin xidmətləri</t>
        </is>
      </c>
      <c r="C13538" t="inlineStr">
        <is>
          <t>Diaqnostika mərkəzlərinin xidmətləri</t>
        </is>
      </c>
    </row>
    <row r="13539">
      <c r="A13539" s="27" t="inlineStr">
        <is>
          <t>9986901910</t>
        </is>
      </c>
      <c r="B13539" t="inlineStr">
        <is>
          <t>Sanatoriyaların xidmətləri</t>
        </is>
      </c>
      <c r="C13539" t="inlineStr">
        <is>
          <t>Sanatoriyaların xidmətləri</t>
        </is>
      </c>
    </row>
    <row r="13540">
      <c r="A13540" s="27" t="inlineStr">
        <is>
          <t>9986901920</t>
        </is>
      </c>
      <c r="B13540" t="inlineStr">
        <is>
          <t>Dispanserlərin xidmətləri</t>
        </is>
      </c>
      <c r="C13540" t="inlineStr">
        <is>
          <t>Dispanserlərin xidmətləri</t>
        </is>
      </c>
    </row>
    <row r="13541">
      <c r="A13541" s="27" t="inlineStr">
        <is>
          <t>9986901930</t>
        </is>
      </c>
      <c r="B13541" t="inlineStr">
        <is>
          <t>Sair stasionar müalicə müəssisələrinin xidmətləri</t>
        </is>
      </c>
      <c r="C13541" t="inlineStr">
        <is>
          <t>Sair stasionar müalicə müəssisələrinin xidmətləri</t>
        </is>
      </c>
    </row>
    <row r="13542">
      <c r="A13542" s="27" t="inlineStr">
        <is>
          <t>9986901940</t>
        </is>
      </c>
      <c r="B13542" t="inlineStr">
        <is>
          <t>Kosmetoloji xidmətlər</t>
        </is>
      </c>
      <c r="C13542" t="inlineStr">
        <is>
          <t>Kosmetoloji xidmətlər</t>
        </is>
      </c>
    </row>
    <row r="13543">
      <c r="A13543" s="27" t="inlineStr">
        <is>
          <t>9986901990</t>
        </is>
      </c>
      <c r="B13543" t="inlineStr">
        <is>
          <t>Sair xidmətlər</t>
        </is>
      </c>
      <c r="C13543" t="inlineStr">
        <is>
          <t>Sair xidmətlər</t>
        </is>
      </c>
    </row>
    <row r="13544">
      <c r="A13544" s="27" t="inlineStr">
        <is>
          <t>9987101000</t>
        </is>
      </c>
      <c r="B13544" t="inlineStr">
        <is>
          <t>Yaşayışı təmin etməklə bağlı sosial xidmətlər</t>
        </is>
      </c>
      <c r="C13544" t="inlineStr">
        <is>
          <t>Yaşayışı təmin etməklə bağlı sosial xidmətlər</t>
        </is>
      </c>
    </row>
    <row r="13545">
      <c r="A13545" s="27" t="inlineStr">
        <is>
          <t>9987201100</t>
        </is>
      </c>
      <c r="B13545" t="inlineStr">
        <is>
          <t>Əqli çatışmazlığı olan xəstə uşaqlara yaşayış təminatı daxil edilməklə sosial xidmətlərin göstərilməsi</t>
        </is>
      </c>
      <c r="C13545" t="inlineStr">
        <is>
          <t>Əqli çatışmazlığı olan xəstə uşaqlara yaşayış təminatı daxil edilməklə sosial xidmətlərin göstərilməsi</t>
        </is>
      </c>
    </row>
    <row r="13546">
      <c r="A13546" s="27" t="inlineStr">
        <is>
          <t>9987201200</t>
        </is>
      </c>
      <c r="B13546" t="inlineStr">
        <is>
          <t>Əqli çatışmazlığı olan yetkinlik yaşına çatmış xəstə uşaqlara yaşayış təminatı daxil edilməklə sosial xidmətlərin göstərilməsi</t>
        </is>
      </c>
      <c r="C13546" t="inlineStr">
        <is>
          <t>Əqli çatışmazlığı olan yetkinlik yaşına çatmış xəstə uşaqlara yaşayış təminatı daxil edilməklə sosial xidmətlərin göstərilməsi</t>
        </is>
      </c>
    </row>
    <row r="13547">
      <c r="A13547" s="27" t="inlineStr">
        <is>
          <t>9987301100</t>
        </is>
      </c>
      <c r="B13547" t="inlineStr">
        <is>
          <t>Qocalara müəssisələr tərəfindən sosial xidmətlərin göstərilməsi</t>
        </is>
      </c>
      <c r="C13547" t="inlineStr">
        <is>
          <t>Qocalara müəssisələr tərəfindən sosial xidmətlərin göstərilməsi</t>
        </is>
      </c>
    </row>
    <row r="13548">
      <c r="A13548" s="27" t="inlineStr">
        <is>
          <t>9987301200</t>
        </is>
      </c>
      <c r="B13548" t="inlineStr">
        <is>
          <t>Şikəst uşaqlar və gənclər üçün müəssisələr tərəfindən sosial xidmətlərin göstərilməsi</t>
        </is>
      </c>
      <c r="C13548" t="inlineStr">
        <is>
          <t>Şikəst uşaqlar və gənclər üçün müəssisələr tərəfindən sosial xidmətlərin göstərilməsi</t>
        </is>
      </c>
    </row>
    <row r="13549">
      <c r="A13549" s="27" t="inlineStr">
        <is>
          <t>9987301300</t>
        </is>
      </c>
      <c r="B13549" t="inlineStr">
        <is>
          <t>Yetkinlik yaşına çatmış şikəst insanlar üçün müəssisələr tərəfindən sosial xidmətlərin göstərilməsi</t>
        </is>
      </c>
      <c r="C13549" t="inlineStr">
        <is>
          <t>Yetkinlik yaşına çatmış şikəst insanlar üçün müəssisələr tərəfindən sosial xidmətlərin göstərilməsi</t>
        </is>
      </c>
    </row>
    <row r="13550">
      <c r="A13550" s="27" t="inlineStr">
        <is>
          <t>9987901100</t>
        </is>
      </c>
      <c r="B13550" t="inlineStr">
        <is>
          <t>Sosial problemləri olan uşaq və gənclər üçün sığınacaqların xidmətləri</t>
        </is>
      </c>
      <c r="C13550" t="inlineStr">
        <is>
          <t>Sosial problemləri olan uşaq və gənclər üçün sığınacaqların xidmətləri</t>
        </is>
      </c>
    </row>
    <row r="13551">
      <c r="A13551" s="27" t="inlineStr">
        <is>
          <t>9987901200</t>
        </is>
      </c>
      <c r="B13551" t="inlineStr">
        <is>
          <t>Tənha analar üçün sığınacaq və sosial iş xidmətləri</t>
        </is>
      </c>
      <c r="C13551" t="inlineStr">
        <is>
          <t>Tənha analar üçün sığınacaq və sosial iş xidmətləri</t>
        </is>
      </c>
    </row>
    <row r="13552">
      <c r="A13552" s="27" t="inlineStr">
        <is>
          <t>9987901300</t>
        </is>
      </c>
      <c r="B13552" t="inlineStr">
        <is>
          <t>Yetkinlik yaşına çatanlar üçün sığınacaq və sosial iş xidmətləri</t>
        </is>
      </c>
      <c r="C13552" t="inlineStr">
        <is>
          <t>Yetkinlik yaşına çatanlar üçün sığınacaq və sosial iş xidmətləri</t>
        </is>
      </c>
    </row>
    <row r="13553">
      <c r="A13553" s="27" t="inlineStr">
        <is>
          <t>9988101100</t>
        </is>
      </c>
      <c r="B13553" t="inlineStr">
        <is>
          <t>Qocalara baş çəkilməsi və yardım göstərilməsi üzrə xidmətlər</t>
        </is>
      </c>
      <c r="C13553" t="inlineStr">
        <is>
          <t>Qocalara baş çəkilməsi və yardım göstərilməsi üzrə xidmətlər</t>
        </is>
      </c>
    </row>
    <row r="13554">
      <c r="A13554" s="27" t="inlineStr">
        <is>
          <t>9988101200</t>
        </is>
      </c>
      <c r="B13554" t="inlineStr">
        <is>
          <t>Qocalar üçün gündüz vaxtı qulluq mərkəzlərinin xidmətləri</t>
        </is>
      </c>
      <c r="C13554" t="inlineStr">
        <is>
          <t>Qocalar üçün gündüz vaxtı qulluq mərkəzlərinin xidmətləri</t>
        </is>
      </c>
    </row>
    <row r="13555">
      <c r="A13555" s="27" t="inlineStr">
        <is>
          <t>9988101300</t>
        </is>
      </c>
      <c r="B13555" t="inlineStr">
        <is>
          <t>Əlillər üçün əmək qabiliyyətinin bərpa edilməsi üzrə xidmətlər</t>
        </is>
      </c>
      <c r="C13555" t="inlineStr">
        <is>
          <t>Əlillər üçün əmək qabiliyyətinin bərpa edilməsi üzrə xidmətlər</t>
        </is>
      </c>
    </row>
    <row r="13556">
      <c r="A13556" s="27" t="inlineStr">
        <is>
          <t>9988101400</t>
        </is>
      </c>
      <c r="B13556" t="inlineStr">
        <is>
          <t>Əlil adamlara baş çəkmək və onlara yardım göstərmək üzrə xidmətlər</t>
        </is>
      </c>
      <c r="C13556" t="inlineStr">
        <is>
          <t>Əlil adamlara baş çəkmək və onlara yardım göstərmək üzrə xidmətlər</t>
        </is>
      </c>
    </row>
    <row r="13557">
      <c r="A13557" s="27" t="inlineStr">
        <is>
          <t>9988101500</t>
        </is>
      </c>
      <c r="B13557" t="inlineStr">
        <is>
          <t>Yetkinlik yaşına çatmış şikəst uşaqlar üçün gündüz vaxtı qulluq mərkəzlərinin xidmətləri</t>
        </is>
      </c>
      <c r="C13557" t="inlineStr">
        <is>
          <t>Yetkinlik yaşına çatmış şikəst uşaqlar üçün gündüz vaxtı qulluq mərkəzlərinin xidmətləri</t>
        </is>
      </c>
    </row>
    <row r="13558">
      <c r="A13558" s="27" t="inlineStr">
        <is>
          <t>9988911100</t>
        </is>
      </c>
      <c r="B13558" t="inlineStr">
        <is>
          <t>Şikəst uşaqlara gündüz vaxtı qulluqetmə xidmətləri</t>
        </is>
      </c>
      <c r="C13558" t="inlineStr">
        <is>
          <t>Şikəst uşaqlara gündüz vaxtı qulluqetmə xidmətləri</t>
        </is>
      </c>
    </row>
    <row r="13559">
      <c r="A13559" s="27" t="inlineStr">
        <is>
          <t>9988911200</t>
        </is>
      </c>
      <c r="B13559" t="inlineStr">
        <is>
          <t>Şikəst uşaqlar və gənclər üçün gündüz vaxtı qulluqetmə xidmətləri</t>
        </is>
      </c>
      <c r="C13559" t="inlineStr">
        <is>
          <t>Şikəst uşaqlar və gənclər üçün gündüz vaxtı qulluqetmə xidmətləri</t>
        </is>
      </c>
    </row>
    <row r="13560">
      <c r="A13560" s="27" t="inlineStr">
        <is>
          <t>9988911300</t>
        </is>
      </c>
      <c r="B13560" t="inlineStr">
        <is>
          <t>Yetim uşaqlara göstərilən sosial xidmətlər</t>
        </is>
      </c>
      <c r="C13560" t="inlineStr">
        <is>
          <t>Yetim uşaqlara göstərilən sosial xidmətlər</t>
        </is>
      </c>
    </row>
    <row r="13561">
      <c r="A13561" s="27" t="inlineStr">
        <is>
          <t>9988991100</t>
        </is>
      </c>
      <c r="B13561" t="inlineStr">
        <is>
          <t>Uşaqlarla bağlı digər qruplara daxil edilməyən rəhbərlik və məsləhət xidmətləri</t>
        </is>
      </c>
      <c r="C13561" t="inlineStr">
        <is>
          <t>Uşaqlarla bağlı digər qruplara daxil edilməyən rəhbərlik və məsləhət xidmətləri</t>
        </is>
      </c>
    </row>
    <row r="13562">
      <c r="A13562" s="27" t="inlineStr">
        <is>
          <t>9988991200</t>
        </is>
      </c>
      <c r="B13562" t="inlineStr">
        <is>
          <t>Yaşayış təminatsız rifah xidmətləri</t>
        </is>
      </c>
      <c r="C13562" t="inlineStr">
        <is>
          <t>Yaşayış təminatsız rifah xidmətləri</t>
        </is>
      </c>
    </row>
    <row r="13563">
      <c r="A13563" s="27" t="inlineStr">
        <is>
          <t>9988991300</t>
        </is>
      </c>
      <c r="B13563" t="inlineStr">
        <is>
          <t>İşsizliklə bağlı əmək qabiliyyətinin bərpa edilməsi xidmətləri</t>
        </is>
      </c>
      <c r="C13563" t="inlineStr">
        <is>
          <t>İşsizliklə bağlı əmək qabiliyyətinin bərpa edilməsi xidmətləri</t>
        </is>
      </c>
    </row>
    <row r="13564">
      <c r="A13564" s="27" t="inlineStr">
        <is>
          <t>9988991900</t>
        </is>
      </c>
      <c r="B13564" t="inlineStr">
        <is>
          <t>Digər qruplara daxil edilməyən yaşayış təminatsız sair sosial xidmətlər</t>
        </is>
      </c>
      <c r="C13564" t="inlineStr">
        <is>
          <t>Digər qruplara daxil edilməyən yaşayış təminatsız sair sosial xidmətlər</t>
        </is>
      </c>
    </row>
    <row r="13565">
      <c r="A13565" s="27" t="inlineStr">
        <is>
          <t>9990011010</t>
        </is>
      </c>
      <c r="B13565" t="inlineStr">
        <is>
          <t>Əyləncəli teatr tamaşalarının, vokal-instrumental və caz qruplarının və orkestrlərin çıxışlarının təşkil edilməsi üzrə xidmətlər</t>
        </is>
      </c>
      <c r="C13565" t="inlineStr">
        <is>
          <t>Əyləncəli teatr tamaşalarının, vokal-instrumental və caz qruplarının və orkestrlərin çıxışlarının təşkil edilməsi üzrə xidmətlər</t>
        </is>
      </c>
    </row>
    <row r="13566">
      <c r="A13566" s="27" t="inlineStr">
        <is>
          <t>9990021100</t>
        </is>
      </c>
      <c r="B13566" t="inlineStr">
        <is>
          <t>Səhnə hadisələrinin hazırlanması və tamaşaya qoyulması üzrə xidmətlər</t>
        </is>
      </c>
      <c r="C13566" t="inlineStr">
        <is>
          <t>Səhnə hadisələrinin hazırlanması və tamaşaya qoyulması üzrə xidmətlər</t>
        </is>
      </c>
    </row>
    <row r="13567">
      <c r="A13567" s="27" t="inlineStr">
        <is>
          <t>9990021200</t>
        </is>
      </c>
      <c r="B13567" t="inlineStr">
        <is>
          <t>Səhnə hadisələrinin stimullaşdırılması və təşkili üzrə xidmətlər</t>
        </is>
      </c>
      <c r="C13567" t="inlineStr">
        <is>
          <t>Səhnə hadisələrinin stimullaşdırılması və təşkili üzrə xidmətlər</t>
        </is>
      </c>
    </row>
    <row r="13568">
      <c r="A13568" s="27" t="inlineStr">
        <is>
          <t>9990021900</t>
        </is>
      </c>
      <c r="B13568" t="inlineStr">
        <is>
          <t>Səhnə sənəti sahəsində sair yardımçı xidmətlər</t>
        </is>
      </c>
      <c r="C13568" t="inlineStr">
        <is>
          <t>Səhnə sənəti sahəsində sair yardımçı xidmətlər</t>
        </is>
      </c>
    </row>
    <row r="13569">
      <c r="A13569" s="27" t="inlineStr">
        <is>
          <t>9990031100</t>
        </is>
      </c>
      <c r="B13569" t="inlineStr">
        <is>
          <t>Səhnə artistlərindən başqa, müəlliflər, bəstəkarlar, heykəl taraşlar və sair artistlər tərəfindən göstərilən xidmətlər</t>
        </is>
      </c>
      <c r="C13569" t="inlineStr">
        <is>
          <t>Səhnə artistlərindən başqa, müəlliflər, bəstəkarlar, heykəl taraşlar və sair artistlər tərəfindən göstərilən xidmətlər</t>
        </is>
      </c>
    </row>
    <row r="13570">
      <c r="A13570" s="27" t="inlineStr">
        <is>
          <t>9990031200</t>
        </is>
      </c>
      <c r="B13570" t="inlineStr">
        <is>
          <t>Səhnə artistləri, rəssamlar, qrafik sənətlə məşğul olan artistlər və heykəltaraşlardan başqa, müəlliiflər, heykəltaraşlar və sair artistlərin gördükləri orijinal işlər</t>
        </is>
      </c>
      <c r="C13570" t="inlineStr">
        <is>
          <t>Səhnə artistləri, rəssamlar, qrafik sənətlə məşğul olan artistlər və heykəltaraşlardan başqa, müəlliiflər, heykəltaraşlar və sair artistlərin gördükləri orijinal işlər</t>
        </is>
      </c>
    </row>
    <row r="13571">
      <c r="A13571" s="27" t="inlineStr">
        <is>
          <t>9990031300</t>
        </is>
      </c>
      <c r="B13571" t="inlineStr">
        <is>
          <t>Rəssamların, qrafik sənətlə məşğul olan artistlər və heykəltaraşların gördükləri orijinal işlər</t>
        </is>
      </c>
      <c r="C13571" t="inlineStr">
        <is>
          <t>Rəssamların, qrafik sənətlə məşğul olan artistlər və heykəltaraşların gördükləri orijinal işlər</t>
        </is>
      </c>
    </row>
    <row r="13572">
      <c r="A13572" s="27" t="inlineStr">
        <is>
          <t>9990041000</t>
        </is>
      </c>
      <c r="B13572" t="inlineStr">
        <is>
          <t>Teatr avadanlıqlarının istismarı üzrə xidmətlər</t>
        </is>
      </c>
      <c r="C13572" t="inlineStr">
        <is>
          <t>Teatr avadanlıqlarının istismarı üzrə xidmətlər</t>
        </is>
      </c>
    </row>
    <row r="13573">
      <c r="A13573" s="27" t="inlineStr">
        <is>
          <t>9991011100</t>
        </is>
      </c>
      <c r="B13573" t="inlineStr">
        <is>
          <t>Kitabxanaların xidmətləri</t>
        </is>
      </c>
      <c r="C13573" t="inlineStr">
        <is>
          <t>Kitabxanaların xidmətləri</t>
        </is>
      </c>
    </row>
    <row r="13574">
      <c r="A13574" s="27" t="inlineStr">
        <is>
          <t>9991011200</t>
        </is>
      </c>
      <c r="B13574" t="inlineStr">
        <is>
          <t>Arxivlərin xidmətləri</t>
        </is>
      </c>
      <c r="C13574" t="inlineStr">
        <is>
          <t>Arxivlərin xidmətləri</t>
        </is>
      </c>
    </row>
    <row r="13575">
      <c r="A13575" s="27" t="inlineStr">
        <is>
          <t>9991021000</t>
        </is>
      </c>
      <c r="B13575" t="inlineStr">
        <is>
          <t>Muzeylərin istismarı üzrə xidmətlər</t>
        </is>
      </c>
      <c r="C13575" t="inlineStr">
        <is>
          <t>Muzeylərin istismarı üzrə xidmətlər</t>
        </is>
      </c>
    </row>
    <row r="13576">
      <c r="A13576" s="27" t="inlineStr">
        <is>
          <t>9991022000</t>
        </is>
      </c>
      <c r="B13576" t="inlineStr">
        <is>
          <t>Muzey kolleksiyaları</t>
        </is>
      </c>
      <c r="C13576" t="inlineStr">
        <is>
          <t>Muzey kolleksiyaları</t>
        </is>
      </c>
    </row>
    <row r="13577">
      <c r="A13577" s="27" t="inlineStr">
        <is>
          <t>9991031000</t>
        </is>
      </c>
      <c r="B13577" t="inlineStr">
        <is>
          <t>Tarixi yerlərin və binaların qorunması üzrə xidmətlər</t>
        </is>
      </c>
      <c r="C13577" t="inlineStr">
        <is>
          <t>Tarixi yerlərin və binaların qorunması üzrə xidmətlər</t>
        </is>
      </c>
    </row>
    <row r="13578">
      <c r="A13578" s="27" t="inlineStr">
        <is>
          <t>9991041100</t>
        </is>
      </c>
      <c r="B13578" t="inlineStr">
        <is>
          <t>Nəbatət bağlarının və heyvanxanaların xidmətləri</t>
        </is>
      </c>
      <c r="C13578" t="inlineStr">
        <is>
          <t>Nəbatət bağlarının və heyvanxanaların xidmətləri</t>
        </is>
      </c>
    </row>
    <row r="13579">
      <c r="A13579" s="27" t="inlineStr">
        <is>
          <t>9991041200</t>
        </is>
      </c>
      <c r="B13579" t="inlineStr">
        <is>
          <t>Təbii qoruqların xidmətləri, o cümlədən canlı təbiətin qorunması üzrə xidmətlər</t>
        </is>
      </c>
      <c r="C13579" t="inlineStr">
        <is>
          <t>Təbii qoruqların xidmətləri, o cümlədən canlı təbiətin qorunması üzrə xidmətlər</t>
        </is>
      </c>
    </row>
    <row r="13580">
      <c r="A13580" s="27" t="inlineStr">
        <is>
          <t>9992001100</t>
        </is>
      </c>
      <c r="B13580" t="inlineStr">
        <is>
          <t>Həvəsləndirici oyunlar oynalınan stolların xidmətləri</t>
        </is>
      </c>
      <c r="C13580" t="inlineStr">
        <is>
          <t>Həvəsləndirici oyunlar oynalınan stolların xidmətləri</t>
        </is>
      </c>
    </row>
    <row r="13581">
      <c r="A13581" s="27" t="inlineStr">
        <is>
          <t>9992001200</t>
        </is>
      </c>
      <c r="B13581" t="inlineStr">
        <is>
          <t>Oyun avtomatlarının xidmətləri</t>
        </is>
      </c>
      <c r="C13581" t="inlineStr">
        <is>
          <t>Oyun avtomatlarının xidmətləri</t>
        </is>
      </c>
    </row>
    <row r="13582">
      <c r="A13582" s="27" t="inlineStr">
        <is>
          <t>9992001300</t>
        </is>
      </c>
      <c r="B13582" t="inlineStr">
        <is>
          <t>Lotereya, rəqəm oyunları və bingo oyunlarının keçirilməsi üzrə xidmətlər</t>
        </is>
      </c>
      <c r="C13582" t="inlineStr">
        <is>
          <t>Lotereya, rəqəm oyunları və bingo oyunlarının keçirilməsi üzrə xidmətlər</t>
        </is>
      </c>
    </row>
    <row r="13583">
      <c r="A13583" s="27" t="inlineStr">
        <is>
          <t>9992001400</t>
        </is>
      </c>
      <c r="B13583" t="inlineStr">
        <is>
          <t>İnteraktiv Həvəsləndirici oyunlar üzrə xidmətlər</t>
        </is>
      </c>
      <c r="C13583" t="inlineStr">
        <is>
          <t>İnteraktiv Həvəsləndirici oyunlar üzrə xidmətlər</t>
        </is>
      </c>
    </row>
    <row r="13584">
      <c r="A13584" s="27" t="inlineStr">
        <is>
          <t>9992001900</t>
        </is>
      </c>
      <c r="B13584" t="inlineStr">
        <is>
          <t>Həvəsləndirici oyunlar üzrə sair xidmətlər</t>
        </is>
      </c>
      <c r="C13584" t="inlineStr">
        <is>
          <t>Həvəsləndirici oyunlar üzrə sair xidmətlər</t>
        </is>
      </c>
    </row>
    <row r="13585">
      <c r="A13585" s="27" t="inlineStr">
        <is>
          <t>9992002100</t>
        </is>
      </c>
      <c r="B13585" t="inlineStr">
        <is>
          <t>İnteraktiv mərcgəlmə oyunları üzrə xidmətlər</t>
        </is>
      </c>
      <c r="C13585" t="inlineStr">
        <is>
          <t>İnteraktiv mərcgəlmə oyunları üzrə xidmətlər</t>
        </is>
      </c>
    </row>
    <row r="13586">
      <c r="A13586" s="27" t="inlineStr">
        <is>
          <t>9992002900</t>
        </is>
      </c>
      <c r="B13586" t="inlineStr">
        <is>
          <t>Mərcgəlmə oyunları üzrə sair xidmətlər</t>
        </is>
      </c>
      <c r="C13586" t="inlineStr">
        <is>
          <t>Mərcgəlmə oyunları üzrə sair xidmətlər</t>
        </is>
      </c>
    </row>
    <row r="13587">
      <c r="A13587" s="27" t="inlineStr">
        <is>
          <t>9993111000</t>
        </is>
      </c>
      <c r="B13587" t="inlineStr">
        <is>
          <t>İdman qurğularının istismarı üzrə xidmətlər</t>
        </is>
      </c>
      <c r="C13587" t="inlineStr">
        <is>
          <t>İdman qurğularının istismarı üzrə xidmətlər</t>
        </is>
      </c>
    </row>
    <row r="13588">
      <c r="A13588" s="27" t="inlineStr">
        <is>
          <t>9993121000</t>
        </is>
      </c>
      <c r="B13588" t="inlineStr">
        <is>
          <t>İdman klublarının xidmətləri</t>
        </is>
      </c>
      <c r="C13588" t="inlineStr">
        <is>
          <t>İdman klublarının xidmətləri</t>
        </is>
      </c>
    </row>
    <row r="13589">
      <c r="A13589" s="27" t="inlineStr">
        <is>
          <t>9993131000</t>
        </is>
      </c>
      <c r="B13589" t="inlineStr">
        <is>
          <t>Fitnes klubların xidmətləri</t>
        </is>
      </c>
      <c r="C13589" t="inlineStr">
        <is>
          <t>Fitnes klubların xidmətləri</t>
        </is>
      </c>
    </row>
    <row r="13590">
      <c r="A13590" s="27" t="inlineStr">
        <is>
          <t>9993191100</t>
        </is>
      </c>
      <c r="B13590" t="inlineStr">
        <is>
          <t>İdman və əyləncə idmanı tədbirlərinə yardım xidmətləri</t>
        </is>
      </c>
      <c r="C13590" t="inlineStr">
        <is>
          <t>İdman və əyləncə idmanı tədbirlərinə yardım xidmətləri</t>
        </is>
      </c>
    </row>
    <row r="13591">
      <c r="A13591" s="27" t="inlineStr">
        <is>
          <t>9993191200</t>
        </is>
      </c>
      <c r="B13591" t="inlineStr">
        <is>
          <t>Atletika idmanı sahəsində xidmətlər</t>
        </is>
      </c>
      <c r="C13591" t="inlineStr">
        <is>
          <t>Atletika idmanı sahəsində xidmətlər</t>
        </is>
      </c>
    </row>
    <row r="13592">
      <c r="A13592" s="27" t="inlineStr">
        <is>
          <t>9993191300</t>
        </is>
      </c>
      <c r="B13592" t="inlineStr">
        <is>
          <t>İdman və əyləncə idmanı ilə əlaqədar yardımçı xidmətlər</t>
        </is>
      </c>
      <c r="C13592" t="inlineStr">
        <is>
          <t>İdman və əyləncə idmanı ilə əlaqədar yardımçı xidmətlər</t>
        </is>
      </c>
    </row>
    <row r="13593">
      <c r="A13593" s="27" t="inlineStr">
        <is>
          <t>9993191900</t>
        </is>
      </c>
      <c r="B13593" t="inlineStr">
        <is>
          <t>Sair idman və əyləncə idmanı üzrə xidmətlər</t>
        </is>
      </c>
      <c r="C13593" t="inlineStr">
        <is>
          <t>Sair idman və əyləncə idmanı üzrə xidmətlər</t>
        </is>
      </c>
    </row>
    <row r="13594">
      <c r="A13594" s="27" t="inlineStr">
        <is>
          <t>9993211000</t>
        </is>
      </c>
      <c r="B13594" t="inlineStr">
        <is>
          <t>İstirahət və əyləncə parklarının xidmətləri</t>
        </is>
      </c>
      <c r="C13594" t="inlineStr">
        <is>
          <t>İstirahət və əyləncə parklarının xidmətləri</t>
        </is>
      </c>
    </row>
    <row r="13595">
      <c r="A13595" s="27" t="inlineStr">
        <is>
          <t>9993291100</t>
        </is>
      </c>
      <c r="B13595" t="inlineStr">
        <is>
          <t>İstirahət parklarının və çimərliklərin xidmətləri</t>
        </is>
      </c>
      <c r="C13595" t="inlineStr">
        <is>
          <t>İstirahət parklarının və çimərliklərin xidmətləri</t>
        </is>
      </c>
    </row>
    <row r="13596">
      <c r="A13596" s="27" t="inlineStr">
        <is>
          <t>9993291910</t>
        </is>
      </c>
      <c r="B13596" t="inlineStr">
        <is>
          <t>Sirklərin xidmətləri</t>
        </is>
      </c>
      <c r="C13596" t="inlineStr">
        <is>
          <t>Sirklərin xidmətləri</t>
        </is>
      </c>
    </row>
    <row r="13597">
      <c r="A13597" s="27" t="inlineStr">
        <is>
          <t>9993291920</t>
        </is>
      </c>
      <c r="B13597" t="inlineStr">
        <is>
          <t>Rəqs meydançalarının, diskotekaların və rəqs məktəblərinin xidmətləri</t>
        </is>
      </c>
      <c r="C13597" t="inlineStr">
        <is>
          <t>Rəqs meydançalarının, diskotekaların və rəqs məktəblərinin xidmətləri</t>
        </is>
      </c>
    </row>
    <row r="13598">
      <c r="A13598" s="27" t="inlineStr">
        <is>
          <t>9993292100</t>
        </is>
      </c>
      <c r="B13598" t="inlineStr">
        <is>
          <t>Fişənglərin atılması və "işıq və səsin" nümayiş etdirilməsi üzrə xidmətlər</t>
        </is>
      </c>
      <c r="C13598" t="inlineStr">
        <is>
          <t>Fişənglərin atılması və "işıq və səsin" nümayiş etdirilməsi üzrə xidmətlər</t>
        </is>
      </c>
    </row>
    <row r="13599">
      <c r="A13599" s="27" t="inlineStr">
        <is>
          <t>9993292200</t>
        </is>
      </c>
      <c r="B13599" t="inlineStr">
        <is>
          <t>Xırda pul atmaqla oyun avtomatlarının xidmətləri</t>
        </is>
      </c>
      <c r="C13599" t="inlineStr">
        <is>
          <t>Xırda pul atmaqla oyun avtomatlarının xidmətləri</t>
        </is>
      </c>
    </row>
    <row r="13600">
      <c r="A13600" s="27" t="inlineStr">
        <is>
          <t>9993292900</t>
        </is>
      </c>
      <c r="B13600" t="inlineStr">
        <is>
          <t>Digər qruplara daxil edilməyən əyləncə xidmətləri</t>
        </is>
      </c>
      <c r="C13600" t="inlineStr">
        <is>
          <t>Digər qruplara daxil edilməyən əyləncə xidmətləri</t>
        </is>
      </c>
    </row>
    <row r="13601">
      <c r="A13601" s="27" t="inlineStr">
        <is>
          <t>9994111000</t>
        </is>
      </c>
      <c r="B13601" t="inlineStr">
        <is>
          <t>Kommersiya və sahibkar təşkilatlar tərəfindən göstərilən xidmətlər</t>
        </is>
      </c>
      <c r="C13601" t="inlineStr">
        <is>
          <t>Kommersiya və sahibkar təşkilatlar tərəfindən göstərilən xidmətlər</t>
        </is>
      </c>
    </row>
    <row r="13602">
      <c r="A13602" s="27" t="inlineStr">
        <is>
          <t>9994121000</t>
        </is>
      </c>
      <c r="B13602" t="inlineStr">
        <is>
          <t>Peşəkar ictimai təşkilatlar tərəfindən göstərilən xidmətlər</t>
        </is>
      </c>
      <c r="C13602" t="inlineStr">
        <is>
          <t>Peşəkar ictimai təşkilatlar tərəfindən göstərilən xidmətlər</t>
        </is>
      </c>
    </row>
    <row r="13603">
      <c r="A13603" s="27" t="inlineStr">
        <is>
          <t>9994201000</t>
        </is>
      </c>
      <c r="B13603" t="inlineStr">
        <is>
          <t>Həmkarlar ittifaqları tərəfindən göstərilən xidmətlər</t>
        </is>
      </c>
      <c r="C13603" t="inlineStr">
        <is>
          <t>Həmkarlar ittifaqları tərəfindən göstərilən xidmətlər</t>
        </is>
      </c>
    </row>
    <row r="13604">
      <c r="A13604" s="27" t="inlineStr">
        <is>
          <t>9994911000</t>
        </is>
      </c>
      <c r="B13604" t="inlineStr">
        <is>
          <t>Dini təşkilatların xidmətləri</t>
        </is>
      </c>
      <c r="C13604" t="inlineStr">
        <is>
          <t>Dini təşkilatların xidmətləri</t>
        </is>
      </c>
    </row>
    <row r="13605">
      <c r="A13605" s="27" t="inlineStr">
        <is>
          <t>9994921000</t>
        </is>
      </c>
      <c r="B13605" t="inlineStr">
        <is>
          <t>Siyasi təşkilatlar tərəfindən göstərilən xidmətlər</t>
        </is>
      </c>
      <c r="C13605" t="inlineStr">
        <is>
          <t>Siyasi təşkilatlar tərəfindən göstərilən xidmətlər</t>
        </is>
      </c>
    </row>
    <row r="13606">
      <c r="A13606" s="27" t="inlineStr">
        <is>
          <t>9994991100</t>
        </is>
      </c>
      <c r="B13606" t="inlineStr">
        <is>
          <t>İnsan hüquqları təşkilatları tərəfindən təchiz edilmiş xidmətlər</t>
        </is>
      </c>
      <c r="C13606" t="inlineStr">
        <is>
          <t>İnsan hüquqları təşkilatları tərəfindən təchiz edilmiş xidmətlər</t>
        </is>
      </c>
    </row>
    <row r="13607">
      <c r="A13607" s="27" t="inlineStr">
        <is>
          <t>9994991200</t>
        </is>
      </c>
      <c r="B13607" t="inlineStr">
        <is>
          <t>Ekoloji müdafiə qrupu ilə təchiz edilmiş xidmətlər</t>
        </is>
      </c>
      <c r="C13607" t="inlineStr">
        <is>
          <t>Ekoloji müdafiə qrupu ilə təchiz edilmiş xidmətlər</t>
        </is>
      </c>
    </row>
    <row r="13608">
      <c r="A13608" s="27" t="inlineStr">
        <is>
          <t>9994991300</t>
        </is>
      </c>
      <c r="B13608" t="inlineStr">
        <is>
          <t>Əhalinin xüsusi qruplarının müdafiəsi üzrə xidmətlər</t>
        </is>
      </c>
      <c r="C13608" t="inlineStr">
        <is>
          <t>Əhalinin xüsusi qruplarının müdafiəsi üzrə xidmətlər</t>
        </is>
      </c>
    </row>
    <row r="13609">
      <c r="A13609" s="27" t="inlineStr">
        <is>
          <t>9994991400</t>
        </is>
      </c>
      <c r="B13609" t="inlineStr">
        <is>
          <t>Vətəndaşların hüquqi vəziyyətinin yaxşılaşdırılması</t>
        </is>
      </c>
      <c r="C13609" t="inlineStr">
        <is>
          <t>Vətəndaşların hüquqi vəziyyətinin yaxşılaşdırılması</t>
        </is>
      </c>
    </row>
    <row r="13610">
      <c r="A13610" s="27" t="inlineStr">
        <is>
          <t>9994991500</t>
        </is>
      </c>
      <c r="B13610" t="inlineStr">
        <is>
          <t>Gənclər assosiasiyaları tərəfindən göstərilən xidmətlər</t>
        </is>
      </c>
      <c r="C13610" t="inlineStr">
        <is>
          <t>Gənclər assosiasiyaları tərəfindən göstərilən xidmətlər</t>
        </is>
      </c>
    </row>
    <row r="13611">
      <c r="A13611" s="27" t="inlineStr">
        <is>
          <t>9994991600</t>
        </is>
      </c>
      <c r="B13611" t="inlineStr">
        <is>
          <t>Mədəniyyət və istirahət assosiasiyaları tərəfindən göstərilən xidmətlər</t>
        </is>
      </c>
      <c r="C13611" t="inlineStr">
        <is>
          <t>Mədəniyyət və istirahət assosiasiyaları tərəfindən göstərilən xidmətlər</t>
        </is>
      </c>
    </row>
    <row r="13612">
      <c r="A13612" s="27" t="inlineStr">
        <is>
          <t>9994991700</t>
        </is>
      </c>
      <c r="B13612" t="inlineStr">
        <is>
          <t>Sair vətəndaş və sosial təşkilatlar tərəfindən göstərilən xidmətlər</t>
        </is>
      </c>
      <c r="C13612" t="inlineStr">
        <is>
          <t>Sair vətəndaş və sosial təşkilatlar tərəfindən göstərilən xidmətlər</t>
        </is>
      </c>
    </row>
    <row r="13613">
      <c r="A13613" s="27" t="inlineStr">
        <is>
          <t>9994991900</t>
        </is>
      </c>
      <c r="B13613" t="inlineStr">
        <is>
          <t>Digər qruplara daxil edilməyən sair üzvlük təşkilatları tərəfindən göstərilən xidmətlər</t>
        </is>
      </c>
      <c r="C13613" t="inlineStr">
        <is>
          <t>Digər qruplara daxil edilməyən sair üzvlük təşkilatları tərəfindən göstərilən xidmətlər</t>
        </is>
      </c>
    </row>
    <row r="13614">
      <c r="A13614" s="27" t="inlineStr">
        <is>
          <t>9994992000</t>
        </is>
      </c>
      <c r="B13614" t="inlineStr">
        <is>
          <t>Üzvlük təşkilatları tərəfindən grant vermə xidmətləri</t>
        </is>
      </c>
      <c r="C13614" t="inlineStr">
        <is>
          <t>Üzvlük təşkilatları tərəfindən grant vermə xidmətləri</t>
        </is>
      </c>
    </row>
    <row r="13615">
      <c r="A13615" s="27" t="inlineStr">
        <is>
          <t>9995111010</t>
        </is>
      </c>
      <c r="B13615" t="inlineStr">
        <is>
          <t>Kompüter və periferiya avadanlıqlarının təmiri və onlara texniki qulluq üzrə xidmətlər</t>
        </is>
      </c>
      <c r="C13615" t="inlineStr">
        <is>
          <t>Kompüter və periferiya avadanlıqlarının təmiri və onlara texniki qulluq üzrə xidmətlər</t>
        </is>
      </c>
    </row>
    <row r="13616">
      <c r="A13616" s="27" t="inlineStr">
        <is>
          <t>9995111020</t>
        </is>
      </c>
      <c r="B13616" t="inlineStr">
        <is>
          <t>Dəftərxana və mühasibat maşınlarının təmiri və onlara texniki qulluq üzrə xidmətlər</t>
        </is>
      </c>
      <c r="C13616" t="inlineStr">
        <is>
          <t>Dəftərxana və mühasibat maşınlarının təmiri və onlara texniki qulluq üzrə xidmətlər</t>
        </is>
      </c>
    </row>
    <row r="13617">
      <c r="A13617" s="27" t="inlineStr">
        <is>
          <t>9995111030</t>
        </is>
      </c>
      <c r="B13617" t="inlineStr">
        <is>
          <t>Kompüterlə əlaqədar sair xidmətlər</t>
        </is>
      </c>
      <c r="C13617" t="inlineStr">
        <is>
          <t>Kompüterlə əlaqədar sair xidmətlər</t>
        </is>
      </c>
    </row>
    <row r="13618">
      <c r="A13618" s="27" t="inlineStr">
        <is>
          <t>9995121000</t>
        </is>
      </c>
      <c r="B13618" t="inlineStr">
        <is>
          <t>Rabitə avadanlıqlarının təmiri üzrə xidmətlər</t>
        </is>
      </c>
      <c r="C13618" t="inlineStr">
        <is>
          <t>Rabitə avadanlıqlarının təmiri üzrə xidmətlər</t>
        </is>
      </c>
    </row>
    <row r="13619">
      <c r="A13619" s="27" t="inlineStr">
        <is>
          <t>9995211000</t>
        </is>
      </c>
      <c r="B13619" t="inlineStr">
        <is>
          <t>Məişət elektrik mallarının təmiri üzrə xidmətlər</t>
        </is>
      </c>
      <c r="C13619" t="inlineStr">
        <is>
          <t>Məişət elektrik mallarının təmiri üzrə xidmətlər</t>
        </is>
      </c>
    </row>
    <row r="13620">
      <c r="A13620" s="27" t="inlineStr">
        <is>
          <t>9995221000</t>
        </is>
      </c>
      <c r="B13620" t="inlineStr">
        <is>
          <t>Məişət texnikası və bağ təsərrüfatı avadanlıqlarının təmiri</t>
        </is>
      </c>
      <c r="C13620" t="inlineStr">
        <is>
          <t>Məişət texnikası və bağ təsərrüfatı avadanlıqlarının təmiri</t>
        </is>
      </c>
    </row>
    <row r="13621">
      <c r="A13621" s="27" t="inlineStr">
        <is>
          <t>9995231000</t>
        </is>
      </c>
      <c r="B13621" t="inlineStr">
        <is>
          <t>Ayaqqabı və dəri məmulatlarının təmiri üzrə xidmətlər</t>
        </is>
      </c>
      <c r="C13621" t="inlineStr">
        <is>
          <t>Ayaqqabı və dəri məmulatlarının təmiri üzrə xidmətlər</t>
        </is>
      </c>
    </row>
    <row r="13622">
      <c r="A13622" s="27" t="inlineStr">
        <is>
          <t>9995241000</t>
        </is>
      </c>
      <c r="B13622" t="inlineStr">
        <is>
          <t>Mebellərin və evdə işlədilən oxşar məmulatların təmiri</t>
        </is>
      </c>
      <c r="C13622" t="inlineStr">
        <is>
          <t>Mebellərin və evdə işlədilən oxşar məmulatların təmiri</t>
        </is>
      </c>
    </row>
    <row r="13623">
      <c r="A13623" s="27" t="inlineStr">
        <is>
          <t>9995251100</t>
        </is>
      </c>
      <c r="B13623" t="inlineStr">
        <is>
          <t>Saatların, qol və ya cib saatlarının təmiri üzrə xidmətlər</t>
        </is>
      </c>
      <c r="C13623" t="inlineStr">
        <is>
          <t>Saatların, qol və ya cib saatlarının təmiri üzrə xidmətlər</t>
        </is>
      </c>
    </row>
    <row r="13624">
      <c r="A13624" s="27" t="inlineStr">
        <is>
          <t>9995251200</t>
        </is>
      </c>
      <c r="B13624" t="inlineStr">
        <is>
          <t>Zərgərlik məmulatlarının təmiri üzrə xidmətlər</t>
        </is>
      </c>
      <c r="C13624" t="inlineStr">
        <is>
          <t>Zərgərlik məmulatlarının təmiri üzrə xidmətlər</t>
        </is>
      </c>
    </row>
    <row r="13625">
      <c r="A13625" s="27" t="inlineStr">
        <is>
          <t>9995291100</t>
        </is>
      </c>
      <c r="B13625" t="inlineStr">
        <is>
          <t>Məişət təyinatlı geyimin və toxuculuq məmulatlarının təmiri və düzəldilməsi üzrə xidmətlər</t>
        </is>
      </c>
      <c r="C13625" t="inlineStr">
        <is>
          <t>Məişət təyinatlı geyimin və toxuculuq məmulatlarının təmiri və düzəldilməsi üzrə xidmətlər</t>
        </is>
      </c>
    </row>
    <row r="13626">
      <c r="A13626" s="27" t="inlineStr">
        <is>
          <t>9995291200</t>
        </is>
      </c>
      <c r="B13626" t="inlineStr">
        <is>
          <t>Velosipedlərin təmiri üzrə xidmətlər</t>
        </is>
      </c>
      <c r="C13626" t="inlineStr">
        <is>
          <t>Velosipedlərin təmiri üzrə xidmətlər</t>
        </is>
      </c>
    </row>
    <row r="13627">
      <c r="A13627" s="27" t="inlineStr">
        <is>
          <t>9995291300</t>
        </is>
      </c>
      <c r="B13627" t="inlineStr">
        <is>
          <t>Musiqi alətlərinin təmiri və texniki xidmət göstərilməsi üzrə xidmətlər</t>
        </is>
      </c>
      <c r="C13627" t="inlineStr">
        <is>
          <t>Musiqi alətlərinin təmiri və texniki xidmət göstərilməsi üzrə xidmətlər</t>
        </is>
      </c>
    </row>
    <row r="13628">
      <c r="A13628" s="27" t="inlineStr">
        <is>
          <t>9995291400</t>
        </is>
      </c>
      <c r="B13628" t="inlineStr">
        <is>
          <t>İdman qurğularının təmiri və texniki qulluq göstərilməsi üzrə xidmətlər</t>
        </is>
      </c>
      <c r="C13628" t="inlineStr">
        <is>
          <t>İdman qurğularının təmiri və texniki qulluq göstərilməsi üzrə xidmətlər</t>
        </is>
      </c>
    </row>
    <row r="13629">
      <c r="A13629" s="27" t="inlineStr">
        <is>
          <t>9995291900</t>
        </is>
      </c>
      <c r="B13629" t="inlineStr">
        <is>
          <t>Digər qruplara daxil edilməyən sair şəxsi istifadə əşya-</t>
        </is>
      </c>
      <c r="C13629" t="inlineStr">
        <is>
          <t>Digər qruplara daxil edilməyən sair şəxsi istifadə əşya-</t>
        </is>
      </c>
    </row>
    <row r="13630">
      <c r="A13630" s="27" t="inlineStr">
        <is>
          <t>9996011100</t>
        </is>
      </c>
      <c r="B13630" t="inlineStr">
        <is>
          <t>Sikkə atılmaqla işləyən maşınların köməyi ilə toxuculuq məmulatlarının özünəxidmət üsulu ilə təmizlənməsi üzrə xidmətlər</t>
        </is>
      </c>
      <c r="C13630" t="inlineStr">
        <is>
          <t>Sikkə atılmaqla işləyən maşınların köməyi ilə toxuculuq məmulatlarının özünəxidmət üsulu ilə təmizlənməsi üzrə xidmətlər</t>
        </is>
      </c>
    </row>
    <row r="13631">
      <c r="A13631" s="27" t="inlineStr">
        <is>
          <t>9996011200</t>
        </is>
      </c>
      <c r="B13631" t="inlineStr">
        <is>
          <t>Quru təmizləmə üzrə xidmətlər</t>
        </is>
      </c>
      <c r="C13631" t="inlineStr">
        <is>
          <t>Quru təmizləmə üzrə xidmətlər</t>
        </is>
      </c>
    </row>
    <row r="13632">
      <c r="A13632" s="27" t="inlineStr">
        <is>
          <t>9996011300</t>
        </is>
      </c>
      <c r="B13632" t="inlineStr">
        <is>
          <t>Ütüləmə üzrə xidmətlər</t>
        </is>
      </c>
      <c r="C13632" t="inlineStr">
        <is>
          <t>Ütüləmə üzrə xidmətlər</t>
        </is>
      </c>
    </row>
    <row r="13633">
      <c r="A13633" s="27" t="inlineStr">
        <is>
          <t>9996011400</t>
        </is>
      </c>
      <c r="B13633" t="inlineStr">
        <is>
          <t>Boyama və rəngləmə üzrə xidmətlər</t>
        </is>
      </c>
      <c r="C13633" t="inlineStr">
        <is>
          <t>Boyama və rəngləmə üzrə xidmətlər</t>
        </is>
      </c>
    </row>
    <row r="13634">
      <c r="A13634" s="27" t="inlineStr">
        <is>
          <t>9996011900</t>
        </is>
      </c>
      <c r="B13634" t="inlineStr">
        <is>
          <t>Toxuculuq və xəz məmulatlarının təmizlənməsi üzrə sair xidmətlər</t>
        </is>
      </c>
      <c r="C13634" t="inlineStr">
        <is>
          <t>Toxuculuq və xəz məmulatlarının təmizlənməsi üzrə sair xidmətlər</t>
        </is>
      </c>
    </row>
    <row r="13635">
      <c r="A13635" s="27" t="inlineStr">
        <is>
          <t>9996021100</t>
        </is>
      </c>
      <c r="B13635" t="inlineStr">
        <is>
          <t>Qadınlar və qızlar üçün bərbərxana xidmətləri</t>
        </is>
      </c>
      <c r="C13635" t="inlineStr">
        <is>
          <t>Qadınlar və qızlar üçün bərbərxana xidmətləri</t>
        </is>
      </c>
    </row>
    <row r="13636">
      <c r="A13636" s="27" t="inlineStr">
        <is>
          <t>9996021200</t>
        </is>
      </c>
      <c r="B13636" t="inlineStr">
        <is>
          <t>Kişilər və oğlanlar üçün bərbərxana xidmətləri</t>
        </is>
      </c>
      <c r="C13636" t="inlineStr">
        <is>
          <t>Kişilər və oğlanlar üçün bərbərxana xidmətləri</t>
        </is>
      </c>
    </row>
    <row r="13637">
      <c r="A13637" s="27" t="inlineStr">
        <is>
          <t>9996021300</t>
        </is>
      </c>
      <c r="B13637" t="inlineStr">
        <is>
          <t>Kosmetika xidmətləri; manikür və pedikür</t>
        </is>
      </c>
      <c r="C13637" t="inlineStr">
        <is>
          <t>Kosmetika xidmətləri; manikür və pedikür</t>
        </is>
      </c>
    </row>
    <row r="13638">
      <c r="A13638" s="27" t="inlineStr">
        <is>
          <t>9996021900</t>
        </is>
      </c>
      <c r="B13638" t="inlineStr">
        <is>
          <t>Gözəllik salonlarının digər qruplara daxil edilməyən sair xidmətləri</t>
        </is>
      </c>
      <c r="C13638" t="inlineStr">
        <is>
          <t>Gözəllik salonlarının digər qruplara daxil edilməyən sair xidmətləri</t>
        </is>
      </c>
    </row>
    <row r="13639">
      <c r="A13639" s="27" t="inlineStr">
        <is>
          <t>9996022000</t>
        </is>
      </c>
      <c r="B13639" t="inlineStr">
        <is>
          <t>Düzəldilməmiş insan saçı</t>
        </is>
      </c>
      <c r="C13639" t="inlineStr">
        <is>
          <t>Düzəldilməmiş insan saçı</t>
        </is>
      </c>
    </row>
    <row r="13640">
      <c r="A13640" s="27" t="inlineStr">
        <is>
          <t>9996031100</t>
        </is>
      </c>
      <c r="B13640" t="inlineStr">
        <is>
          <t>Dəfn etmə və kremasiya üzrə xidmətlər</t>
        </is>
      </c>
      <c r="C13640" t="inlineStr">
        <is>
          <t>Dəfn etmə və kremasiya üzrə xidmətlər</t>
        </is>
      </c>
    </row>
    <row r="13641">
      <c r="A13641" s="27" t="inlineStr">
        <is>
          <t>9996031200</t>
        </is>
      </c>
      <c r="B13641" t="inlineStr">
        <is>
          <t>Dəfn etmə bürosunun xidmətləri</t>
        </is>
      </c>
      <c r="C13641" t="inlineStr">
        <is>
          <t>Dəfn etmə bürosunun xidmətləri</t>
        </is>
      </c>
    </row>
    <row r="13642">
      <c r="A13642" s="27" t="inlineStr">
        <is>
          <t>9996041000</t>
        </is>
      </c>
      <c r="B13642" t="inlineStr">
        <is>
          <t>Fiziki rahatlığın təmin edilməsi üzrə xidmətlər</t>
        </is>
      </c>
      <c r="C13642" t="inlineStr">
        <is>
          <t>Fiziki rahatlığın təmin edilməsi üzrə xidmətlər</t>
        </is>
      </c>
    </row>
    <row r="13643">
      <c r="A13643" s="27" t="inlineStr">
        <is>
          <t>9996091100</t>
        </is>
      </c>
      <c r="B13643" t="inlineStr">
        <is>
          <t>Ev heyvanlarına qulluq göstərilməsi üzrə xidmətlər</t>
        </is>
      </c>
      <c r="C13643" t="inlineStr">
        <is>
          <t>Ev heyvanlarına qulluq göstərilməsi üzrə xidmətlər</t>
        </is>
      </c>
    </row>
    <row r="13644">
      <c r="A13644" s="27" t="inlineStr">
        <is>
          <t>9996091200</t>
        </is>
      </c>
      <c r="B13644" t="inlineStr">
        <is>
          <t>Mühafizə xidmətləri</t>
        </is>
      </c>
      <c r="C13644" t="inlineStr">
        <is>
          <t>Mühafizə xidmətləri</t>
        </is>
      </c>
    </row>
    <row r="13645">
      <c r="A13645" s="27" t="inlineStr">
        <is>
          <t>9996091300</t>
        </is>
      </c>
      <c r="B13645" t="inlineStr">
        <is>
          <t>Sikkə atmaqla işləyən digər qruplara daxil edilməyən maşınların köməyilə göstərilən xidmətlər</t>
        </is>
      </c>
      <c r="C13645" t="inlineStr">
        <is>
          <t>Sikkə atmaqla işləyən digər qruplara daxil edilməyən maşınların köməyilə göstərilən xidmətlər</t>
        </is>
      </c>
    </row>
    <row r="13646">
      <c r="A13646" s="27" t="inlineStr">
        <is>
          <t>9996091900</t>
        </is>
      </c>
      <c r="B13646" t="inlineStr">
        <is>
          <t>Digər qruplara daxil edilməyən sair müxtəlif xidmətlər</t>
        </is>
      </c>
      <c r="C13646" t="inlineStr">
        <is>
          <t>Digər qruplara daxil edilməyən sair müxtəlif xidmətlər</t>
        </is>
      </c>
    </row>
    <row r="13647">
      <c r="A13647" s="27" t="inlineStr">
        <is>
          <t>9997001000</t>
        </is>
      </c>
      <c r="B13647" t="inlineStr">
        <is>
          <t>Muzdlu işçilərlə şəxsi ev təsərrüfatlarının göstərdikləri</t>
        </is>
      </c>
      <c r="C13647" t="inlineStr">
        <is>
          <t>Muzdlu işçilərlə şəxsi ev təsərrüfatlarının göstərdikləri</t>
        </is>
      </c>
    </row>
    <row r="13648">
      <c r="A13648" s="27" t="inlineStr">
        <is>
          <t>9998101000</t>
        </is>
      </c>
      <c r="B13648" t="inlineStr">
        <is>
          <t>Şəxsi ev təsərrüfatında fərdi istehlak üçün istehsal edilən məhsullar</t>
        </is>
      </c>
      <c r="C13648" t="inlineStr">
        <is>
          <t>Şəxsi ev təsərrüfatında fərdi istehlak üçün istehsal edilən məhsullar</t>
        </is>
      </c>
    </row>
    <row r="13649">
      <c r="A13649" s="27" t="inlineStr">
        <is>
          <t>9998201000</t>
        </is>
      </c>
      <c r="B13649" t="inlineStr">
        <is>
          <t>Şəxsi ev təsərrüfatında fərdi istehlak üçün göstərilən xidmətlər</t>
        </is>
      </c>
      <c r="C13649" t="inlineStr">
        <is>
          <t>Şəxsi ev təsərrüfatında fərdi istehlak üçün göstərilən xidmətlər</t>
        </is>
      </c>
    </row>
    <row r="13650">
      <c r="A13650" s="27" t="inlineStr">
        <is>
          <t>9999001000</t>
        </is>
      </c>
      <c r="B13650" t="inlineStr">
        <is>
          <t>Toxunulmazlıq hüququ olan təşkilat və orqanlar tərəfindən göstərilən xidmətlər</t>
        </is>
      </c>
      <c r="C13650" t="inlineStr">
        <is>
          <t>Toxunulmazlıq hüququ olan təşkilat və orqanlar tərəfindən göstərilən xidmətlər</t>
        </is>
      </c>
    </row>
  </sheetData>
  <sheetProtection selectLockedCells="0" selectUnlockedCells="0" sheet="1" objects="0" insertRows="1" insertHyperlinks="1" autoFilter="0" scenarios="0" formatColumns="0" deleteColumns="1" insertColumns="1" pivotTables="1" deleteRows="1" formatCells="1" formatRows="1" sort="0"/>
  <autoFilter ref="A1:D1365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5"/>
  <sheetViews>
    <sheetView workbookViewId="0">
      <selection activeCell="A1" sqref="A1"/>
    </sheetView>
  </sheetViews>
  <sheetFormatPr baseColWidth="8" defaultRowHeight="15"/>
  <sheetData>
    <row r="1">
      <c r="A1" t="inlineStr">
        <is>
          <t>18%</t>
        </is>
      </c>
      <c r="B1" t="inlineStr">
        <is>
          <t>ədəd</t>
        </is>
      </c>
      <c r="C1" t="inlineStr">
        <is>
          <t>5 - Malların, işlərin, xidmətlərin təqdim edilməsi qaiməsi</t>
        </is>
      </c>
      <c r="D1" t="inlineStr">
        <is>
          <t>0 - Agent</t>
        </is>
      </c>
      <c r="Z1" t="inlineStr">
        <is>
          <t>MERIDIAN-EQF|IQ|QAIME_9|1</t>
        </is>
      </c>
    </row>
    <row r="2">
      <c r="A2" t="inlineStr">
        <is>
          <t>0%</t>
        </is>
      </c>
      <c r="B2" t="inlineStr">
        <is>
          <t>kq</t>
        </is>
      </c>
      <c r="C2" t="inlineStr">
        <is>
          <t>6 - Agent (komisyonçu) tərəfindən təqdim etmə qaiməsi</t>
        </is>
      </c>
      <c r="D2" t="inlineStr">
        <is>
          <t>1 - Komisyonçu</t>
        </is>
      </c>
    </row>
    <row r="3">
      <c r="A3" t="inlineStr">
        <is>
          <t>ƏDV-dən azad</t>
        </is>
      </c>
      <c r="B3" t="inlineStr">
        <is>
          <t>qram</t>
        </is>
      </c>
    </row>
    <row r="4">
      <c r="A4" t="inlineStr">
        <is>
          <t>ƏDV-yə cəlb edilmir</t>
        </is>
      </c>
      <c r="B4" t="inlineStr">
        <is>
          <t>ton</t>
        </is>
      </c>
    </row>
    <row r="5">
      <c r="B5" t="inlineStr">
        <is>
          <t>litr</t>
        </is>
      </c>
    </row>
    <row r="6">
      <c r="B6" t="inlineStr">
        <is>
          <t>metr</t>
        </is>
      </c>
    </row>
    <row r="7">
      <c r="B7" t="inlineStr">
        <is>
          <t>kv.m</t>
        </is>
      </c>
    </row>
    <row r="8">
      <c r="B8" t="inlineStr">
        <is>
          <t>kub.m</t>
        </is>
      </c>
    </row>
    <row r="9">
      <c r="B9" t="inlineStr">
        <is>
          <t>dəst</t>
        </is>
      </c>
    </row>
    <row r="10">
      <c r="B10" t="inlineStr">
        <is>
          <t>qutu</t>
        </is>
      </c>
    </row>
    <row r="11">
      <c r="B11" t="inlineStr">
        <is>
          <t>paket</t>
        </is>
      </c>
    </row>
    <row r="12">
      <c r="B12" t="inlineStr">
        <is>
          <t>xidmət</t>
        </is>
      </c>
    </row>
    <row r="13">
      <c r="B13" t="inlineStr">
        <is>
          <t>saat</t>
        </is>
      </c>
    </row>
    <row r="14">
      <c r="B14" t="inlineStr">
        <is>
          <t>gün</t>
        </is>
      </c>
    </row>
    <row r="15">
      <c r="B15" t="inlineStr">
        <is>
          <t>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2026-10-30T12:41:25Z</dcterms:created>
  <dcterms:modified xmlns:dcterms="http://purl.org/dc/terms/" xmlns:xsi="http://www.w3.org/2001/XMLSchema-instance" xsi:type="dcterms:W3CDTF">2026-10-30T12:41:26Z</dcterms:modified>
</cp:coreProperties>
</file>